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EsteLivro"/>
  <mc:AlternateContent xmlns:mc="http://schemas.openxmlformats.org/markup-compatibility/2006">
    <mc:Choice Requires="x15">
      <x15ac:absPath xmlns:x15ac="http://schemas.microsoft.com/office/spreadsheetml/2010/11/ac" url="C:\Users\hugo.oliveira\eclipse-workspace\Pagode-Simulator-Tests\src\test\resources\excel\"/>
    </mc:Choice>
  </mc:AlternateContent>
  <xr:revisionPtr revIDLastSave="0" documentId="13_ncr:1_{D6F88379-B914-492B-8611-ABFF56AFE0A3}" xr6:coauthVersionLast="36" xr6:coauthVersionMax="36" xr10:uidLastSave="{00000000-0000-0000-0000-000000000000}"/>
  <bookViews>
    <workbookView xWindow="0" yWindow="0" windowWidth="28800" windowHeight="11775" activeTab="2" xr2:uid="{00000000-000D-0000-FFFF-FFFF00000000}"/>
  </bookViews>
  <sheets>
    <sheet name="runSimulation1" sheetId="5" r:id="rId1"/>
    <sheet name="runSimulation_mm" sheetId="6" r:id="rId2"/>
    <sheet name="runSimulation" sheetId="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7" i="7" l="1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O13" i="7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5" i="7"/>
  <c r="N5" i="7"/>
  <c r="M5" i="7"/>
  <c r="O4" i="7"/>
  <c r="N4" i="7"/>
  <c r="M4" i="7"/>
  <c r="O3" i="7"/>
  <c r="N3" i="7"/>
  <c r="M3" i="7"/>
  <c r="O2" i="7"/>
  <c r="N2" i="7"/>
  <c r="M2" i="7"/>
</calcChain>
</file>

<file path=xl/sharedStrings.xml><?xml version="1.0" encoding="utf-8"?>
<sst xmlns="http://schemas.openxmlformats.org/spreadsheetml/2006/main" count="1817" uniqueCount="30">
  <si>
    <t>project_type</t>
  </si>
  <si>
    <t>bank</t>
  </si>
  <si>
    <t>loan_initial_duration</t>
  </si>
  <si>
    <t>type_of_loan</t>
  </si>
  <si>
    <t>initial_capital</t>
  </si>
  <si>
    <t>initial_rate</t>
  </si>
  <si>
    <t>coverage</t>
  </si>
  <si>
    <t>birth_date</t>
  </si>
  <si>
    <t>cover_ratio</t>
  </si>
  <si>
    <t>smoking_habit</t>
  </si>
  <si>
    <t>professional_status</t>
  </si>
  <si>
    <t>current_insurance</t>
  </si>
  <si>
    <t>fleexin_v2</t>
  </si>
  <si>
    <t>fleexin_fixe</t>
  </si>
  <si>
    <t>BNP Paribas</t>
  </si>
  <si>
    <t>Standard</t>
  </si>
  <si>
    <t>No</t>
  </si>
  <si>
    <t>loan_effective_date</t>
  </si>
  <si>
    <t>Competitor takeover</t>
  </si>
  <si>
    <t>New business</t>
  </si>
  <si>
    <t>Refundable at the end</t>
  </si>
  <si>
    <t>0% rate loan</t>
  </si>
  <si>
    <t>Bridge Loan</t>
  </si>
  <si>
    <t>Yes</t>
  </si>
  <si>
    <t>Intermittent</t>
  </si>
  <si>
    <t>Artisan, BTP, auto-entrepreneur</t>
  </si>
  <si>
    <t>Death, TILA, TTD, PTD, PPD</t>
  </si>
  <si>
    <t>Dirigeant, gérant (hors agricole)</t>
  </si>
  <si>
    <t>16/02/1993</t>
  </si>
  <si>
    <t>16/09/1989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</si>
</sst>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64" fontId="0" fillId="0" borderId="0" xfId="0" quotePrefix="1" applyNumberFormat="1"/>
    <xf numFmtId="0" fontId="0" fillId="0" borderId="0" xfId="0" applyBorder="1"/>
    <xf numFmtId="0" fontId="0" fillId="0" borderId="0" xfId="0" applyFont="1" applyBorder="1" applyAlignment="1"/>
    <xf numFmtId="164" fontId="0" fillId="0" borderId="0" xfId="0" quotePrefix="1" applyNumberFormat="1" applyBorder="1"/>
    <xf numFmtId="1" fontId="0" fillId="0" borderId="0" xfId="0" quotePrefix="1" applyNumberFormat="1" applyBorder="1"/>
    <xf numFmtId="0" fontId="3" fillId="3" borderId="0" xfId="1" applyFont="1" applyFill="1" applyBorder="1" applyAlignmen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Incorreto" xfId="1" builtinId="27"/>
    <cellStyle name="Normal" xfId="0" builtinId="0"/>
  </cellStyles>
  <dxfs count="28"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.oliveira/Desktop/AT%20-%20Data%20Generation/Simulation_te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artner_MM"/>
      <sheetName val="Partner_PF"/>
      <sheetName val="Data"/>
      <sheetName val="run_simulation_MM"/>
      <sheetName val="run_simulation_PF"/>
      <sheetName val="Dummy Data"/>
    </sheetNames>
    <sheetDataSet>
      <sheetData sheetId="0"/>
      <sheetData sheetId="1"/>
      <sheetData sheetId="2">
        <row r="3">
          <cell r="T3">
            <v>3160.5468400000004</v>
          </cell>
          <cell r="V3">
            <v>1232.4335648630422</v>
          </cell>
          <cell r="X3">
            <v>2037.2550901903815</v>
          </cell>
        </row>
        <row r="4">
          <cell r="T4">
            <v>56293.256249999999</v>
          </cell>
          <cell r="V4">
            <v>23741.068342276849</v>
          </cell>
          <cell r="X4">
            <v>20728.232629800161</v>
          </cell>
        </row>
        <row r="5">
          <cell r="T5">
            <v>18624.856249999997</v>
          </cell>
          <cell r="V5">
            <v>16569.016674472849</v>
          </cell>
          <cell r="X5">
            <v>11259.212888476301</v>
          </cell>
        </row>
        <row r="6">
          <cell r="T6">
            <v>6093.069720833334</v>
          </cell>
          <cell r="V6">
            <v>1880.6419477957493</v>
          </cell>
          <cell r="X6">
            <v>2503.1290129225035</v>
          </cell>
        </row>
        <row r="7">
          <cell r="T7">
            <v>2161.9333093621663</v>
          </cell>
          <cell r="V7">
            <v>759.58642401152133</v>
          </cell>
          <cell r="X7">
            <v>856.03303546786719</v>
          </cell>
        </row>
        <row r="8">
          <cell r="T8">
            <v>22814.163579166667</v>
          </cell>
          <cell r="V8">
            <v>9012.2422721319635</v>
          </cell>
          <cell r="X8">
            <v>13071.598017768179</v>
          </cell>
        </row>
        <row r="9">
          <cell r="T9">
            <v>112218.54496875001</v>
          </cell>
          <cell r="V9">
            <v>53036.930371129616</v>
          </cell>
          <cell r="X9">
            <v>28705.514828308129</v>
          </cell>
        </row>
        <row r="10">
          <cell r="T10">
            <v>44162.892583333334</v>
          </cell>
          <cell r="V10">
            <v>28187.526448731325</v>
          </cell>
          <cell r="X10">
            <v>19106.631843656636</v>
          </cell>
        </row>
        <row r="11">
          <cell r="T11">
            <v>199744.30475999997</v>
          </cell>
          <cell r="V11">
            <v>174607.17909305665</v>
          </cell>
          <cell r="X11">
            <v>178900.02393583744</v>
          </cell>
        </row>
        <row r="12">
          <cell r="T12">
            <v>115099.49018750001</v>
          </cell>
          <cell r="V12">
            <v>136966.61611491855</v>
          </cell>
          <cell r="X12">
            <v>63742.648646386617</v>
          </cell>
        </row>
        <row r="13">
          <cell r="T13">
            <v>65909.319449999995</v>
          </cell>
          <cell r="V13">
            <v>31914.575441284796</v>
          </cell>
          <cell r="X13">
            <v>26910.917089969196</v>
          </cell>
        </row>
        <row r="14">
          <cell r="T14">
            <v>11226.170802000001</v>
          </cell>
          <cell r="V14">
            <v>2420.671581283907</v>
          </cell>
          <cell r="X14">
            <v>4378.6947313304927</v>
          </cell>
        </row>
        <row r="15">
          <cell r="T15">
            <v>292247.77269187506</v>
          </cell>
          <cell r="V15">
            <v>185185.10723275959</v>
          </cell>
          <cell r="X15">
            <v>92438.548176593438</v>
          </cell>
        </row>
        <row r="16">
          <cell r="T16">
            <v>228867.848535625</v>
          </cell>
          <cell r="V16">
            <v>91930.815736785938</v>
          </cell>
          <cell r="X16">
            <v>64798.968782964293</v>
          </cell>
        </row>
        <row r="17">
          <cell r="T17">
            <v>100204.11809599998</v>
          </cell>
          <cell r="V17">
            <v>43391.30532402057</v>
          </cell>
          <cell r="X17">
            <v>48571.23921486063</v>
          </cell>
        </row>
        <row r="18">
          <cell r="T18">
            <v>5558.9868143333324</v>
          </cell>
          <cell r="V18">
            <v>1694.0885540796417</v>
          </cell>
          <cell r="X18">
            <v>1950.7966203305145</v>
          </cell>
        </row>
        <row r="19">
          <cell r="T19">
            <v>100805.21439999998</v>
          </cell>
          <cell r="V19">
            <v>53355.405709163111</v>
          </cell>
          <cell r="X19">
            <v>59303.494324966538</v>
          </cell>
        </row>
        <row r="20">
          <cell r="T20">
            <v>1436.6355208333334</v>
          </cell>
          <cell r="V20">
            <v>1017.2879039916498</v>
          </cell>
          <cell r="X20">
            <v>564.4908019140272</v>
          </cell>
        </row>
        <row r="21">
          <cell r="T21">
            <v>1007.2090760416669</v>
          </cell>
          <cell r="V21">
            <v>458.26705198037803</v>
          </cell>
          <cell r="X21">
            <v>1064.4568991409628</v>
          </cell>
        </row>
        <row r="22">
          <cell r="T22">
            <v>2717.2410119999995</v>
          </cell>
          <cell r="V22">
            <v>1615.8870560127841</v>
          </cell>
          <cell r="X22">
            <v>1744.7411178602995</v>
          </cell>
        </row>
        <row r="23">
          <cell r="T23">
            <v>288486.33119366667</v>
          </cell>
          <cell r="V23">
            <v>164817.55030092824</v>
          </cell>
          <cell r="X23">
            <v>190102.68360279716</v>
          </cell>
        </row>
        <row r="24">
          <cell r="T24">
            <v>13464.633600000001</v>
          </cell>
          <cell r="V24">
            <v>4322.2783073876581</v>
          </cell>
          <cell r="X24">
            <v>6929.1624412576239</v>
          </cell>
        </row>
        <row r="25">
          <cell r="T25">
            <v>49967.317049999998</v>
          </cell>
          <cell r="V25">
            <v>24134.46979701829</v>
          </cell>
          <cell r="X25">
            <v>17222.665544958352</v>
          </cell>
        </row>
        <row r="26">
          <cell r="T26">
            <v>93496.865241000007</v>
          </cell>
          <cell r="V26">
            <v>54388.978087682204</v>
          </cell>
          <cell r="X26">
            <v>61198.866297184511</v>
          </cell>
        </row>
        <row r="27">
          <cell r="T27">
            <v>10135.480658333332</v>
          </cell>
          <cell r="V27">
            <v>3096.9256596004352</v>
          </cell>
          <cell r="X27">
            <v>1913.4827507066134</v>
          </cell>
        </row>
        <row r="28">
          <cell r="T28">
            <v>61894.452165000002</v>
          </cell>
          <cell r="V28">
            <v>23978.934406371049</v>
          </cell>
          <cell r="X28">
            <v>22995.94189955639</v>
          </cell>
        </row>
        <row r="29">
          <cell r="T29">
            <v>3160.5468400000004</v>
          </cell>
          <cell r="V29">
            <v>1232.4335648630422</v>
          </cell>
          <cell r="X29">
            <v>2037.2550901903815</v>
          </cell>
        </row>
        <row r="30">
          <cell r="T30">
            <v>3445.2753362107496</v>
          </cell>
          <cell r="V30">
            <v>1561.6016895409093</v>
          </cell>
          <cell r="X30">
            <v>972.99584911300337</v>
          </cell>
        </row>
        <row r="31">
          <cell r="T31">
            <v>2245.7000000000003</v>
          </cell>
          <cell r="V31">
            <v>1088.0503577950647</v>
          </cell>
          <cell r="X31">
            <v>596.40918814593056</v>
          </cell>
        </row>
        <row r="32">
          <cell r="T32">
            <v>3837.9483037500004</v>
          </cell>
          <cell r="V32">
            <v>1837.3829276331576</v>
          </cell>
          <cell r="X32">
            <v>1295.5013208749174</v>
          </cell>
        </row>
        <row r="33">
          <cell r="T33">
            <v>148267.26337500001</v>
          </cell>
          <cell r="V33">
            <v>59977.51231978857</v>
          </cell>
          <cell r="X33">
            <v>74700.65031803571</v>
          </cell>
        </row>
        <row r="34">
          <cell r="T34">
            <v>18341.27664</v>
          </cell>
          <cell r="V34">
            <v>12619.371399884803</v>
          </cell>
          <cell r="X34">
            <v>13105.881381156429</v>
          </cell>
        </row>
        <row r="35">
          <cell r="T35">
            <v>19774.686874999999</v>
          </cell>
          <cell r="V35">
            <v>6544.6465193196409</v>
          </cell>
          <cell r="X35">
            <v>7195.2913947246179</v>
          </cell>
        </row>
        <row r="36">
          <cell r="T36">
            <v>109650.91751999999</v>
          </cell>
          <cell r="V36">
            <v>24947.117210382832</v>
          </cell>
          <cell r="X36">
            <v>45904.586470036476</v>
          </cell>
        </row>
        <row r="37">
          <cell r="T37">
            <v>277804.46491874999</v>
          </cell>
          <cell r="V37">
            <v>276561.64739249385</v>
          </cell>
          <cell r="X37">
            <v>126382.91072358892</v>
          </cell>
        </row>
        <row r="38">
          <cell r="T38">
            <v>145743.23301562501</v>
          </cell>
          <cell r="V38">
            <v>203817.07991554023</v>
          </cell>
          <cell r="X38">
            <v>101296.88431314733</v>
          </cell>
        </row>
        <row r="39">
          <cell r="T39">
            <v>133725.88445333336</v>
          </cell>
          <cell r="V39">
            <v>71810.461898880516</v>
          </cell>
          <cell r="X39">
            <v>99544.755437699001</v>
          </cell>
        </row>
        <row r="40">
          <cell r="T40">
            <v>18162.45249</v>
          </cell>
          <cell r="V40">
            <v>6692.3003442001682</v>
          </cell>
          <cell r="X40">
            <v>9402.3532022416493</v>
          </cell>
        </row>
        <row r="41">
          <cell r="T41">
            <v>62880.307219166665</v>
          </cell>
          <cell r="V41">
            <v>28892.852414135225</v>
          </cell>
          <cell r="X41">
            <v>21835.338251196219</v>
          </cell>
        </row>
        <row r="42">
          <cell r="T42">
            <v>3426.4589929308754</v>
          </cell>
          <cell r="V42">
            <v>6219.8345655062303</v>
          </cell>
          <cell r="X42">
            <v>2875.5626967255293</v>
          </cell>
        </row>
        <row r="43">
          <cell r="T43">
            <v>22262.248570833337</v>
          </cell>
          <cell r="V43">
            <v>5392.280354347381</v>
          </cell>
          <cell r="X43">
            <v>7292.8178895600813</v>
          </cell>
        </row>
        <row r="44">
          <cell r="T44">
            <v>68589.179725000009</v>
          </cell>
          <cell r="V44">
            <v>69828.381508907172</v>
          </cell>
          <cell r="X44">
            <v>35189.597401557759</v>
          </cell>
        </row>
        <row r="45">
          <cell r="T45">
            <v>168635.115272</v>
          </cell>
          <cell r="V45">
            <v>56922.55023566715</v>
          </cell>
          <cell r="X45">
            <v>73844.277370638592</v>
          </cell>
        </row>
        <row r="46">
          <cell r="T46">
            <v>46660.050078125001</v>
          </cell>
          <cell r="V46">
            <v>23964.855033093205</v>
          </cell>
          <cell r="X46">
            <v>18431.590776616227</v>
          </cell>
        </row>
        <row r="47">
          <cell r="T47">
            <v>9294.8007831249997</v>
          </cell>
          <cell r="V47">
            <v>4520.2477395478218</v>
          </cell>
          <cell r="X47">
            <v>2927.0573222228004</v>
          </cell>
        </row>
        <row r="48">
          <cell r="T48">
            <v>9413.0236999999979</v>
          </cell>
          <cell r="V48">
            <v>5996.5472419472044</v>
          </cell>
          <cell r="X48">
            <v>2810.300921807474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AD2E-1FC8-433C-8884-7406D96A85DA}">
  <dimension ref="A1:O202"/>
  <sheetViews>
    <sheetView workbookViewId="0">
      <selection activeCell="A55" sqref="A55:O55"/>
    </sheetView>
  </sheetViews>
  <sheetFormatPr defaultRowHeight="15" x14ac:dyDescent="0.25"/>
  <cols>
    <col min="6" max="6" width="14" customWidth="1"/>
    <col min="13" max="13" width="17.28515625" bestFit="1" customWidth="1"/>
    <col min="15" max="15" width="11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18</v>
      </c>
      <c r="B2" s="4" t="s">
        <v>14</v>
      </c>
      <c r="C2" s="7">
        <v>152</v>
      </c>
      <c r="D2" s="6">
        <v>43262</v>
      </c>
      <c r="E2" t="s">
        <v>20</v>
      </c>
      <c r="F2">
        <v>5187427</v>
      </c>
      <c r="G2" s="1">
        <v>1</v>
      </c>
      <c r="H2" t="s">
        <v>26</v>
      </c>
      <c r="I2" s="3" t="s">
        <v>28</v>
      </c>
      <c r="J2" s="2">
        <v>37</v>
      </c>
      <c r="K2" t="s">
        <v>23</v>
      </c>
      <c r="L2" t="s">
        <v>27</v>
      </c>
      <c r="M2" s="9">
        <v>63338.483670000009</v>
      </c>
      <c r="N2" s="9">
        <v>30298.313289289224</v>
      </c>
      <c r="O2" s="9">
        <v>1</v>
      </c>
    </row>
    <row r="3" spans="1:15" x14ac:dyDescent="0.25">
      <c r="A3" t="s">
        <v>19</v>
      </c>
      <c r="B3" s="5" t="s">
        <v>14</v>
      </c>
      <c r="C3" s="7">
        <v>89</v>
      </c>
      <c r="D3" s="6">
        <v>42490</v>
      </c>
      <c r="E3" t="s">
        <v>20</v>
      </c>
      <c r="F3">
        <v>8717500</v>
      </c>
      <c r="G3" s="1">
        <v>3</v>
      </c>
      <c r="H3" t="s">
        <v>26</v>
      </c>
      <c r="I3" s="3" t="s">
        <v>29</v>
      </c>
      <c r="J3" s="2">
        <v>63</v>
      </c>
      <c r="K3" t="s">
        <v>23</v>
      </c>
      <c r="L3" t="s">
        <v>25</v>
      </c>
      <c r="M3" s="9">
        <v>72769.331249999974</v>
      </c>
      <c r="N3" s="9">
        <v>42489.489288306824</v>
      </c>
      <c r="O3" s="9">
        <v>35126.212032449999</v>
      </c>
    </row>
    <row r="4" spans="1:15" x14ac:dyDescent="0.25">
      <c r="A4" t="s">
        <v>19</v>
      </c>
      <c r="B4" s="8" t="s">
        <v>14</v>
      </c>
      <c r="C4" s="7">
        <v>59</v>
      </c>
      <c r="D4" s="6">
        <v>42926</v>
      </c>
      <c r="E4" t="s">
        <v>20</v>
      </c>
      <c r="F4">
        <v>3870100</v>
      </c>
      <c r="G4" s="1">
        <v>3</v>
      </c>
      <c r="H4" t="s">
        <v>26</v>
      </c>
      <c r="I4" s="3">
        <v>30430</v>
      </c>
      <c r="J4" s="2">
        <v>60</v>
      </c>
      <c r="K4" t="s">
        <v>23</v>
      </c>
      <c r="L4" t="s">
        <v>24</v>
      </c>
      <c r="M4" s="9">
        <v>18624.856249999997</v>
      </c>
      <c r="N4" s="9">
        <v>28266.084706031193</v>
      </c>
      <c r="O4" s="9">
        <v>19084.977702336</v>
      </c>
    </row>
    <row r="5" spans="1:15" x14ac:dyDescent="0.25">
      <c r="A5" t="s">
        <v>19</v>
      </c>
      <c r="B5" s="5" t="s">
        <v>14</v>
      </c>
      <c r="C5" s="7">
        <v>91</v>
      </c>
      <c r="D5" s="6">
        <v>42281</v>
      </c>
      <c r="E5" t="s">
        <v>20</v>
      </c>
      <c r="F5">
        <v>2378170</v>
      </c>
      <c r="G5" s="1">
        <v>1</v>
      </c>
      <c r="H5" t="s">
        <v>26</v>
      </c>
      <c r="I5" s="3">
        <v>34702</v>
      </c>
      <c r="J5" s="2">
        <v>22</v>
      </c>
      <c r="K5" t="s">
        <v>23</v>
      </c>
      <c r="L5" t="s">
        <v>24</v>
      </c>
      <c r="M5" s="9">
        <v>6093.0697208333331</v>
      </c>
      <c r="N5" s="9">
        <v>3223.9220628511289</v>
      </c>
      <c r="O5" s="9">
        <v>4293.943845488001</v>
      </c>
    </row>
    <row r="6" spans="1:15" x14ac:dyDescent="0.25">
      <c r="A6" t="s">
        <v>18</v>
      </c>
      <c r="B6" s="5" t="s">
        <v>14</v>
      </c>
      <c r="C6" s="7">
        <v>97</v>
      </c>
      <c r="D6" s="6">
        <v>42463</v>
      </c>
      <c r="E6" t="s">
        <v>15</v>
      </c>
      <c r="F6">
        <v>4254535</v>
      </c>
      <c r="G6" s="1">
        <v>3</v>
      </c>
      <c r="H6" t="s">
        <v>26</v>
      </c>
      <c r="I6" s="3">
        <v>29368</v>
      </c>
      <c r="J6" s="2">
        <v>4</v>
      </c>
      <c r="K6" t="s">
        <v>16</v>
      </c>
      <c r="L6" t="s">
        <v>24</v>
      </c>
      <c r="M6" s="9">
        <v>2161.9340814814805</v>
      </c>
      <c r="N6" s="9">
        <v>932.21441844124001</v>
      </c>
      <c r="O6" s="9">
        <v>1050.5804541298617</v>
      </c>
    </row>
    <row r="7" spans="1:15" x14ac:dyDescent="0.25">
      <c r="A7" t="s">
        <v>18</v>
      </c>
      <c r="B7" s="5" t="s">
        <v>14</v>
      </c>
      <c r="C7" s="7">
        <v>91</v>
      </c>
      <c r="D7" s="6">
        <v>43116</v>
      </c>
      <c r="E7" t="s">
        <v>15</v>
      </c>
      <c r="F7">
        <v>7429307</v>
      </c>
      <c r="G7" s="1">
        <v>2</v>
      </c>
      <c r="H7" t="s">
        <v>26</v>
      </c>
      <c r="I7" s="3">
        <v>33004</v>
      </c>
      <c r="J7" s="2">
        <v>25</v>
      </c>
      <c r="K7" t="s">
        <v>16</v>
      </c>
      <c r="L7" t="s">
        <v>24</v>
      </c>
      <c r="M7" s="9">
        <v>22814.163579166667</v>
      </c>
      <c r="N7" s="9">
        <v>11060.589943606321</v>
      </c>
      <c r="O7" s="9">
        <v>16042.417857894125</v>
      </c>
    </row>
    <row r="8" spans="1:15" x14ac:dyDescent="0.25">
      <c r="A8" t="s">
        <v>19</v>
      </c>
      <c r="B8" s="5" t="s">
        <v>14</v>
      </c>
      <c r="C8" s="7">
        <v>143</v>
      </c>
      <c r="D8" s="6">
        <v>43270</v>
      </c>
      <c r="E8" t="s">
        <v>20</v>
      </c>
      <c r="F8">
        <v>4872447</v>
      </c>
      <c r="G8" s="1">
        <v>4</v>
      </c>
      <c r="H8" t="s">
        <v>26</v>
      </c>
      <c r="I8" s="3">
        <v>29393</v>
      </c>
      <c r="J8" s="2">
        <v>55</v>
      </c>
      <c r="K8" t="s">
        <v>16</v>
      </c>
      <c r="L8" t="s">
        <v>27</v>
      </c>
      <c r="M8" s="9">
        <v>113055.996796875</v>
      </c>
      <c r="N8" s="9">
        <v>72022.189771054022</v>
      </c>
      <c r="O8" s="9">
        <v>37897.312360113363</v>
      </c>
    </row>
    <row r="9" spans="1:15" x14ac:dyDescent="0.25">
      <c r="A9" t="s">
        <v>19</v>
      </c>
      <c r="B9" s="5" t="s">
        <v>14</v>
      </c>
      <c r="C9" s="7">
        <v>57</v>
      </c>
      <c r="D9" s="6">
        <v>43384</v>
      </c>
      <c r="E9" t="s">
        <v>20</v>
      </c>
      <c r="F9">
        <v>3705977</v>
      </c>
      <c r="G9" s="1">
        <v>3</v>
      </c>
      <c r="H9" t="s">
        <v>26</v>
      </c>
      <c r="I9" s="3">
        <v>30411</v>
      </c>
      <c r="J9" s="2">
        <v>100</v>
      </c>
      <c r="K9" t="s">
        <v>16</v>
      </c>
      <c r="L9" t="s">
        <v>24</v>
      </c>
      <c r="M9" s="9">
        <v>45012.178979166674</v>
      </c>
      <c r="N9" s="9">
        <v>40578.277973755612</v>
      </c>
      <c r="O9" s="9">
        <v>27128.077765975999</v>
      </c>
    </row>
    <row r="10" spans="1:15" x14ac:dyDescent="0.25">
      <c r="A10" t="s">
        <v>18</v>
      </c>
      <c r="B10" s="5" t="s">
        <v>14</v>
      </c>
      <c r="C10" s="7">
        <v>188</v>
      </c>
      <c r="D10" s="6">
        <v>42223</v>
      </c>
      <c r="E10" t="s">
        <v>15</v>
      </c>
      <c r="F10">
        <v>6651492</v>
      </c>
      <c r="G10" s="1">
        <v>2</v>
      </c>
      <c r="H10" t="s">
        <v>26</v>
      </c>
      <c r="I10" s="3">
        <v>29915</v>
      </c>
      <c r="J10" s="2">
        <v>99</v>
      </c>
      <c r="K10" t="s">
        <v>23</v>
      </c>
      <c r="L10" t="s">
        <v>24</v>
      </c>
      <c r="M10" s="9">
        <v>199744.30475999994</v>
      </c>
      <c r="N10" s="9">
        <v>214289.84341111669</v>
      </c>
      <c r="O10" s="9">
        <v>219559.10517413862</v>
      </c>
    </row>
    <row r="11" spans="1:15" x14ac:dyDescent="0.25">
      <c r="A11" t="s">
        <v>18</v>
      </c>
      <c r="B11" s="5" t="s">
        <v>14</v>
      </c>
      <c r="C11" s="7">
        <v>244</v>
      </c>
      <c r="D11" s="6">
        <v>42299</v>
      </c>
      <c r="E11" t="s">
        <v>20</v>
      </c>
      <c r="F11">
        <v>2492275</v>
      </c>
      <c r="G11" s="1">
        <v>3</v>
      </c>
      <c r="H11" t="s">
        <v>26</v>
      </c>
      <c r="I11" s="3">
        <v>31992</v>
      </c>
      <c r="J11" s="2">
        <v>87</v>
      </c>
      <c r="K11" t="s">
        <v>23</v>
      </c>
      <c r="L11" t="s">
        <v>24</v>
      </c>
      <c r="M11" s="9">
        <v>115099.49018749999</v>
      </c>
      <c r="N11" s="9">
        <v>190289.6825054542</v>
      </c>
      <c r="O11" s="9">
        <v>86506.760036118576</v>
      </c>
    </row>
    <row r="12" spans="1:15" x14ac:dyDescent="0.25">
      <c r="A12" t="s">
        <v>18</v>
      </c>
      <c r="B12" s="4" t="s">
        <v>14</v>
      </c>
      <c r="C12" s="7">
        <v>117</v>
      </c>
      <c r="D12" s="6">
        <v>42006</v>
      </c>
      <c r="E12" t="s">
        <v>20</v>
      </c>
      <c r="F12">
        <v>7115716</v>
      </c>
      <c r="G12" s="1">
        <v>4</v>
      </c>
      <c r="H12" t="s">
        <v>26</v>
      </c>
      <c r="I12" s="3">
        <v>33745</v>
      </c>
      <c r="J12" s="2">
        <v>60</v>
      </c>
      <c r="K12" t="s">
        <v>23</v>
      </c>
      <c r="L12" t="s">
        <v>24</v>
      </c>
      <c r="M12" s="9">
        <v>65909.319449999981</v>
      </c>
      <c r="N12" s="9">
        <v>41362.145563311475</v>
      </c>
      <c r="O12" s="9">
        <v>34765.461440107203</v>
      </c>
    </row>
    <row r="13" spans="1:15" x14ac:dyDescent="0.25">
      <c r="A13" t="s">
        <v>19</v>
      </c>
      <c r="B13" s="5" t="s">
        <v>14</v>
      </c>
      <c r="C13" s="7">
        <v>57</v>
      </c>
      <c r="D13" s="6">
        <v>42763</v>
      </c>
      <c r="E13" t="s">
        <v>15</v>
      </c>
      <c r="F13">
        <v>4703046</v>
      </c>
      <c r="G13" s="1">
        <v>1</v>
      </c>
      <c r="H13" t="s">
        <v>26</v>
      </c>
      <c r="I13" s="3">
        <v>32532</v>
      </c>
      <c r="J13" s="2">
        <v>62</v>
      </c>
      <c r="K13" t="s">
        <v>16</v>
      </c>
      <c r="L13" t="s">
        <v>24</v>
      </c>
      <c r="M13" s="9">
        <v>11226.170802000001</v>
      </c>
      <c r="N13" s="9">
        <v>2970.8511546114169</v>
      </c>
      <c r="O13" s="9">
        <v>5373.8235023838797</v>
      </c>
    </row>
    <row r="14" spans="1:15" x14ac:dyDescent="0.25">
      <c r="A14" t="s">
        <v>18</v>
      </c>
      <c r="B14" s="8" t="s">
        <v>14</v>
      </c>
      <c r="C14" s="7">
        <v>195</v>
      </c>
      <c r="D14" s="6">
        <v>43099</v>
      </c>
      <c r="E14" t="s">
        <v>20</v>
      </c>
      <c r="F14">
        <v>8195251</v>
      </c>
      <c r="G14" s="1">
        <v>1</v>
      </c>
      <c r="H14" t="s">
        <v>26</v>
      </c>
      <c r="I14" s="3">
        <v>32328</v>
      </c>
      <c r="J14" s="2">
        <v>91</v>
      </c>
      <c r="K14" t="s">
        <v>16</v>
      </c>
      <c r="L14" t="s">
        <v>25</v>
      </c>
      <c r="M14" s="9">
        <v>292247.77269187506</v>
      </c>
      <c r="N14" s="9">
        <v>260903.49706074866</v>
      </c>
      <c r="O14" s="9">
        <v>128079.52929388196</v>
      </c>
    </row>
    <row r="15" spans="1:15" x14ac:dyDescent="0.25">
      <c r="A15" t="s">
        <v>19</v>
      </c>
      <c r="B15" s="5" t="s">
        <v>14</v>
      </c>
      <c r="C15" s="7">
        <v>225</v>
      </c>
      <c r="D15" s="6">
        <v>42170</v>
      </c>
      <c r="E15" t="s">
        <v>20</v>
      </c>
      <c r="F15">
        <v>9008107</v>
      </c>
      <c r="G15" s="1">
        <v>1</v>
      </c>
      <c r="H15" t="s">
        <v>26</v>
      </c>
      <c r="I15" s="3">
        <v>34549</v>
      </c>
      <c r="J15" s="2">
        <v>53</v>
      </c>
      <c r="K15" t="s">
        <v>16</v>
      </c>
      <c r="L15" t="s">
        <v>24</v>
      </c>
      <c r="M15" s="9">
        <v>228867.84853562497</v>
      </c>
      <c r="N15" s="9">
        <v>125171.16323490134</v>
      </c>
      <c r="O15" s="9">
        <v>86473.773119460864</v>
      </c>
    </row>
    <row r="16" spans="1:15" x14ac:dyDescent="0.25">
      <c r="A16" t="s">
        <v>18</v>
      </c>
      <c r="B16" s="5" t="s">
        <v>14</v>
      </c>
      <c r="C16" s="7">
        <v>182</v>
      </c>
      <c r="D16" s="6">
        <v>42665</v>
      </c>
      <c r="E16" t="s">
        <v>21</v>
      </c>
      <c r="F16">
        <v>9274724</v>
      </c>
      <c r="G16" s="1">
        <v>0</v>
      </c>
      <c r="H16" t="s">
        <v>26</v>
      </c>
      <c r="I16" s="3">
        <v>30451</v>
      </c>
      <c r="J16" s="2">
        <v>37</v>
      </c>
      <c r="K16" t="s">
        <v>23</v>
      </c>
      <c r="L16" t="s">
        <v>27</v>
      </c>
      <c r="M16" s="9">
        <v>100204.11809599996</v>
      </c>
      <c r="N16" s="9">
        <v>53252.819041160888</v>
      </c>
      <c r="O16" s="9">
        <v>59609.91474254692</v>
      </c>
    </row>
    <row r="17" spans="1:15" x14ac:dyDescent="0.25">
      <c r="A17" t="s">
        <v>19</v>
      </c>
      <c r="B17" s="5" t="s">
        <v>14</v>
      </c>
      <c r="C17" s="7">
        <v>241</v>
      </c>
      <c r="D17" s="6">
        <v>42017</v>
      </c>
      <c r="E17" t="s">
        <v>15</v>
      </c>
      <c r="F17">
        <v>1288642</v>
      </c>
      <c r="G17" s="1">
        <v>4</v>
      </c>
      <c r="H17" t="s">
        <v>26</v>
      </c>
      <c r="I17" s="3">
        <v>31248</v>
      </c>
      <c r="J17" s="2">
        <v>11</v>
      </c>
      <c r="K17" t="s">
        <v>16</v>
      </c>
      <c r="L17" t="s">
        <v>27</v>
      </c>
      <c r="M17" s="9">
        <v>5558.9868143333315</v>
      </c>
      <c r="N17" s="9">
        <v>2079.1045009165437</v>
      </c>
      <c r="O17" s="9">
        <v>2394.1761970738135</v>
      </c>
    </row>
    <row r="18" spans="1:15" x14ac:dyDescent="0.25">
      <c r="A18" t="s">
        <v>18</v>
      </c>
      <c r="B18" t="s">
        <v>14</v>
      </c>
      <c r="C18" s="7">
        <v>214</v>
      </c>
      <c r="D18" s="6">
        <v>43130</v>
      </c>
      <c r="E18" t="s">
        <v>15</v>
      </c>
      <c r="F18">
        <v>6029020</v>
      </c>
      <c r="G18" s="1">
        <v>3</v>
      </c>
      <c r="H18" t="s">
        <v>26</v>
      </c>
      <c r="I18" s="3">
        <v>31930</v>
      </c>
      <c r="J18" s="2">
        <v>48</v>
      </c>
      <c r="K18" t="s">
        <v>16</v>
      </c>
      <c r="L18" t="s">
        <v>25</v>
      </c>
      <c r="M18" s="9">
        <v>100805.21439999998</v>
      </c>
      <c r="N18" s="9">
        <v>65481.573173411081</v>
      </c>
      <c r="O18" s="9">
        <v>72781.302468625159</v>
      </c>
    </row>
    <row r="19" spans="1:15" x14ac:dyDescent="0.25">
      <c r="A19" t="s">
        <v>19</v>
      </c>
      <c r="B19" s="5" t="s">
        <v>14</v>
      </c>
      <c r="C19" s="7">
        <v>214</v>
      </c>
      <c r="D19" s="6">
        <v>42876</v>
      </c>
      <c r="E19" t="s">
        <v>20</v>
      </c>
      <c r="F19">
        <v>65989</v>
      </c>
      <c r="G19" s="1">
        <v>2</v>
      </c>
      <c r="H19" t="s">
        <v>26</v>
      </c>
      <c r="I19" s="3">
        <v>32701</v>
      </c>
      <c r="J19" s="2">
        <v>50</v>
      </c>
      <c r="K19" t="s">
        <v>16</v>
      </c>
      <c r="L19" t="s">
        <v>24</v>
      </c>
      <c r="M19" s="9">
        <v>1436.6355208333334</v>
      </c>
      <c r="N19" s="9">
        <v>1391.9435959601387</v>
      </c>
      <c r="O19" s="9">
        <v>746.20622516440005</v>
      </c>
    </row>
    <row r="20" spans="1:15" x14ac:dyDescent="0.25">
      <c r="A20" t="s">
        <v>19</v>
      </c>
      <c r="B20" s="5" t="s">
        <v>14</v>
      </c>
      <c r="C20" s="7">
        <v>21</v>
      </c>
      <c r="D20" s="6">
        <v>43412</v>
      </c>
      <c r="E20" t="s">
        <v>22</v>
      </c>
      <c r="F20">
        <v>1124065</v>
      </c>
      <c r="G20" s="1">
        <v>4</v>
      </c>
      <c r="H20" t="s">
        <v>26</v>
      </c>
      <c r="I20" s="3">
        <v>34997</v>
      </c>
      <c r="J20" s="2">
        <v>23</v>
      </c>
      <c r="K20" t="s">
        <v>23</v>
      </c>
      <c r="L20" t="s">
        <v>24</v>
      </c>
      <c r="M20" s="9">
        <v>1066.4566687500001</v>
      </c>
      <c r="N20" s="9">
        <v>808.14805709989946</v>
      </c>
      <c r="O20" s="9">
        <v>1859.2824283555201</v>
      </c>
    </row>
    <row r="21" spans="1:15" x14ac:dyDescent="0.25">
      <c r="A21" t="s">
        <v>18</v>
      </c>
      <c r="B21" s="5" t="s">
        <v>14</v>
      </c>
      <c r="C21" s="7">
        <v>249</v>
      </c>
      <c r="D21" s="6">
        <v>42451</v>
      </c>
      <c r="E21" t="s">
        <v>15</v>
      </c>
      <c r="F21">
        <v>1126551</v>
      </c>
      <c r="G21" s="1">
        <v>3</v>
      </c>
      <c r="H21" t="s">
        <v>26</v>
      </c>
      <c r="I21" s="3">
        <v>31797</v>
      </c>
      <c r="J21" s="2">
        <v>6</v>
      </c>
      <c r="K21" t="s">
        <v>16</v>
      </c>
      <c r="L21" t="s">
        <v>24</v>
      </c>
      <c r="M21" s="9">
        <v>2717.241011999999</v>
      </c>
      <c r="N21" s="9">
        <v>1983.1325540414341</v>
      </c>
      <c r="O21" s="9">
        <v>2141.2795564418857</v>
      </c>
    </row>
    <row r="22" spans="1:15" x14ac:dyDescent="0.25">
      <c r="A22" t="s">
        <v>18</v>
      </c>
      <c r="B22" s="4" t="s">
        <v>14</v>
      </c>
      <c r="C22" s="7">
        <v>241</v>
      </c>
      <c r="D22" s="6">
        <v>42110</v>
      </c>
      <c r="E22" t="s">
        <v>21</v>
      </c>
      <c r="F22">
        <v>8970997</v>
      </c>
      <c r="G22" s="1">
        <v>0</v>
      </c>
      <c r="H22" t="s">
        <v>26</v>
      </c>
      <c r="I22" s="3">
        <v>29586</v>
      </c>
      <c r="J22" s="2">
        <v>82</v>
      </c>
      <c r="K22" t="s">
        <v>23</v>
      </c>
      <c r="L22" t="s">
        <v>27</v>
      </c>
      <c r="M22" s="9">
        <v>288486.33119366661</v>
      </c>
      <c r="N22" s="9">
        <v>202275.85087777561</v>
      </c>
      <c r="O22" s="9">
        <v>233308.37398455085</v>
      </c>
    </row>
    <row r="23" spans="1:15" x14ac:dyDescent="0.25">
      <c r="A23" t="s">
        <v>19</v>
      </c>
      <c r="B23" s="5" t="s">
        <v>14</v>
      </c>
      <c r="C23" s="7">
        <v>104</v>
      </c>
      <c r="D23" s="6">
        <v>42955</v>
      </c>
      <c r="E23" t="s">
        <v>21</v>
      </c>
      <c r="F23">
        <v>2550120</v>
      </c>
      <c r="G23" s="1">
        <v>0</v>
      </c>
      <c r="H23" t="s">
        <v>26</v>
      </c>
      <c r="I23" s="3">
        <v>33426</v>
      </c>
      <c r="J23" s="2">
        <v>36</v>
      </c>
      <c r="K23" t="s">
        <v>23</v>
      </c>
      <c r="L23" t="s">
        <v>25</v>
      </c>
      <c r="M23" s="9">
        <v>13464.633600000001</v>
      </c>
      <c r="N23" s="9">
        <v>5304.6284492612858</v>
      </c>
      <c r="O23" s="9">
        <v>8503.9298217014384</v>
      </c>
    </row>
    <row r="24" spans="1:15" x14ac:dyDescent="0.25">
      <c r="A24" t="s">
        <v>19</v>
      </c>
      <c r="B24" s="8" t="s">
        <v>14</v>
      </c>
      <c r="C24" s="7">
        <v>106</v>
      </c>
      <c r="D24" s="6">
        <v>42666</v>
      </c>
      <c r="E24" t="s">
        <v>20</v>
      </c>
      <c r="F24">
        <v>3482043</v>
      </c>
      <c r="G24" s="1">
        <v>4</v>
      </c>
      <c r="H24" t="s">
        <v>26</v>
      </c>
      <c r="I24" s="3">
        <v>31947</v>
      </c>
      <c r="J24" s="2">
        <v>82</v>
      </c>
      <c r="K24" t="s">
        <v>16</v>
      </c>
      <c r="L24" t="s">
        <v>24</v>
      </c>
      <c r="M24" s="9">
        <v>49967.317049999983</v>
      </c>
      <c r="N24" s="9">
        <v>35591.246004725777</v>
      </c>
      <c r="O24" s="9">
        <v>25620.170191280446</v>
      </c>
    </row>
    <row r="25" spans="1:15" x14ac:dyDescent="0.25">
      <c r="A25" t="s">
        <v>18</v>
      </c>
      <c r="B25" s="5" t="s">
        <v>14</v>
      </c>
      <c r="C25" s="7">
        <v>207</v>
      </c>
      <c r="D25" s="6">
        <v>42332</v>
      </c>
      <c r="E25" t="s">
        <v>21</v>
      </c>
      <c r="F25">
        <v>6958942</v>
      </c>
      <c r="G25" s="1">
        <v>0</v>
      </c>
      <c r="H25" t="s">
        <v>26</v>
      </c>
      <c r="I25" s="3">
        <v>30115</v>
      </c>
      <c r="J25" s="2">
        <v>39</v>
      </c>
      <c r="K25" t="s">
        <v>16</v>
      </c>
      <c r="L25" t="s">
        <v>24</v>
      </c>
      <c r="M25" s="9">
        <v>93496.865240999992</v>
      </c>
      <c r="N25" s="9">
        <v>66749.911415775976</v>
      </c>
      <c r="O25" s="9">
        <v>75107.680052717391</v>
      </c>
    </row>
    <row r="26" spans="1:15" x14ac:dyDescent="0.25">
      <c r="A26" t="s">
        <v>19</v>
      </c>
      <c r="B26" s="5" t="s">
        <v>14</v>
      </c>
      <c r="C26" s="7">
        <v>139</v>
      </c>
      <c r="D26" s="6">
        <v>42310</v>
      </c>
      <c r="E26" t="s">
        <v>20</v>
      </c>
      <c r="F26">
        <v>8224904</v>
      </c>
      <c r="G26" s="1">
        <v>4</v>
      </c>
      <c r="H26" t="s">
        <v>26</v>
      </c>
      <c r="I26" s="3">
        <v>31088</v>
      </c>
      <c r="J26" s="2">
        <v>5</v>
      </c>
      <c r="K26" t="s">
        <v>16</v>
      </c>
      <c r="L26" t="s">
        <v>27</v>
      </c>
      <c r="M26" s="9">
        <v>10135.48065833333</v>
      </c>
      <c r="N26" s="9">
        <v>4518.1345009271217</v>
      </c>
      <c r="O26" s="9">
        <v>2787.9488269272006</v>
      </c>
    </row>
    <row r="27" spans="1:15" x14ac:dyDescent="0.25">
      <c r="A27" t="s">
        <v>19</v>
      </c>
      <c r="B27" s="5" t="s">
        <v>14</v>
      </c>
      <c r="C27" s="7">
        <v>111</v>
      </c>
      <c r="D27" s="6">
        <v>42237</v>
      </c>
      <c r="E27" t="s">
        <v>20</v>
      </c>
      <c r="F27">
        <v>6477703</v>
      </c>
      <c r="G27" s="1">
        <v>5</v>
      </c>
      <c r="H27" t="s">
        <v>26</v>
      </c>
      <c r="I27" s="3">
        <v>34146</v>
      </c>
      <c r="J27" s="2">
        <v>56</v>
      </c>
      <c r="K27" t="s">
        <v>23</v>
      </c>
      <c r="L27" t="s">
        <v>24</v>
      </c>
      <c r="M27" s="9">
        <v>61894.452164999995</v>
      </c>
      <c r="N27" s="9">
        <v>33303.981613997894</v>
      </c>
      <c r="O27" s="9">
        <v>32578.671339970562</v>
      </c>
    </row>
    <row r="28" spans="1:15" x14ac:dyDescent="0.25">
      <c r="A28" t="s">
        <v>19</v>
      </c>
      <c r="B28" s="5" t="s">
        <v>14</v>
      </c>
      <c r="C28" s="7">
        <v>18</v>
      </c>
      <c r="D28" s="6">
        <v>43368</v>
      </c>
      <c r="E28" t="s">
        <v>22</v>
      </c>
      <c r="F28">
        <v>6760528</v>
      </c>
      <c r="G28" s="1">
        <v>1</v>
      </c>
      <c r="H28" t="s">
        <v>26</v>
      </c>
      <c r="I28" s="3">
        <v>33183</v>
      </c>
      <c r="J28" s="2">
        <v>17</v>
      </c>
      <c r="K28" t="s">
        <v>23</v>
      </c>
      <c r="L28" t="s">
        <v>27</v>
      </c>
      <c r="M28" s="9">
        <v>3423.9257433333337</v>
      </c>
      <c r="N28" s="9">
        <v>3083.9009952603537</v>
      </c>
      <c r="O28" s="9">
        <v>4349.8291253525758</v>
      </c>
    </row>
    <row r="29" spans="1:15" x14ac:dyDescent="0.25">
      <c r="A29" t="s">
        <v>19</v>
      </c>
      <c r="B29" s="5" t="s">
        <v>14</v>
      </c>
      <c r="C29" s="7">
        <v>70</v>
      </c>
      <c r="D29" s="6">
        <v>42497</v>
      </c>
      <c r="E29" t="s">
        <v>20</v>
      </c>
      <c r="F29">
        <v>5777793</v>
      </c>
      <c r="G29" s="1">
        <v>1</v>
      </c>
      <c r="H29" t="s">
        <v>26</v>
      </c>
      <c r="I29" s="3">
        <v>29298</v>
      </c>
      <c r="J29" s="2">
        <v>8</v>
      </c>
      <c r="K29" t="s">
        <v>23</v>
      </c>
      <c r="L29" t="s">
        <v>27</v>
      </c>
      <c r="M29" s="9">
        <v>5093.0175333333309</v>
      </c>
      <c r="N29" s="9">
        <v>4120.7210873219892</v>
      </c>
      <c r="O29" s="9">
        <v>2429.8021277994239</v>
      </c>
    </row>
    <row r="30" spans="1:15" x14ac:dyDescent="0.25">
      <c r="A30" t="s">
        <v>19</v>
      </c>
      <c r="B30" s="5" t="s">
        <v>14</v>
      </c>
      <c r="C30" s="7">
        <v>136</v>
      </c>
      <c r="D30" s="6">
        <v>42669</v>
      </c>
      <c r="E30" t="s">
        <v>20</v>
      </c>
      <c r="F30">
        <v>1122850</v>
      </c>
      <c r="G30" s="1">
        <v>4</v>
      </c>
      <c r="H30" t="s">
        <v>26</v>
      </c>
      <c r="I30" s="3">
        <v>29614</v>
      </c>
      <c r="J30" s="2">
        <v>8</v>
      </c>
      <c r="K30" t="s">
        <v>16</v>
      </c>
      <c r="L30" t="s">
        <v>27</v>
      </c>
      <c r="M30" s="9">
        <v>2245.6999999999998</v>
      </c>
      <c r="N30" s="9">
        <v>1642.560264741875</v>
      </c>
      <c r="O30" s="9">
        <v>885.4169897119998</v>
      </c>
    </row>
    <row r="31" spans="1:15" x14ac:dyDescent="0.25">
      <c r="A31" t="s">
        <v>18</v>
      </c>
      <c r="B31" s="4" t="s">
        <v>14</v>
      </c>
      <c r="C31" s="7">
        <v>154</v>
      </c>
      <c r="D31" s="6">
        <v>42788</v>
      </c>
      <c r="E31" t="s">
        <v>20</v>
      </c>
      <c r="F31">
        <v>4730907</v>
      </c>
      <c r="G31" s="1">
        <v>5</v>
      </c>
      <c r="H31" t="s">
        <v>26</v>
      </c>
      <c r="I31" s="3">
        <v>34492</v>
      </c>
      <c r="J31" s="2">
        <v>3</v>
      </c>
      <c r="K31" t="s">
        <v>16</v>
      </c>
      <c r="L31" t="s">
        <v>24</v>
      </c>
      <c r="M31" s="9">
        <v>3837.9483037500004</v>
      </c>
      <c r="N31" s="9">
        <v>2305.169860727538</v>
      </c>
      <c r="O31" s="9">
        <v>1626.2116232302799</v>
      </c>
    </row>
    <row r="32" spans="1:15" x14ac:dyDescent="0.25">
      <c r="A32" t="s">
        <v>19</v>
      </c>
      <c r="B32" s="5" t="s">
        <v>14</v>
      </c>
      <c r="C32" s="7">
        <v>223</v>
      </c>
      <c r="D32" s="6">
        <v>42960</v>
      </c>
      <c r="E32" t="s">
        <v>21</v>
      </c>
      <c r="F32">
        <v>9676125</v>
      </c>
      <c r="G32" s="1">
        <v>0</v>
      </c>
      <c r="H32" t="s">
        <v>26</v>
      </c>
      <c r="I32" s="3">
        <v>32111</v>
      </c>
      <c r="J32" s="2">
        <v>42</v>
      </c>
      <c r="K32" t="s">
        <v>23</v>
      </c>
      <c r="L32" t="s">
        <v>27</v>
      </c>
      <c r="M32" s="9">
        <v>148267.26337500001</v>
      </c>
      <c r="N32" s="9">
        <v>73608.684738757045</v>
      </c>
      <c r="O32" s="9">
        <v>91678.301145221631</v>
      </c>
    </row>
    <row r="33" spans="1:15" x14ac:dyDescent="0.25">
      <c r="A33" t="s">
        <v>19</v>
      </c>
      <c r="B33" s="8" t="s">
        <v>14</v>
      </c>
      <c r="C33" s="7">
        <v>182</v>
      </c>
      <c r="D33" s="6">
        <v>43415</v>
      </c>
      <c r="E33" t="s">
        <v>15</v>
      </c>
      <c r="F33">
        <v>3434696</v>
      </c>
      <c r="G33" s="1">
        <v>5</v>
      </c>
      <c r="H33" t="s">
        <v>26</v>
      </c>
      <c r="I33" s="3">
        <v>29317</v>
      </c>
      <c r="J33" s="2">
        <v>12</v>
      </c>
      <c r="K33" t="s">
        <v>16</v>
      </c>
      <c r="L33" t="s">
        <v>25</v>
      </c>
      <c r="M33" s="9">
        <v>18444.317520000001</v>
      </c>
      <c r="N33" s="9">
        <v>15539.017445189005</v>
      </c>
      <c r="O33" s="9">
        <v>16196.060929060235</v>
      </c>
    </row>
    <row r="34" spans="1:15" x14ac:dyDescent="0.25">
      <c r="A34" t="s">
        <v>19</v>
      </c>
      <c r="B34" s="5" t="s">
        <v>14</v>
      </c>
      <c r="C34" s="7">
        <v>86</v>
      </c>
      <c r="D34" s="6">
        <v>42614</v>
      </c>
      <c r="E34" t="s">
        <v>20</v>
      </c>
      <c r="F34">
        <v>1861147</v>
      </c>
      <c r="G34" s="1">
        <v>4</v>
      </c>
      <c r="H34" t="s">
        <v>26</v>
      </c>
      <c r="I34" s="3">
        <v>34417</v>
      </c>
      <c r="J34" s="2">
        <v>85</v>
      </c>
      <c r="K34" t="s">
        <v>16</v>
      </c>
      <c r="L34" t="s">
        <v>24</v>
      </c>
      <c r="M34" s="9">
        <v>19774.686874999996</v>
      </c>
      <c r="N34" s="9">
        <v>9430.3289044627236</v>
      </c>
      <c r="O34" s="9">
        <v>10594.4577646009</v>
      </c>
    </row>
    <row r="35" spans="1:15" x14ac:dyDescent="0.25">
      <c r="A35" t="s">
        <v>19</v>
      </c>
      <c r="B35" s="5" t="s">
        <v>14</v>
      </c>
      <c r="C35" s="7">
        <v>107</v>
      </c>
      <c r="D35" s="6">
        <v>42560</v>
      </c>
      <c r="E35" t="s">
        <v>21</v>
      </c>
      <c r="F35">
        <v>8579884</v>
      </c>
      <c r="G35" s="1">
        <v>0</v>
      </c>
      <c r="H35" t="s">
        <v>26</v>
      </c>
      <c r="I35" s="3">
        <v>34139</v>
      </c>
      <c r="J35" s="2">
        <v>90</v>
      </c>
      <c r="K35" t="s">
        <v>23</v>
      </c>
      <c r="L35" t="s">
        <v>25</v>
      </c>
      <c r="M35" s="9">
        <v>109650.91751999996</v>
      </c>
      <c r="N35" s="9">
        <v>30616.942814767972</v>
      </c>
      <c r="O35" s="9">
        <v>56337.09971855169</v>
      </c>
    </row>
    <row r="36" spans="1:15" x14ac:dyDescent="0.25">
      <c r="A36" t="s">
        <v>18</v>
      </c>
      <c r="B36" s="5" t="s">
        <v>14</v>
      </c>
      <c r="C36" s="7">
        <v>222</v>
      </c>
      <c r="D36" s="6">
        <v>43040</v>
      </c>
      <c r="E36" t="s">
        <v>20</v>
      </c>
      <c r="F36">
        <v>7951185</v>
      </c>
      <c r="G36" s="1">
        <v>3</v>
      </c>
      <c r="H36" t="s">
        <v>26</v>
      </c>
      <c r="I36" s="3">
        <v>30961</v>
      </c>
      <c r="J36" s="2">
        <v>77</v>
      </c>
      <c r="K36" t="s">
        <v>23</v>
      </c>
      <c r="L36" t="s">
        <v>27</v>
      </c>
      <c r="M36" s="9">
        <v>277804.46491874999</v>
      </c>
      <c r="N36" s="9">
        <v>372678.87812223838</v>
      </c>
      <c r="O36" s="9">
        <v>169201.26800563134</v>
      </c>
    </row>
    <row r="37" spans="1:15" x14ac:dyDescent="0.25">
      <c r="A37" t="s">
        <v>18</v>
      </c>
      <c r="B37" s="5" t="s">
        <v>14</v>
      </c>
      <c r="C37" s="7">
        <v>219</v>
      </c>
      <c r="D37" s="6">
        <v>42778</v>
      </c>
      <c r="E37" t="s">
        <v>20</v>
      </c>
      <c r="F37">
        <v>7281473</v>
      </c>
      <c r="G37" s="1">
        <v>4</v>
      </c>
      <c r="H37" t="s">
        <v>26</v>
      </c>
      <c r="I37" s="3">
        <v>29815</v>
      </c>
      <c r="J37" s="2">
        <v>35</v>
      </c>
      <c r="K37" t="s">
        <v>23</v>
      </c>
      <c r="L37" t="s">
        <v>25</v>
      </c>
      <c r="M37" s="9">
        <v>145743.23301562501</v>
      </c>
      <c r="N37" s="9">
        <v>270557.73313987924</v>
      </c>
      <c r="O37" s="9">
        <v>130681.28796219391</v>
      </c>
    </row>
    <row r="38" spans="1:15" x14ac:dyDescent="0.25">
      <c r="A38" t="s">
        <v>19</v>
      </c>
      <c r="B38" t="s">
        <v>14</v>
      </c>
      <c r="C38" s="7">
        <v>237</v>
      </c>
      <c r="D38" s="6">
        <v>43204</v>
      </c>
      <c r="E38" t="s">
        <v>21</v>
      </c>
      <c r="F38">
        <v>4034369</v>
      </c>
      <c r="G38" s="1">
        <v>0</v>
      </c>
      <c r="H38" t="s">
        <v>26</v>
      </c>
      <c r="I38" s="3">
        <v>34290</v>
      </c>
      <c r="J38" s="2">
        <v>80</v>
      </c>
      <c r="K38" t="s">
        <v>23</v>
      </c>
      <c r="L38" t="s">
        <v>24</v>
      </c>
      <c r="M38" s="9">
        <v>134317.59190666667</v>
      </c>
      <c r="N38" s="9">
        <v>88416.551597242287</v>
      </c>
      <c r="O38" s="9">
        <v>123012.64260244393</v>
      </c>
    </row>
    <row r="39" spans="1:15" x14ac:dyDescent="0.25">
      <c r="A39" t="s">
        <v>19</v>
      </c>
      <c r="B39" s="5" t="s">
        <v>14</v>
      </c>
      <c r="C39" s="7">
        <v>174</v>
      </c>
      <c r="D39" s="6">
        <v>42304</v>
      </c>
      <c r="E39" t="s">
        <v>15</v>
      </c>
      <c r="F39">
        <v>6652913</v>
      </c>
      <c r="G39" s="1">
        <v>3</v>
      </c>
      <c r="H39" t="s">
        <v>26</v>
      </c>
      <c r="I39" s="3">
        <v>33543</v>
      </c>
      <c r="J39" s="2">
        <v>10</v>
      </c>
      <c r="K39" t="s">
        <v>23</v>
      </c>
      <c r="L39" t="s">
        <v>24</v>
      </c>
      <c r="M39" s="9">
        <v>18162.452489999996</v>
      </c>
      <c r="N39" s="9">
        <v>8213.3099774599941</v>
      </c>
      <c r="O39" s="9">
        <v>11539.228558392575</v>
      </c>
    </row>
    <row r="40" spans="1:15" x14ac:dyDescent="0.25">
      <c r="A40" t="s">
        <v>18</v>
      </c>
      <c r="B40" s="5" t="s">
        <v>14</v>
      </c>
      <c r="C40" s="7">
        <v>106</v>
      </c>
      <c r="D40" s="6">
        <v>42045</v>
      </c>
      <c r="E40" t="s">
        <v>20</v>
      </c>
      <c r="F40">
        <v>8702153</v>
      </c>
      <c r="G40" s="1">
        <v>1</v>
      </c>
      <c r="H40" t="s">
        <v>26</v>
      </c>
      <c r="I40" s="3">
        <v>32110</v>
      </c>
      <c r="J40" s="2">
        <v>58</v>
      </c>
      <c r="K40" t="s">
        <v>16</v>
      </c>
      <c r="L40" t="s">
        <v>24</v>
      </c>
      <c r="M40" s="9">
        <v>62880.307219166658</v>
      </c>
      <c r="N40" s="9">
        <v>37199.092715392813</v>
      </c>
      <c r="O40" s="9">
        <v>28135.593341803582</v>
      </c>
    </row>
    <row r="41" spans="1:15" x14ac:dyDescent="0.25">
      <c r="A41" t="s">
        <v>18</v>
      </c>
      <c r="B41" s="5" t="s">
        <v>14</v>
      </c>
      <c r="C41" s="7">
        <v>234</v>
      </c>
      <c r="D41" s="6">
        <v>42562</v>
      </c>
      <c r="E41" t="s">
        <v>20</v>
      </c>
      <c r="F41">
        <v>314114</v>
      </c>
      <c r="G41" s="1">
        <v>4</v>
      </c>
      <c r="H41" t="s">
        <v>26</v>
      </c>
      <c r="I41" s="3">
        <v>29574</v>
      </c>
      <c r="J41" s="2">
        <v>17</v>
      </c>
      <c r="K41" t="s">
        <v>23</v>
      </c>
      <c r="L41" t="s">
        <v>24</v>
      </c>
      <c r="M41" s="9">
        <v>3426.4602166666655</v>
      </c>
      <c r="N41" s="9">
        <v>7737.33840874013</v>
      </c>
      <c r="O41" s="9">
        <v>3641.1845561435921</v>
      </c>
    </row>
    <row r="42" spans="1:15" x14ac:dyDescent="0.25">
      <c r="A42" t="s">
        <v>18</v>
      </c>
      <c r="B42" s="5" t="s">
        <v>14</v>
      </c>
      <c r="C42" s="7">
        <v>163</v>
      </c>
      <c r="D42" s="6">
        <v>42843</v>
      </c>
      <c r="E42" t="s">
        <v>21</v>
      </c>
      <c r="F42">
        <v>3824581</v>
      </c>
      <c r="G42" s="1">
        <v>0</v>
      </c>
      <c r="H42" t="s">
        <v>26</v>
      </c>
      <c r="I42" s="3">
        <v>34225</v>
      </c>
      <c r="J42" s="2">
        <v>25</v>
      </c>
      <c r="K42" t="s">
        <v>23</v>
      </c>
      <c r="L42" t="s">
        <v>27</v>
      </c>
      <c r="M42" s="9">
        <v>22262.248570833337</v>
      </c>
      <c r="N42" s="9">
        <v>6617.8124992362445</v>
      </c>
      <c r="O42" s="9">
        <v>8950.3264689978259</v>
      </c>
    </row>
    <row r="43" spans="1:15" x14ac:dyDescent="0.25">
      <c r="A43" t="s">
        <v>19</v>
      </c>
      <c r="B43" s="4" t="s">
        <v>14</v>
      </c>
      <c r="C43" s="7">
        <v>203</v>
      </c>
      <c r="D43" s="6">
        <v>43358</v>
      </c>
      <c r="E43" t="s">
        <v>20</v>
      </c>
      <c r="F43">
        <v>3798201</v>
      </c>
      <c r="G43" s="1">
        <v>2</v>
      </c>
      <c r="H43" t="s">
        <v>26</v>
      </c>
      <c r="I43" s="3">
        <v>31294</v>
      </c>
      <c r="J43" s="2">
        <v>40</v>
      </c>
      <c r="K43" t="s">
        <v>16</v>
      </c>
      <c r="L43" t="s">
        <v>24</v>
      </c>
      <c r="M43" s="9">
        <v>68937.348150000005</v>
      </c>
      <c r="N43" s="9">
        <v>90306.196948993806</v>
      </c>
      <c r="O43" s="9">
        <v>44752.732327284975</v>
      </c>
    </row>
    <row r="44" spans="1:15" x14ac:dyDescent="0.25">
      <c r="A44" t="s">
        <v>18</v>
      </c>
      <c r="B44" s="5" t="s">
        <v>14</v>
      </c>
      <c r="C44" s="7">
        <v>212</v>
      </c>
      <c r="D44" s="6">
        <v>42282</v>
      </c>
      <c r="E44" t="s">
        <v>21</v>
      </c>
      <c r="F44">
        <v>5048754</v>
      </c>
      <c r="G44" s="1">
        <v>0</v>
      </c>
      <c r="H44" t="s">
        <v>26</v>
      </c>
      <c r="I44" s="3">
        <v>33549</v>
      </c>
      <c r="J44" s="2">
        <v>94</v>
      </c>
      <c r="K44" t="s">
        <v>16</v>
      </c>
      <c r="L44" t="s">
        <v>24</v>
      </c>
      <c r="M44" s="9">
        <v>168635.11527199997</v>
      </c>
      <c r="N44" s="9">
        <v>69859.935003813735</v>
      </c>
      <c r="O44" s="9">
        <v>90626.966486950812</v>
      </c>
    </row>
    <row r="45" spans="1:15" x14ac:dyDescent="0.25">
      <c r="A45" t="s">
        <v>18</v>
      </c>
      <c r="B45" s="8" t="s">
        <v>14</v>
      </c>
      <c r="C45" s="7">
        <v>106</v>
      </c>
      <c r="D45" s="6">
        <v>43199</v>
      </c>
      <c r="E45" t="s">
        <v>20</v>
      </c>
      <c r="F45">
        <v>8572947</v>
      </c>
      <c r="G45" s="1">
        <v>1</v>
      </c>
      <c r="H45" t="s">
        <v>26</v>
      </c>
      <c r="I45" s="3">
        <v>34723</v>
      </c>
      <c r="J45" s="2">
        <v>25</v>
      </c>
      <c r="K45" t="s">
        <v>23</v>
      </c>
      <c r="L45" t="s">
        <v>24</v>
      </c>
      <c r="M45" s="9">
        <v>47151.208500000001</v>
      </c>
      <c r="N45" s="9">
        <v>33981.252228927529</v>
      </c>
      <c r="O45" s="9">
        <v>25753.041914761801</v>
      </c>
    </row>
    <row r="46" spans="1:15" x14ac:dyDescent="0.25">
      <c r="A46" t="s">
        <v>18</v>
      </c>
      <c r="B46" s="5" t="s">
        <v>14</v>
      </c>
      <c r="C46" s="7">
        <v>121</v>
      </c>
      <c r="D46" s="6">
        <v>42316</v>
      </c>
      <c r="E46" t="s">
        <v>20</v>
      </c>
      <c r="F46">
        <v>1146651</v>
      </c>
      <c r="G46" s="1">
        <v>4</v>
      </c>
      <c r="H46" t="s">
        <v>26</v>
      </c>
      <c r="I46" s="3">
        <v>32021</v>
      </c>
      <c r="J46" s="2">
        <v>41</v>
      </c>
      <c r="K46" t="s">
        <v>16</v>
      </c>
      <c r="L46" t="s">
        <v>24</v>
      </c>
      <c r="M46" s="9">
        <v>9294.8007831249979</v>
      </c>
      <c r="N46" s="9">
        <v>6282.523001650623</v>
      </c>
      <c r="O46" s="9">
        <v>4146.4100887061159</v>
      </c>
    </row>
    <row r="47" spans="1:15" x14ac:dyDescent="0.25">
      <c r="A47" t="s">
        <v>19</v>
      </c>
      <c r="B47" s="5" t="s">
        <v>14</v>
      </c>
      <c r="C47" s="7">
        <v>226</v>
      </c>
      <c r="D47" s="6">
        <v>42650</v>
      </c>
      <c r="E47" t="s">
        <v>20</v>
      </c>
      <c r="F47">
        <v>210818</v>
      </c>
      <c r="G47" s="1">
        <v>3</v>
      </c>
      <c r="H47" t="s">
        <v>26</v>
      </c>
      <c r="I47" s="3">
        <v>31808</v>
      </c>
      <c r="J47" s="2">
        <v>94</v>
      </c>
      <c r="K47" t="s">
        <v>23</v>
      </c>
      <c r="L47" t="s">
        <v>27</v>
      </c>
      <c r="M47" s="9">
        <v>9413.0236999999961</v>
      </c>
      <c r="N47" s="9">
        <v>7882.729105513813</v>
      </c>
      <c r="O47" s="9">
        <v>3706.5255591852642</v>
      </c>
    </row>
    <row r="48" spans="1:15" x14ac:dyDescent="0.25">
      <c r="A48" t="s">
        <v>19</v>
      </c>
      <c r="B48" s="5" t="s">
        <v>14</v>
      </c>
      <c r="C48" s="7">
        <v>151</v>
      </c>
      <c r="D48" s="6">
        <v>43379</v>
      </c>
      <c r="E48" t="s">
        <v>20</v>
      </c>
      <c r="F48">
        <v>416057</v>
      </c>
      <c r="G48" s="1">
        <v>5</v>
      </c>
      <c r="H48" t="s">
        <v>26</v>
      </c>
      <c r="I48" s="3">
        <v>29547</v>
      </c>
      <c r="J48" s="2">
        <v>3</v>
      </c>
      <c r="K48" t="s">
        <v>23</v>
      </c>
      <c r="L48" t="s">
        <v>24</v>
      </c>
      <c r="M48" s="9">
        <v>573.37855312499994</v>
      </c>
      <c r="N48" s="9">
        <v>1091.5924733566956</v>
      </c>
      <c r="O48" s="9">
        <v>553.59589153128002</v>
      </c>
    </row>
    <row r="49" spans="1:15" x14ac:dyDescent="0.25">
      <c r="A49" t="s">
        <v>18</v>
      </c>
      <c r="B49" t="s">
        <v>14</v>
      </c>
      <c r="C49" s="7">
        <v>127</v>
      </c>
      <c r="D49" s="6">
        <v>42146</v>
      </c>
      <c r="E49" t="s">
        <v>21</v>
      </c>
      <c r="F49">
        <v>4394950</v>
      </c>
      <c r="G49" s="1">
        <v>0</v>
      </c>
      <c r="H49" t="s">
        <v>26</v>
      </c>
      <c r="I49" s="3">
        <v>29743</v>
      </c>
      <c r="J49" s="2">
        <v>45</v>
      </c>
      <c r="K49" t="s">
        <v>16</v>
      </c>
      <c r="L49" t="s">
        <v>24</v>
      </c>
      <c r="M49" s="9">
        <v>33852.102374999995</v>
      </c>
      <c r="N49" s="9">
        <v>17050.835654063558</v>
      </c>
      <c r="O49" s="9">
        <v>19679.260947047376</v>
      </c>
    </row>
    <row r="50" spans="1:15" x14ac:dyDescent="0.25">
      <c r="A50" t="s">
        <v>18</v>
      </c>
      <c r="B50" s="5" t="s">
        <v>14</v>
      </c>
      <c r="C50" s="7">
        <v>250</v>
      </c>
      <c r="D50" s="6">
        <v>43308</v>
      </c>
      <c r="E50" t="s">
        <v>20</v>
      </c>
      <c r="F50">
        <v>8259181</v>
      </c>
      <c r="G50" s="1">
        <v>4</v>
      </c>
      <c r="H50" t="s">
        <v>26</v>
      </c>
      <c r="I50" s="3">
        <v>32085</v>
      </c>
      <c r="J50" s="2">
        <v>11</v>
      </c>
      <c r="K50" t="s">
        <v>16</v>
      </c>
      <c r="L50" t="s">
        <v>24</v>
      </c>
      <c r="M50" s="9">
        <v>50592.645613125002</v>
      </c>
      <c r="N50" s="9">
        <v>73384.358084769978</v>
      </c>
      <c r="O50" s="9">
        <v>33784.522900805277</v>
      </c>
    </row>
    <row r="51" spans="1:15" x14ac:dyDescent="0.25">
      <c r="A51" t="s">
        <v>19</v>
      </c>
      <c r="B51" s="5" t="s">
        <v>14</v>
      </c>
      <c r="C51" s="7">
        <v>85</v>
      </c>
      <c r="D51" s="6">
        <v>42421</v>
      </c>
      <c r="E51" t="s">
        <v>20</v>
      </c>
      <c r="F51">
        <v>7594487</v>
      </c>
      <c r="G51" s="1">
        <v>3</v>
      </c>
      <c r="H51" t="s">
        <v>26</v>
      </c>
      <c r="I51" s="3">
        <v>34694</v>
      </c>
      <c r="J51" s="2">
        <v>54</v>
      </c>
      <c r="K51" t="s">
        <v>16</v>
      </c>
      <c r="L51" t="s">
        <v>24</v>
      </c>
      <c r="M51" s="9">
        <v>37934.462564999994</v>
      </c>
      <c r="N51" s="9">
        <v>20417.496876487814</v>
      </c>
      <c r="O51" s="9">
        <v>23937.762997174756</v>
      </c>
    </row>
    <row r="52" spans="1:15" x14ac:dyDescent="0.25">
      <c r="A52" t="s">
        <v>19</v>
      </c>
      <c r="B52" s="5" t="s">
        <v>14</v>
      </c>
      <c r="C52" s="7">
        <v>117</v>
      </c>
      <c r="D52" s="6">
        <v>43471</v>
      </c>
      <c r="E52" t="s">
        <v>21</v>
      </c>
      <c r="F52">
        <v>2577695</v>
      </c>
      <c r="G52" s="1">
        <v>0</v>
      </c>
      <c r="H52" t="s">
        <v>26</v>
      </c>
      <c r="I52" s="3">
        <v>33541</v>
      </c>
      <c r="J52" s="2">
        <v>76</v>
      </c>
      <c r="K52" t="s">
        <v>16</v>
      </c>
      <c r="L52" t="s">
        <v>27</v>
      </c>
      <c r="M52" s="9" t="e">
        <v>#N/A</v>
      </c>
      <c r="N52" s="9">
        <v>12588.459627070246</v>
      </c>
      <c r="O52" s="9">
        <v>18888.251981216417</v>
      </c>
    </row>
    <row r="53" spans="1:15" x14ac:dyDescent="0.25">
      <c r="A53" t="s">
        <v>18</v>
      </c>
      <c r="B53" s="5" t="s">
        <v>14</v>
      </c>
      <c r="C53" s="7">
        <v>239</v>
      </c>
      <c r="D53" s="6">
        <v>42273</v>
      </c>
      <c r="E53" t="s">
        <v>20</v>
      </c>
      <c r="F53">
        <v>924288</v>
      </c>
      <c r="G53" s="1">
        <v>2</v>
      </c>
      <c r="H53" t="s">
        <v>26</v>
      </c>
      <c r="I53" s="3">
        <v>31785</v>
      </c>
      <c r="J53" s="2">
        <v>75</v>
      </c>
      <c r="K53" t="s">
        <v>23</v>
      </c>
      <c r="L53" t="s">
        <v>25</v>
      </c>
      <c r="M53" s="9">
        <v>35859.48599999999</v>
      </c>
      <c r="N53" s="9">
        <v>44517.29312730435</v>
      </c>
      <c r="O53" s="9">
        <v>19786.775403340791</v>
      </c>
    </row>
    <row r="54" spans="1:15" x14ac:dyDescent="0.25">
      <c r="A54" t="s">
        <v>18</v>
      </c>
      <c r="B54" s="4" t="s">
        <v>14</v>
      </c>
      <c r="C54" s="7">
        <v>202</v>
      </c>
      <c r="D54" s="6">
        <v>42451</v>
      </c>
      <c r="E54" t="s">
        <v>15</v>
      </c>
      <c r="F54">
        <v>8951214</v>
      </c>
      <c r="G54" s="1">
        <v>1</v>
      </c>
      <c r="H54" t="s">
        <v>26</v>
      </c>
      <c r="I54" s="3">
        <v>33615</v>
      </c>
      <c r="J54" s="2">
        <v>42</v>
      </c>
      <c r="K54" t="s">
        <v>16</v>
      </c>
      <c r="L54" t="s">
        <v>25</v>
      </c>
      <c r="M54" s="9">
        <v>115792.90430399997</v>
      </c>
      <c r="N54" s="9">
        <v>41274.675381747002</v>
      </c>
      <c r="O54" s="9">
        <v>52304.247919570276</v>
      </c>
    </row>
    <row r="55" spans="1:15" x14ac:dyDescent="0.25">
      <c r="A55" t="s">
        <v>19</v>
      </c>
      <c r="B55" s="5" t="s">
        <v>14</v>
      </c>
      <c r="C55" s="7">
        <v>213</v>
      </c>
      <c r="D55" s="6">
        <v>43460</v>
      </c>
      <c r="E55" t="s">
        <v>15</v>
      </c>
      <c r="F55">
        <v>5020662</v>
      </c>
      <c r="G55" s="1">
        <v>3</v>
      </c>
      <c r="H55" t="s">
        <v>26</v>
      </c>
      <c r="I55" s="3">
        <v>34513</v>
      </c>
      <c r="J55" s="2">
        <v>74</v>
      </c>
      <c r="K55" t="s">
        <v>23</v>
      </c>
      <c r="L55" t="s">
        <v>25</v>
      </c>
      <c r="M55" s="9">
        <v>143719.79685800002</v>
      </c>
      <c r="N55" s="9">
        <v>77399.349834419496</v>
      </c>
      <c r="O55" s="9">
        <v>102967.47819156063</v>
      </c>
    </row>
    <row r="56" spans="1:15" x14ac:dyDescent="0.25">
      <c r="A56" t="s">
        <v>19</v>
      </c>
      <c r="B56" s="8" t="s">
        <v>14</v>
      </c>
      <c r="C56" s="7">
        <v>205</v>
      </c>
      <c r="D56" s="6">
        <v>42903</v>
      </c>
      <c r="E56" t="s">
        <v>20</v>
      </c>
      <c r="F56">
        <v>7218314</v>
      </c>
      <c r="G56" s="1">
        <v>5</v>
      </c>
      <c r="H56" t="s">
        <v>26</v>
      </c>
      <c r="I56" s="3">
        <v>33064</v>
      </c>
      <c r="J56" s="2">
        <v>73</v>
      </c>
      <c r="K56" t="s">
        <v>16</v>
      </c>
      <c r="L56" t="s">
        <v>24</v>
      </c>
      <c r="M56" s="9">
        <v>218569.04410458333</v>
      </c>
      <c r="N56" s="9">
        <v>183619.26666635709</v>
      </c>
      <c r="O56" s="9">
        <v>105746.34226225715</v>
      </c>
    </row>
    <row r="57" spans="1:15" x14ac:dyDescent="0.25">
      <c r="A57" t="s">
        <v>18</v>
      </c>
      <c r="B57" s="5" t="s">
        <v>14</v>
      </c>
      <c r="C57" s="7">
        <v>123</v>
      </c>
      <c r="D57" s="6">
        <v>42350</v>
      </c>
      <c r="E57" t="s">
        <v>20</v>
      </c>
      <c r="F57">
        <v>7156755</v>
      </c>
      <c r="G57" s="1">
        <v>5</v>
      </c>
      <c r="H57" t="s">
        <v>26</v>
      </c>
      <c r="I57" s="3">
        <v>34003</v>
      </c>
      <c r="J57" s="2">
        <v>69</v>
      </c>
      <c r="K57" t="s">
        <v>23</v>
      </c>
      <c r="L57" t="s">
        <v>24</v>
      </c>
      <c r="M57" s="9">
        <v>100306.39429687498</v>
      </c>
      <c r="N57" s="9">
        <v>74942.234320350894</v>
      </c>
      <c r="O57" s="9">
        <v>56764.989731289592</v>
      </c>
    </row>
    <row r="58" spans="1:15" x14ac:dyDescent="0.25">
      <c r="A58" t="s">
        <v>19</v>
      </c>
      <c r="B58" s="5" t="s">
        <v>14</v>
      </c>
      <c r="C58" s="7">
        <v>177</v>
      </c>
      <c r="D58" s="6">
        <v>42599</v>
      </c>
      <c r="E58" t="s">
        <v>20</v>
      </c>
      <c r="F58">
        <v>675150</v>
      </c>
      <c r="G58" s="1">
        <v>1</v>
      </c>
      <c r="H58" t="s">
        <v>26</v>
      </c>
      <c r="I58" s="3">
        <v>35071</v>
      </c>
      <c r="J58" s="2">
        <v>48</v>
      </c>
      <c r="K58" t="s">
        <v>23</v>
      </c>
      <c r="L58" t="s">
        <v>24</v>
      </c>
      <c r="M58" s="9">
        <v>11423.537999999997</v>
      </c>
      <c r="N58" s="9">
        <v>6709.9236539607364</v>
      </c>
      <c r="O58" s="9">
        <v>5344.1817784991999</v>
      </c>
    </row>
    <row r="59" spans="1:15" x14ac:dyDescent="0.25">
      <c r="A59" t="s">
        <v>19</v>
      </c>
      <c r="B59" t="s">
        <v>14</v>
      </c>
      <c r="C59" s="7">
        <v>230</v>
      </c>
      <c r="D59" s="6">
        <v>43335</v>
      </c>
      <c r="E59" t="s">
        <v>21</v>
      </c>
      <c r="F59">
        <v>4790906</v>
      </c>
      <c r="G59" s="1">
        <v>0</v>
      </c>
      <c r="H59" t="s">
        <v>26</v>
      </c>
      <c r="I59" s="3">
        <v>32860</v>
      </c>
      <c r="J59" s="2">
        <v>3</v>
      </c>
      <c r="K59" t="s">
        <v>23</v>
      </c>
      <c r="L59" t="s">
        <v>24</v>
      </c>
      <c r="M59" s="9">
        <v>5902.3961920000002</v>
      </c>
      <c r="N59" s="9">
        <v>5201.349508526404</v>
      </c>
      <c r="O59" s="9">
        <v>6616.9361432558753</v>
      </c>
    </row>
    <row r="60" spans="1:15" x14ac:dyDescent="0.25">
      <c r="A60" t="s">
        <v>19</v>
      </c>
      <c r="B60" s="5" t="s">
        <v>14</v>
      </c>
      <c r="C60" s="7">
        <v>97</v>
      </c>
      <c r="D60" s="6">
        <v>42447</v>
      </c>
      <c r="E60" t="s">
        <v>15</v>
      </c>
      <c r="F60">
        <v>7064758</v>
      </c>
      <c r="G60" s="1">
        <v>5</v>
      </c>
      <c r="H60" t="s">
        <v>26</v>
      </c>
      <c r="I60" s="3">
        <v>31666</v>
      </c>
      <c r="J60" s="2">
        <v>56</v>
      </c>
      <c r="K60" t="s">
        <v>23</v>
      </c>
      <c r="L60" t="s">
        <v>27</v>
      </c>
      <c r="M60" s="9">
        <v>38771.391903999989</v>
      </c>
      <c r="N60" s="9">
        <v>9611.3291303760197</v>
      </c>
      <c r="O60" s="9">
        <v>12962.939646953662</v>
      </c>
    </row>
    <row r="61" spans="1:15" x14ac:dyDescent="0.25">
      <c r="A61" t="s">
        <v>19</v>
      </c>
      <c r="B61" s="5" t="s">
        <v>14</v>
      </c>
      <c r="C61" s="7">
        <v>226</v>
      </c>
      <c r="D61" s="6">
        <v>42540</v>
      </c>
      <c r="E61" t="s">
        <v>15</v>
      </c>
      <c r="F61">
        <v>3132006</v>
      </c>
      <c r="G61" s="1">
        <v>5</v>
      </c>
      <c r="H61" t="s">
        <v>26</v>
      </c>
      <c r="I61" s="3">
        <v>32852</v>
      </c>
      <c r="J61" s="2">
        <v>10</v>
      </c>
      <c r="K61" t="s">
        <v>23</v>
      </c>
      <c r="L61" t="s">
        <v>25</v>
      </c>
      <c r="M61" s="9">
        <v>11901.622799999997</v>
      </c>
      <c r="N61" s="9">
        <v>7673.4988418813537</v>
      </c>
      <c r="O61" s="9">
        <v>8391.0839465253994</v>
      </c>
    </row>
    <row r="62" spans="1:15" x14ac:dyDescent="0.25">
      <c r="A62" t="s">
        <v>18</v>
      </c>
      <c r="B62" s="4" t="s">
        <v>14</v>
      </c>
      <c r="C62" s="7">
        <v>105</v>
      </c>
      <c r="D62" s="6">
        <v>43216</v>
      </c>
      <c r="E62" t="s">
        <v>15</v>
      </c>
      <c r="F62">
        <v>8128163</v>
      </c>
      <c r="G62" s="1">
        <v>1</v>
      </c>
      <c r="H62" t="s">
        <v>26</v>
      </c>
      <c r="I62" s="3">
        <v>34258</v>
      </c>
      <c r="J62" s="2">
        <v>87</v>
      </c>
      <c r="K62" t="s">
        <v>23</v>
      </c>
      <c r="L62" t="s">
        <v>25</v>
      </c>
      <c r="M62" s="9">
        <v>123161.98985750001</v>
      </c>
      <c r="N62" s="9">
        <v>59505.240265182423</v>
      </c>
      <c r="O62" s="9">
        <v>84873.544972194562</v>
      </c>
    </row>
    <row r="63" spans="1:15" x14ac:dyDescent="0.25">
      <c r="A63" t="s">
        <v>18</v>
      </c>
      <c r="B63" s="8" t="s">
        <v>14</v>
      </c>
      <c r="C63" s="7">
        <v>225</v>
      </c>
      <c r="D63" s="6">
        <v>42945</v>
      </c>
      <c r="E63" t="s">
        <v>20</v>
      </c>
      <c r="F63">
        <v>7775367</v>
      </c>
      <c r="G63" s="1">
        <v>5</v>
      </c>
      <c r="H63" t="s">
        <v>26</v>
      </c>
      <c r="I63" s="3">
        <v>32384</v>
      </c>
      <c r="J63" s="2">
        <v>80</v>
      </c>
      <c r="K63" t="s">
        <v>16</v>
      </c>
      <c r="L63" t="s">
        <v>24</v>
      </c>
      <c r="M63" s="9">
        <v>286522.27395</v>
      </c>
      <c r="N63" s="9">
        <v>335632.38486965199</v>
      </c>
      <c r="O63" s="9">
        <v>161734.70482976449</v>
      </c>
    </row>
    <row r="64" spans="1:15" x14ac:dyDescent="0.25">
      <c r="A64" t="s">
        <v>18</v>
      </c>
      <c r="B64" s="5" t="s">
        <v>14</v>
      </c>
      <c r="C64" s="7">
        <v>183</v>
      </c>
      <c r="D64" s="6">
        <v>42859</v>
      </c>
      <c r="E64" t="s">
        <v>20</v>
      </c>
      <c r="F64">
        <v>589124</v>
      </c>
      <c r="G64" s="1">
        <v>1</v>
      </c>
      <c r="H64" t="s">
        <v>26</v>
      </c>
      <c r="I64" s="3">
        <v>31086</v>
      </c>
      <c r="J64" s="2">
        <v>43</v>
      </c>
      <c r="K64" t="s">
        <v>23</v>
      </c>
      <c r="L64" t="s">
        <v>25</v>
      </c>
      <c r="M64" s="9">
        <v>9230.4684725000006</v>
      </c>
      <c r="N64" s="9">
        <v>13595.18612666433</v>
      </c>
      <c r="O64" s="9">
        <v>6782.1772162585294</v>
      </c>
    </row>
    <row r="65" spans="1:15" x14ac:dyDescent="0.25">
      <c r="A65" t="s">
        <v>18</v>
      </c>
      <c r="B65" s="5" t="s">
        <v>14</v>
      </c>
      <c r="C65" s="7">
        <v>173</v>
      </c>
      <c r="D65" s="6">
        <v>42087</v>
      </c>
      <c r="E65" t="s">
        <v>20</v>
      </c>
      <c r="F65">
        <v>4372966</v>
      </c>
      <c r="G65" s="1">
        <v>5</v>
      </c>
      <c r="H65" t="s">
        <v>26</v>
      </c>
      <c r="I65" s="3">
        <v>33290</v>
      </c>
      <c r="J65" s="2">
        <v>78</v>
      </c>
      <c r="K65" t="s">
        <v>23</v>
      </c>
      <c r="L65" t="s">
        <v>25</v>
      </c>
      <c r="M65" s="9">
        <v>104388.16462749998</v>
      </c>
      <c r="N65" s="9">
        <v>67140.790701287711</v>
      </c>
      <c r="O65" s="9">
        <v>41573.250411937915</v>
      </c>
    </row>
    <row r="66" spans="1:15" x14ac:dyDescent="0.25">
      <c r="A66" t="s">
        <v>18</v>
      </c>
      <c r="B66" s="5" t="s">
        <v>14</v>
      </c>
      <c r="C66" s="7">
        <v>221</v>
      </c>
      <c r="D66" s="6">
        <v>42987</v>
      </c>
      <c r="E66" t="s">
        <v>15</v>
      </c>
      <c r="F66">
        <v>4336137</v>
      </c>
      <c r="G66" s="1">
        <v>1</v>
      </c>
      <c r="H66" t="s">
        <v>26</v>
      </c>
      <c r="I66" s="3">
        <v>32122</v>
      </c>
      <c r="J66" s="2">
        <v>66</v>
      </c>
      <c r="K66" t="s">
        <v>16</v>
      </c>
      <c r="L66" t="s">
        <v>25</v>
      </c>
      <c r="M66" s="9">
        <v>103360.49766900002</v>
      </c>
      <c r="N66" s="9">
        <v>62463.357103326729</v>
      </c>
      <c r="O66" s="9">
        <v>72531.612933285127</v>
      </c>
    </row>
    <row r="67" spans="1:15" x14ac:dyDescent="0.25">
      <c r="A67" t="s">
        <v>18</v>
      </c>
      <c r="B67" s="5" t="s">
        <v>14</v>
      </c>
      <c r="C67" s="7">
        <v>60</v>
      </c>
      <c r="D67" s="6">
        <v>42735</v>
      </c>
      <c r="E67" t="s">
        <v>21</v>
      </c>
      <c r="F67">
        <v>583404</v>
      </c>
      <c r="G67" s="1">
        <v>0</v>
      </c>
      <c r="H67" t="s">
        <v>26</v>
      </c>
      <c r="I67" s="3">
        <v>33863</v>
      </c>
      <c r="J67" s="2">
        <v>84</v>
      </c>
      <c r="K67" t="s">
        <v>23</v>
      </c>
      <c r="L67" t="s">
        <v>27</v>
      </c>
      <c r="M67" s="9">
        <v>2352.2849279999991</v>
      </c>
      <c r="N67" s="9">
        <v>402.94877321678598</v>
      </c>
      <c r="O67" s="9">
        <v>730.32668973767568</v>
      </c>
    </row>
    <row r="68" spans="1:15" x14ac:dyDescent="0.25">
      <c r="A68" t="s">
        <v>18</v>
      </c>
      <c r="B68" t="s">
        <v>14</v>
      </c>
      <c r="C68" s="7">
        <v>215</v>
      </c>
      <c r="D68" s="6">
        <v>42817</v>
      </c>
      <c r="E68" t="s">
        <v>20</v>
      </c>
      <c r="F68">
        <v>7001449</v>
      </c>
      <c r="G68" s="1">
        <v>3</v>
      </c>
      <c r="H68" t="s">
        <v>26</v>
      </c>
      <c r="I68" s="3">
        <v>34501</v>
      </c>
      <c r="J68" s="2">
        <v>76</v>
      </c>
      <c r="K68" t="s">
        <v>16</v>
      </c>
      <c r="L68" t="s">
        <v>25</v>
      </c>
      <c r="M68" s="9">
        <v>218276.00711583334</v>
      </c>
      <c r="N68" s="9">
        <v>132095.97678777456</v>
      </c>
      <c r="O68" s="9">
        <v>77155.695539616514</v>
      </c>
    </row>
    <row r="69" spans="1:15" x14ac:dyDescent="0.25">
      <c r="A69" t="s">
        <v>19</v>
      </c>
      <c r="B69" s="5" t="s">
        <v>14</v>
      </c>
      <c r="C69" s="7">
        <v>225</v>
      </c>
      <c r="D69" s="6">
        <v>43377</v>
      </c>
      <c r="E69" t="s">
        <v>15</v>
      </c>
      <c r="F69">
        <v>134772</v>
      </c>
      <c r="G69" s="1">
        <v>5</v>
      </c>
      <c r="H69" t="s">
        <v>26</v>
      </c>
      <c r="I69" s="3">
        <v>34854</v>
      </c>
      <c r="J69" s="2">
        <v>35</v>
      </c>
      <c r="K69" t="s">
        <v>16</v>
      </c>
      <c r="L69" t="s">
        <v>24</v>
      </c>
      <c r="M69" s="9">
        <v>1911.1792700000001</v>
      </c>
      <c r="N69" s="9">
        <v>1104.3873371995801</v>
      </c>
      <c r="O69" s="9">
        <v>1413.7373638354159</v>
      </c>
    </row>
    <row r="70" spans="1:15" x14ac:dyDescent="0.25">
      <c r="A70" t="s">
        <v>18</v>
      </c>
      <c r="B70" s="5" t="s">
        <v>14</v>
      </c>
      <c r="C70" s="7">
        <v>109</v>
      </c>
      <c r="D70" s="6">
        <v>43364</v>
      </c>
      <c r="E70" t="s">
        <v>15</v>
      </c>
      <c r="F70">
        <v>3037331</v>
      </c>
      <c r="G70" s="1">
        <v>4</v>
      </c>
      <c r="H70" t="s">
        <v>26</v>
      </c>
      <c r="I70" s="3">
        <v>34169</v>
      </c>
      <c r="J70" s="2">
        <v>16</v>
      </c>
      <c r="K70" t="s">
        <v>16</v>
      </c>
      <c r="L70" t="s">
        <v>25</v>
      </c>
      <c r="M70" s="9">
        <v>9265.8844373333341</v>
      </c>
      <c r="N70" s="9">
        <v>4341.7615662030457</v>
      </c>
      <c r="O70" s="9">
        <v>6001.4945827013989</v>
      </c>
    </row>
    <row r="71" spans="1:15" x14ac:dyDescent="0.25">
      <c r="A71" t="s">
        <v>18</v>
      </c>
      <c r="B71" s="5" t="s">
        <v>14</v>
      </c>
      <c r="C71" s="7">
        <v>16</v>
      </c>
      <c r="D71" s="6">
        <v>43219</v>
      </c>
      <c r="E71" t="s">
        <v>22</v>
      </c>
      <c r="F71">
        <v>8716843</v>
      </c>
      <c r="G71" s="1">
        <v>5</v>
      </c>
      <c r="H71" t="s">
        <v>26</v>
      </c>
      <c r="I71" s="3">
        <v>33123</v>
      </c>
      <c r="J71" s="2">
        <v>97</v>
      </c>
      <c r="K71" t="s">
        <v>16</v>
      </c>
      <c r="L71" t="s">
        <v>24</v>
      </c>
      <c r="M71" s="9">
        <v>11626.089351250001</v>
      </c>
      <c r="N71" s="9">
        <v>20664.86293664173</v>
      </c>
      <c r="O71" s="9">
        <v>31087.432384064359</v>
      </c>
    </row>
    <row r="72" spans="1:15" x14ac:dyDescent="0.25">
      <c r="A72" t="s">
        <v>19</v>
      </c>
      <c r="B72" s="5" t="s">
        <v>14</v>
      </c>
      <c r="C72" s="7">
        <v>229</v>
      </c>
      <c r="D72" s="6">
        <v>42653</v>
      </c>
      <c r="E72" t="s">
        <v>20</v>
      </c>
      <c r="F72">
        <v>5107014</v>
      </c>
      <c r="G72" s="1">
        <v>4</v>
      </c>
      <c r="H72" t="s">
        <v>26</v>
      </c>
      <c r="I72" s="3">
        <v>31292</v>
      </c>
      <c r="J72" s="2">
        <v>19</v>
      </c>
      <c r="K72" t="s">
        <v>23</v>
      </c>
      <c r="L72" t="s">
        <v>27</v>
      </c>
      <c r="M72" s="9">
        <v>46818.550844999991</v>
      </c>
      <c r="N72" s="9">
        <v>46430.31770767329</v>
      </c>
      <c r="O72" s="9">
        <v>22996.493968270675</v>
      </c>
    </row>
    <row r="73" spans="1:15" x14ac:dyDescent="0.25">
      <c r="A73" t="s">
        <v>19</v>
      </c>
      <c r="B73" s="8" t="s">
        <v>14</v>
      </c>
      <c r="C73" s="7">
        <v>161</v>
      </c>
      <c r="D73" s="6">
        <v>42619</v>
      </c>
      <c r="E73" t="s">
        <v>15</v>
      </c>
      <c r="F73">
        <v>3506297</v>
      </c>
      <c r="G73" s="1">
        <v>3</v>
      </c>
      <c r="H73" t="s">
        <v>26</v>
      </c>
      <c r="I73" s="3">
        <v>29564</v>
      </c>
      <c r="J73" s="2">
        <v>41</v>
      </c>
      <c r="K73" t="s">
        <v>16</v>
      </c>
      <c r="L73" t="s">
        <v>24</v>
      </c>
      <c r="M73" s="9">
        <v>46588.298101851826</v>
      </c>
      <c r="N73" s="9">
        <v>32134.165494415905</v>
      </c>
      <c r="O73" s="9">
        <v>35007.896181194119</v>
      </c>
    </row>
    <row r="74" spans="1:15" x14ac:dyDescent="0.25">
      <c r="A74" t="s">
        <v>18</v>
      </c>
      <c r="B74" s="5" t="s">
        <v>14</v>
      </c>
      <c r="C74" s="7">
        <v>238</v>
      </c>
      <c r="D74" s="6">
        <v>42264</v>
      </c>
      <c r="E74" t="s">
        <v>20</v>
      </c>
      <c r="F74">
        <v>8364306</v>
      </c>
      <c r="G74" s="1">
        <v>5</v>
      </c>
      <c r="H74" t="s">
        <v>26</v>
      </c>
      <c r="I74" s="3">
        <v>31903</v>
      </c>
      <c r="J74" s="2">
        <v>55</v>
      </c>
      <c r="K74" t="s">
        <v>16</v>
      </c>
      <c r="L74" t="s">
        <v>24</v>
      </c>
      <c r="M74" s="9">
        <v>236727.28543749996</v>
      </c>
      <c r="N74" s="9">
        <v>240844.82809786778</v>
      </c>
      <c r="O74" s="9">
        <v>112969.53852653439</v>
      </c>
    </row>
    <row r="75" spans="1:15" x14ac:dyDescent="0.25">
      <c r="A75" t="s">
        <v>19</v>
      </c>
      <c r="B75" s="5" t="s">
        <v>14</v>
      </c>
      <c r="C75" s="7">
        <v>94</v>
      </c>
      <c r="D75" s="6">
        <v>42008</v>
      </c>
      <c r="E75" t="s">
        <v>20</v>
      </c>
      <c r="F75">
        <v>3139608</v>
      </c>
      <c r="G75" s="1">
        <v>2</v>
      </c>
      <c r="H75" t="s">
        <v>26</v>
      </c>
      <c r="I75" s="3">
        <v>31364</v>
      </c>
      <c r="J75" s="2">
        <v>96</v>
      </c>
      <c r="K75" t="s">
        <v>23</v>
      </c>
      <c r="L75" t="s">
        <v>25</v>
      </c>
      <c r="M75" s="9">
        <v>27754.134719999991</v>
      </c>
      <c r="N75" s="9">
        <v>19271.485888014373</v>
      </c>
      <c r="O75" s="9">
        <v>14638.863452599297</v>
      </c>
    </row>
    <row r="76" spans="1:15" x14ac:dyDescent="0.25">
      <c r="A76" t="s">
        <v>18</v>
      </c>
      <c r="B76" s="5" t="s">
        <v>14</v>
      </c>
      <c r="C76" s="7">
        <v>216</v>
      </c>
      <c r="D76" s="6">
        <v>42293</v>
      </c>
      <c r="E76" t="s">
        <v>21</v>
      </c>
      <c r="F76">
        <v>4281061</v>
      </c>
      <c r="G76" s="1">
        <v>0</v>
      </c>
      <c r="H76" t="s">
        <v>26</v>
      </c>
      <c r="I76" s="3">
        <v>31668</v>
      </c>
      <c r="J76" s="2">
        <v>47</v>
      </c>
      <c r="K76" t="s">
        <v>23</v>
      </c>
      <c r="L76" t="s">
        <v>24</v>
      </c>
      <c r="M76" s="9">
        <v>73240.391587999984</v>
      </c>
      <c r="N76" s="9">
        <v>52861.729824976181</v>
      </c>
      <c r="O76" s="9">
        <v>58693.484234328862</v>
      </c>
    </row>
    <row r="77" spans="1:15" x14ac:dyDescent="0.25">
      <c r="A77" t="s">
        <v>19</v>
      </c>
      <c r="B77" s="5" t="s">
        <v>14</v>
      </c>
      <c r="C77" s="7">
        <v>122</v>
      </c>
      <c r="D77" s="6">
        <v>43112</v>
      </c>
      <c r="E77" t="s">
        <v>15</v>
      </c>
      <c r="F77">
        <v>2243605</v>
      </c>
      <c r="G77" s="1">
        <v>1</v>
      </c>
      <c r="H77" t="s">
        <v>26</v>
      </c>
      <c r="I77" s="3">
        <v>29517</v>
      </c>
      <c r="J77" s="2">
        <v>72</v>
      </c>
      <c r="K77" t="s">
        <v>23</v>
      </c>
      <c r="L77" t="s">
        <v>25</v>
      </c>
      <c r="M77" s="9">
        <v>39577.192200000005</v>
      </c>
      <c r="N77" s="9">
        <v>30242.619832990313</v>
      </c>
      <c r="O77" s="9">
        <v>34621.352461570743</v>
      </c>
    </row>
    <row r="78" spans="1:15" x14ac:dyDescent="0.25">
      <c r="A78" t="s">
        <v>18</v>
      </c>
      <c r="B78" t="s">
        <v>14</v>
      </c>
      <c r="C78" s="7">
        <v>143</v>
      </c>
      <c r="D78" s="6">
        <v>42144</v>
      </c>
      <c r="E78" t="s">
        <v>20</v>
      </c>
      <c r="F78">
        <v>960535</v>
      </c>
      <c r="G78" s="1">
        <v>2</v>
      </c>
      <c r="H78" t="s">
        <v>26</v>
      </c>
      <c r="I78" s="3">
        <v>34008</v>
      </c>
      <c r="J78" s="2">
        <v>94</v>
      </c>
      <c r="K78" t="s">
        <v>16</v>
      </c>
      <c r="L78" t="s">
        <v>27</v>
      </c>
      <c r="M78" s="9">
        <v>23230.939197916665</v>
      </c>
      <c r="N78" s="9">
        <v>7067.3414844758863</v>
      </c>
      <c r="O78" s="9">
        <v>5250.049539877441</v>
      </c>
    </row>
    <row r="79" spans="1:15" x14ac:dyDescent="0.25">
      <c r="A79" t="s">
        <v>19</v>
      </c>
      <c r="B79" s="5" t="s">
        <v>14</v>
      </c>
      <c r="C79" s="7">
        <v>133</v>
      </c>
      <c r="D79" s="6">
        <v>43046</v>
      </c>
      <c r="E79" t="s">
        <v>20</v>
      </c>
      <c r="F79">
        <v>8745276</v>
      </c>
      <c r="G79" s="1">
        <v>2</v>
      </c>
      <c r="H79" t="s">
        <v>26</v>
      </c>
      <c r="I79" s="3">
        <v>30349</v>
      </c>
      <c r="J79" s="2">
        <v>79</v>
      </c>
      <c r="K79" t="s">
        <v>16</v>
      </c>
      <c r="L79" t="s">
        <v>25</v>
      </c>
      <c r="M79" s="9">
        <v>172575.26833250004</v>
      </c>
      <c r="N79" s="9">
        <v>158999.78831276856</v>
      </c>
      <c r="O79" s="9">
        <v>89902.444385984156</v>
      </c>
    </row>
    <row r="80" spans="1:15" x14ac:dyDescent="0.25">
      <c r="A80" t="s">
        <v>19</v>
      </c>
      <c r="B80" s="5" t="s">
        <v>14</v>
      </c>
      <c r="C80" s="7">
        <v>18</v>
      </c>
      <c r="D80" s="6">
        <v>43424</v>
      </c>
      <c r="E80" t="s">
        <v>22</v>
      </c>
      <c r="F80">
        <v>9936944</v>
      </c>
      <c r="G80" s="1">
        <v>1</v>
      </c>
      <c r="H80" t="s">
        <v>26</v>
      </c>
      <c r="I80" s="3">
        <v>29956</v>
      </c>
      <c r="J80" s="2">
        <v>49</v>
      </c>
      <c r="K80" t="s">
        <v>16</v>
      </c>
      <c r="L80" t="s">
        <v>25</v>
      </c>
      <c r="M80" s="9">
        <v>22823.918249999999</v>
      </c>
      <c r="N80" s="9">
        <v>22138.951483958692</v>
      </c>
      <c r="O80" s="9">
        <v>21457.118313305473</v>
      </c>
    </row>
    <row r="81" spans="1:15" x14ac:dyDescent="0.25">
      <c r="A81" t="s">
        <v>18</v>
      </c>
      <c r="B81" s="5" t="s">
        <v>14</v>
      </c>
      <c r="C81" s="7">
        <v>111</v>
      </c>
      <c r="D81" s="6">
        <v>42117</v>
      </c>
      <c r="E81" t="s">
        <v>20</v>
      </c>
      <c r="F81">
        <v>2026552</v>
      </c>
      <c r="G81" s="1">
        <v>2</v>
      </c>
      <c r="H81" t="s">
        <v>26</v>
      </c>
      <c r="I81" s="3">
        <v>34269</v>
      </c>
      <c r="J81" s="2">
        <v>29</v>
      </c>
      <c r="K81" t="s">
        <v>23</v>
      </c>
      <c r="L81" t="s">
        <v>24</v>
      </c>
      <c r="M81" s="9">
        <v>10027.632614999997</v>
      </c>
      <c r="N81" s="9">
        <v>6419.6710364580294</v>
      </c>
      <c r="O81" s="9">
        <v>5278.1297168793599</v>
      </c>
    </row>
    <row r="82" spans="1:15" x14ac:dyDescent="0.25">
      <c r="A82" t="s">
        <v>19</v>
      </c>
      <c r="B82" s="5" t="s">
        <v>14</v>
      </c>
      <c r="C82" s="7">
        <v>243</v>
      </c>
      <c r="D82" s="6">
        <v>43318</v>
      </c>
      <c r="E82" t="s">
        <v>20</v>
      </c>
      <c r="F82">
        <v>3584900</v>
      </c>
      <c r="G82" s="1">
        <v>2</v>
      </c>
      <c r="H82" t="s">
        <v>26</v>
      </c>
      <c r="I82" s="3">
        <v>31870</v>
      </c>
      <c r="J82" s="2">
        <v>50</v>
      </c>
      <c r="K82" t="s">
        <v>23</v>
      </c>
      <c r="L82" t="s">
        <v>25</v>
      </c>
      <c r="M82" s="9">
        <v>97352.440625000003</v>
      </c>
      <c r="N82" s="9">
        <v>153468.01290894664</v>
      </c>
      <c r="O82" s="9">
        <v>71511.355766400011</v>
      </c>
    </row>
    <row r="83" spans="1:15" x14ac:dyDescent="0.25">
      <c r="A83" t="s">
        <v>18</v>
      </c>
      <c r="B83" s="5" t="s">
        <v>14</v>
      </c>
      <c r="C83" s="7">
        <v>58</v>
      </c>
      <c r="D83" s="6">
        <v>43074</v>
      </c>
      <c r="E83" t="s">
        <v>20</v>
      </c>
      <c r="F83">
        <v>2304374</v>
      </c>
      <c r="G83" s="1">
        <v>1</v>
      </c>
      <c r="H83" t="s">
        <v>26</v>
      </c>
      <c r="I83" s="3">
        <v>35085</v>
      </c>
      <c r="J83" s="2">
        <v>17</v>
      </c>
      <c r="K83" t="s">
        <v>16</v>
      </c>
      <c r="L83" t="s">
        <v>25</v>
      </c>
      <c r="M83" s="9">
        <v>3052.3353941666674</v>
      </c>
      <c r="N83" s="9">
        <v>1640.6533266533313</v>
      </c>
      <c r="O83" s="9">
        <v>2077.1773978536321</v>
      </c>
    </row>
    <row r="84" spans="1:15" x14ac:dyDescent="0.25">
      <c r="A84" t="s">
        <v>18</v>
      </c>
      <c r="B84" s="8" t="s">
        <v>14</v>
      </c>
      <c r="C84" s="7">
        <v>89</v>
      </c>
      <c r="D84" s="6">
        <v>42487</v>
      </c>
      <c r="E84" t="s">
        <v>20</v>
      </c>
      <c r="F84">
        <v>5504245</v>
      </c>
      <c r="G84" s="1">
        <v>4</v>
      </c>
      <c r="H84" t="s">
        <v>26</v>
      </c>
      <c r="I84" s="3">
        <v>31231</v>
      </c>
      <c r="J84" s="2">
        <v>44</v>
      </c>
      <c r="K84" t="s">
        <v>23</v>
      </c>
      <c r="L84" t="s">
        <v>24</v>
      </c>
      <c r="M84" s="9">
        <v>32089.748349999994</v>
      </c>
      <c r="N84" s="9">
        <v>34246.592587235995</v>
      </c>
      <c r="O84" s="9">
        <v>22238.026075804002</v>
      </c>
    </row>
    <row r="85" spans="1:15" x14ac:dyDescent="0.25">
      <c r="A85" t="s">
        <v>18</v>
      </c>
      <c r="B85" s="5" t="s">
        <v>14</v>
      </c>
      <c r="C85" s="7">
        <v>122</v>
      </c>
      <c r="D85" s="6">
        <v>43393</v>
      </c>
      <c r="E85" t="s">
        <v>20</v>
      </c>
      <c r="F85">
        <v>5334998</v>
      </c>
      <c r="G85" s="1">
        <v>3</v>
      </c>
      <c r="H85" t="s">
        <v>26</v>
      </c>
      <c r="I85" s="3">
        <v>31381</v>
      </c>
      <c r="J85" s="2">
        <v>32</v>
      </c>
      <c r="K85" t="s">
        <v>23</v>
      </c>
      <c r="L85" t="s">
        <v>25</v>
      </c>
      <c r="M85" s="9">
        <v>46165.516026666664</v>
      </c>
      <c r="N85" s="9">
        <v>52116.031996535385</v>
      </c>
      <c r="O85" s="9">
        <v>28749.810841384962</v>
      </c>
    </row>
    <row r="86" spans="1:15" x14ac:dyDescent="0.25">
      <c r="A86" t="s">
        <v>19</v>
      </c>
      <c r="B86" s="5" t="s">
        <v>14</v>
      </c>
      <c r="C86" s="7">
        <v>218</v>
      </c>
      <c r="D86" s="6">
        <v>42944</v>
      </c>
      <c r="E86" t="s">
        <v>15</v>
      </c>
      <c r="F86">
        <v>8923010</v>
      </c>
      <c r="G86" s="1">
        <v>1</v>
      </c>
      <c r="H86" t="s">
        <v>26</v>
      </c>
      <c r="I86" s="3">
        <v>32414</v>
      </c>
      <c r="J86" s="2">
        <v>62</v>
      </c>
      <c r="K86" t="s">
        <v>23</v>
      </c>
      <c r="L86" t="s">
        <v>27</v>
      </c>
      <c r="M86" s="9">
        <v>196764.26784666671</v>
      </c>
      <c r="N86" s="9">
        <v>91263.85902629522</v>
      </c>
      <c r="O86" s="9">
        <v>114075.42135428701</v>
      </c>
    </row>
    <row r="87" spans="1:15" x14ac:dyDescent="0.25">
      <c r="A87" t="s">
        <v>18</v>
      </c>
      <c r="B87" s="5" t="s">
        <v>14</v>
      </c>
      <c r="C87" s="7">
        <v>248</v>
      </c>
      <c r="D87" s="6">
        <v>42210</v>
      </c>
      <c r="E87" t="s">
        <v>20</v>
      </c>
      <c r="F87">
        <v>4149785</v>
      </c>
      <c r="G87" s="1">
        <v>3</v>
      </c>
      <c r="H87" t="s">
        <v>26</v>
      </c>
      <c r="I87" s="3">
        <v>32934</v>
      </c>
      <c r="J87" s="2">
        <v>59</v>
      </c>
      <c r="K87" t="s">
        <v>16</v>
      </c>
      <c r="L87" t="s">
        <v>25</v>
      </c>
      <c r="M87" s="9">
        <v>132620.21229166663</v>
      </c>
      <c r="N87" s="9">
        <v>91911.613378025169</v>
      </c>
      <c r="O87" s="9">
        <v>45907.42551747588</v>
      </c>
    </row>
    <row r="88" spans="1:15" x14ac:dyDescent="0.25">
      <c r="A88" t="s">
        <v>19</v>
      </c>
      <c r="B88" s="5" t="s">
        <v>14</v>
      </c>
      <c r="C88" s="7">
        <v>171</v>
      </c>
      <c r="D88" s="6">
        <v>42630</v>
      </c>
      <c r="E88" t="s">
        <v>15</v>
      </c>
      <c r="F88">
        <v>1591570</v>
      </c>
      <c r="G88" s="1">
        <v>1</v>
      </c>
      <c r="H88" t="s">
        <v>26</v>
      </c>
      <c r="I88" s="3">
        <v>32081</v>
      </c>
      <c r="J88" s="2">
        <v>84</v>
      </c>
      <c r="K88" t="s">
        <v>23</v>
      </c>
      <c r="L88" t="s">
        <v>25</v>
      </c>
      <c r="M88" s="9">
        <v>36096.807599999993</v>
      </c>
      <c r="N88" s="9">
        <v>18971.638913042112</v>
      </c>
      <c r="O88" s="9">
        <v>23392.856332778858</v>
      </c>
    </row>
    <row r="89" spans="1:15" x14ac:dyDescent="0.25">
      <c r="A89" t="s">
        <v>18</v>
      </c>
      <c r="B89" s="5" t="s">
        <v>14</v>
      </c>
      <c r="C89" s="7">
        <v>123</v>
      </c>
      <c r="D89" s="6">
        <v>42671</v>
      </c>
      <c r="E89" t="s">
        <v>21</v>
      </c>
      <c r="F89">
        <v>4010234</v>
      </c>
      <c r="G89" s="1">
        <v>0</v>
      </c>
      <c r="H89" t="s">
        <v>26</v>
      </c>
      <c r="I89" s="3">
        <v>30340</v>
      </c>
      <c r="J89" s="2">
        <v>61</v>
      </c>
      <c r="K89" t="s">
        <v>23</v>
      </c>
      <c r="L89" t="s">
        <v>25</v>
      </c>
      <c r="M89" s="9">
        <v>42564.623675999981</v>
      </c>
      <c r="N89" s="9">
        <v>26035.299403155135</v>
      </c>
      <c r="O89" s="9">
        <v>28802.193464337826</v>
      </c>
    </row>
    <row r="90" spans="1:15" x14ac:dyDescent="0.25">
      <c r="A90" t="s">
        <v>19</v>
      </c>
      <c r="B90" s="5" t="s">
        <v>14</v>
      </c>
      <c r="C90" s="7">
        <v>219</v>
      </c>
      <c r="D90" s="6">
        <v>42600</v>
      </c>
      <c r="E90" t="s">
        <v>20</v>
      </c>
      <c r="F90">
        <v>673718</v>
      </c>
      <c r="G90" s="1">
        <v>2</v>
      </c>
      <c r="H90" t="s">
        <v>26</v>
      </c>
      <c r="I90" s="3">
        <v>33139</v>
      </c>
      <c r="J90" s="2">
        <v>40</v>
      </c>
      <c r="K90" t="s">
        <v>23</v>
      </c>
      <c r="L90" t="s">
        <v>25</v>
      </c>
      <c r="M90" s="9">
        <v>12329.039399999996</v>
      </c>
      <c r="N90" s="9">
        <v>11040.321862481933</v>
      </c>
      <c r="O90" s="9">
        <v>5831.3856598732773</v>
      </c>
    </row>
    <row r="91" spans="1:15" x14ac:dyDescent="0.25">
      <c r="A91" t="s">
        <v>18</v>
      </c>
      <c r="B91" s="5" t="s">
        <v>14</v>
      </c>
      <c r="C91" s="7">
        <v>243</v>
      </c>
      <c r="D91" s="6">
        <v>43022</v>
      </c>
      <c r="E91" t="s">
        <v>20</v>
      </c>
      <c r="F91">
        <v>1825248</v>
      </c>
      <c r="G91" s="1">
        <v>4</v>
      </c>
      <c r="H91" t="s">
        <v>26</v>
      </c>
      <c r="I91" s="3">
        <v>32291</v>
      </c>
      <c r="J91" s="2">
        <v>24</v>
      </c>
      <c r="K91" t="s">
        <v>16</v>
      </c>
      <c r="L91" t="s">
        <v>24</v>
      </c>
      <c r="M91" s="9">
        <v>21985.112160000001</v>
      </c>
      <c r="N91" s="9">
        <v>26340.810996012922</v>
      </c>
      <c r="O91" s="9">
        <v>12905.617024115712</v>
      </c>
    </row>
    <row r="92" spans="1:15" x14ac:dyDescent="0.25">
      <c r="A92" t="s">
        <v>18</v>
      </c>
      <c r="B92" s="5" t="s">
        <v>14</v>
      </c>
      <c r="C92" s="7">
        <v>84</v>
      </c>
      <c r="D92" s="6">
        <v>43137</v>
      </c>
      <c r="E92" t="s">
        <v>20</v>
      </c>
      <c r="F92">
        <v>2480102</v>
      </c>
      <c r="G92" s="1">
        <v>2</v>
      </c>
      <c r="H92" t="s">
        <v>26</v>
      </c>
      <c r="I92" s="3">
        <v>30359</v>
      </c>
      <c r="J92" s="2">
        <v>87</v>
      </c>
      <c r="K92" t="s">
        <v>23</v>
      </c>
      <c r="L92" t="s">
        <v>25</v>
      </c>
      <c r="M92" s="9">
        <v>29668.220175000002</v>
      </c>
      <c r="N92" s="9">
        <v>42279.56493958686</v>
      </c>
      <c r="O92" s="9">
        <v>22858.442311745519</v>
      </c>
    </row>
    <row r="93" spans="1:15" x14ac:dyDescent="0.25">
      <c r="A93" t="s">
        <v>18</v>
      </c>
      <c r="B93" s="4" t="s">
        <v>14</v>
      </c>
      <c r="C93" s="7">
        <v>144</v>
      </c>
      <c r="D93" s="6">
        <v>43144</v>
      </c>
      <c r="E93" t="s">
        <v>20</v>
      </c>
      <c r="F93">
        <v>276614</v>
      </c>
      <c r="G93" s="1">
        <v>2</v>
      </c>
      <c r="H93" t="s">
        <v>26</v>
      </c>
      <c r="I93" s="3">
        <v>32976</v>
      </c>
      <c r="J93" s="2">
        <v>78</v>
      </c>
      <c r="K93" t="s">
        <v>23</v>
      </c>
      <c r="L93" t="s">
        <v>24</v>
      </c>
      <c r="M93" s="9">
        <v>5933.3703000000005</v>
      </c>
      <c r="N93" s="9">
        <v>6510.2380163098687</v>
      </c>
      <c r="O93" s="9">
        <v>3660.8590962440644</v>
      </c>
    </row>
    <row r="94" spans="1:15" x14ac:dyDescent="0.25">
      <c r="A94" t="s">
        <v>18</v>
      </c>
      <c r="B94" s="5" t="s">
        <v>14</v>
      </c>
      <c r="C94" s="7">
        <v>218</v>
      </c>
      <c r="D94" s="6">
        <v>43213</v>
      </c>
      <c r="E94" t="s">
        <v>20</v>
      </c>
      <c r="F94">
        <v>5585922</v>
      </c>
      <c r="G94" s="1">
        <v>5</v>
      </c>
      <c r="H94" t="s">
        <v>26</v>
      </c>
      <c r="I94" s="3">
        <v>34389</v>
      </c>
      <c r="J94" s="2">
        <v>19</v>
      </c>
      <c r="K94" t="s">
        <v>23</v>
      </c>
      <c r="L94" t="s">
        <v>24</v>
      </c>
      <c r="M94" s="9">
        <v>50589.833579999999</v>
      </c>
      <c r="N94" s="9">
        <v>51306.188551185827</v>
      </c>
      <c r="O94" s="9">
        <v>27232.305905839821</v>
      </c>
    </row>
    <row r="95" spans="1:15" x14ac:dyDescent="0.25">
      <c r="A95" t="s">
        <v>18</v>
      </c>
      <c r="B95" s="8" t="s">
        <v>14</v>
      </c>
      <c r="C95" s="7">
        <v>84</v>
      </c>
      <c r="D95" s="6">
        <v>42506</v>
      </c>
      <c r="E95" t="s">
        <v>15</v>
      </c>
      <c r="F95">
        <v>185214</v>
      </c>
      <c r="G95" s="1">
        <v>4</v>
      </c>
      <c r="H95" t="s">
        <v>26</v>
      </c>
      <c r="I95" s="3">
        <v>34978</v>
      </c>
      <c r="J95" s="2">
        <v>11</v>
      </c>
      <c r="K95" t="s">
        <v>23</v>
      </c>
      <c r="L95" t="s">
        <v>24</v>
      </c>
      <c r="M95" s="9">
        <v>195.58598399999997</v>
      </c>
      <c r="N95" s="9">
        <v>67.26708461755554</v>
      </c>
      <c r="O95" s="9">
        <v>134.43732122391896</v>
      </c>
    </row>
    <row r="96" spans="1:15" x14ac:dyDescent="0.25">
      <c r="A96" t="s">
        <v>19</v>
      </c>
      <c r="B96" s="5" t="s">
        <v>14</v>
      </c>
      <c r="C96" s="7">
        <v>68</v>
      </c>
      <c r="D96" s="6">
        <v>42540</v>
      </c>
      <c r="E96" t="s">
        <v>20</v>
      </c>
      <c r="F96">
        <v>6234111</v>
      </c>
      <c r="G96" s="1">
        <v>3</v>
      </c>
      <c r="H96" t="s">
        <v>26</v>
      </c>
      <c r="I96" s="3">
        <v>31457</v>
      </c>
      <c r="J96" s="2">
        <v>90</v>
      </c>
      <c r="K96" t="s">
        <v>16</v>
      </c>
      <c r="L96" t="s">
        <v>25</v>
      </c>
      <c r="M96" s="9">
        <v>44885.59919999999</v>
      </c>
      <c r="N96" s="9">
        <v>30942.439502883455</v>
      </c>
      <c r="O96" s="9">
        <v>26890.046814496323</v>
      </c>
    </row>
    <row r="97" spans="1:15" x14ac:dyDescent="0.25">
      <c r="A97" t="s">
        <v>19</v>
      </c>
      <c r="B97" s="5" t="s">
        <v>14</v>
      </c>
      <c r="C97" s="7">
        <v>194</v>
      </c>
      <c r="D97" s="6">
        <v>43055</v>
      </c>
      <c r="E97" t="s">
        <v>15</v>
      </c>
      <c r="F97">
        <v>7742261</v>
      </c>
      <c r="G97" s="1">
        <v>2</v>
      </c>
      <c r="H97" t="s">
        <v>26</v>
      </c>
      <c r="I97" s="3">
        <v>30750</v>
      </c>
      <c r="J97" s="2">
        <v>38</v>
      </c>
      <c r="K97" t="s">
        <v>16</v>
      </c>
      <c r="L97" t="s">
        <v>25</v>
      </c>
      <c r="M97" s="9">
        <v>91694.177776666678</v>
      </c>
      <c r="N97" s="9">
        <v>63305.262924945346</v>
      </c>
      <c r="O97" s="9">
        <v>71881.211372806778</v>
      </c>
    </row>
    <row r="98" spans="1:15" x14ac:dyDescent="0.25">
      <c r="A98" t="s">
        <v>18</v>
      </c>
      <c r="B98" s="5" t="s">
        <v>14</v>
      </c>
      <c r="C98" s="7">
        <v>135</v>
      </c>
      <c r="D98" s="6">
        <v>43404</v>
      </c>
      <c r="E98" t="s">
        <v>15</v>
      </c>
      <c r="F98">
        <v>6345115</v>
      </c>
      <c r="G98" s="1">
        <v>4</v>
      </c>
      <c r="H98" t="s">
        <v>26</v>
      </c>
      <c r="I98" s="3">
        <v>32929</v>
      </c>
      <c r="J98" s="2">
        <v>90</v>
      </c>
      <c r="K98" t="s">
        <v>16</v>
      </c>
      <c r="L98" t="s">
        <v>24</v>
      </c>
      <c r="M98" s="9">
        <v>137149.66072500002</v>
      </c>
      <c r="N98" s="9">
        <v>88882.102281108731</v>
      </c>
      <c r="O98" s="9">
        <v>110854.36659720307</v>
      </c>
    </row>
    <row r="99" spans="1:15" x14ac:dyDescent="0.25">
      <c r="A99" t="s">
        <v>19</v>
      </c>
      <c r="B99" s="5" t="s">
        <v>14</v>
      </c>
      <c r="C99" s="7">
        <v>146</v>
      </c>
      <c r="D99" s="6">
        <v>42386</v>
      </c>
      <c r="E99" t="s">
        <v>20</v>
      </c>
      <c r="F99">
        <v>866737</v>
      </c>
      <c r="G99" s="1">
        <v>3</v>
      </c>
      <c r="H99" t="s">
        <v>26</v>
      </c>
      <c r="I99" s="3">
        <v>31616</v>
      </c>
      <c r="J99" s="2">
        <v>17</v>
      </c>
      <c r="K99" t="s">
        <v>16</v>
      </c>
      <c r="L99" t="s">
        <v>24</v>
      </c>
      <c r="M99" s="9">
        <v>3609.9596049999996</v>
      </c>
      <c r="N99" s="9">
        <v>3003.6611066016267</v>
      </c>
      <c r="O99" s="9">
        <v>1843.6704360055924</v>
      </c>
    </row>
    <row r="100" spans="1:15" x14ac:dyDescent="0.25">
      <c r="A100" t="s">
        <v>18</v>
      </c>
      <c r="B100" t="s">
        <v>14</v>
      </c>
      <c r="C100" s="7">
        <v>160</v>
      </c>
      <c r="D100" s="6">
        <v>42417</v>
      </c>
      <c r="E100" t="s">
        <v>21</v>
      </c>
      <c r="F100">
        <v>3177737</v>
      </c>
      <c r="G100" s="1">
        <v>0</v>
      </c>
      <c r="H100" t="s">
        <v>26</v>
      </c>
      <c r="I100" s="3">
        <v>33966</v>
      </c>
      <c r="J100" s="2">
        <v>3</v>
      </c>
      <c r="K100" t="s">
        <v>16</v>
      </c>
      <c r="L100" t="s">
        <v>24</v>
      </c>
      <c r="M100" s="9">
        <v>2135.4392639999992</v>
      </c>
      <c r="N100" s="9">
        <v>834.0053424998448</v>
      </c>
      <c r="O100" s="9">
        <v>1124.1139827114673</v>
      </c>
    </row>
    <row r="101" spans="1:15" x14ac:dyDescent="0.25">
      <c r="A101" t="s">
        <v>19</v>
      </c>
      <c r="B101" s="5" t="s">
        <v>14</v>
      </c>
      <c r="C101" s="7">
        <v>217</v>
      </c>
      <c r="D101" s="6">
        <v>42153</v>
      </c>
      <c r="E101" t="s">
        <v>20</v>
      </c>
      <c r="F101">
        <v>6834845</v>
      </c>
      <c r="G101" s="1">
        <v>3</v>
      </c>
      <c r="H101" t="s">
        <v>26</v>
      </c>
      <c r="I101" s="3">
        <v>30013</v>
      </c>
      <c r="J101" s="2">
        <v>34</v>
      </c>
      <c r="K101" t="s">
        <v>23</v>
      </c>
      <c r="L101" t="s">
        <v>25</v>
      </c>
      <c r="M101" s="9">
        <v>106364.42746041667</v>
      </c>
      <c r="N101" s="9">
        <v>178055.95182760753</v>
      </c>
      <c r="O101" s="9">
        <v>88972.700044113008</v>
      </c>
    </row>
    <row r="102" spans="1:15" x14ac:dyDescent="0.25">
      <c r="A102" t="s">
        <v>19</v>
      </c>
      <c r="B102" s="5" t="s">
        <v>14</v>
      </c>
      <c r="C102" s="7">
        <v>214</v>
      </c>
      <c r="D102" s="6">
        <v>42444</v>
      </c>
      <c r="E102" t="s">
        <v>20</v>
      </c>
      <c r="F102">
        <v>2534039</v>
      </c>
      <c r="G102" s="1">
        <v>2</v>
      </c>
      <c r="H102" t="s">
        <v>26</v>
      </c>
      <c r="I102" s="3">
        <v>29509</v>
      </c>
      <c r="J102" s="2">
        <v>42</v>
      </c>
      <c r="K102" t="s">
        <v>16</v>
      </c>
      <c r="L102" t="s">
        <v>24</v>
      </c>
      <c r="M102" s="9">
        <v>57255.20340555552</v>
      </c>
      <c r="N102" s="9">
        <v>75915.015565840265</v>
      </c>
      <c r="O102" s="9">
        <v>38340.921188790533</v>
      </c>
    </row>
    <row r="103" spans="1:15" x14ac:dyDescent="0.25">
      <c r="A103" t="s">
        <v>19</v>
      </c>
      <c r="B103" s="5" t="s">
        <v>14</v>
      </c>
      <c r="C103" s="7">
        <v>196</v>
      </c>
      <c r="D103" s="6">
        <v>42076</v>
      </c>
      <c r="E103" t="s">
        <v>15</v>
      </c>
      <c r="F103">
        <v>2957270</v>
      </c>
      <c r="G103" s="1">
        <v>5</v>
      </c>
      <c r="H103" t="s">
        <v>26</v>
      </c>
      <c r="I103" s="3">
        <v>32745</v>
      </c>
      <c r="J103" s="2">
        <v>8</v>
      </c>
      <c r="K103" t="s">
        <v>16</v>
      </c>
      <c r="L103" t="s">
        <v>27</v>
      </c>
      <c r="M103" s="9">
        <v>6971.2711466666651</v>
      </c>
      <c r="N103" s="9">
        <v>1704.6862605248789</v>
      </c>
      <c r="O103" s="9">
        <v>2159.0615759413781</v>
      </c>
    </row>
    <row r="104" spans="1:15" x14ac:dyDescent="0.25">
      <c r="A104" t="s">
        <v>18</v>
      </c>
      <c r="B104" s="5" t="s">
        <v>14</v>
      </c>
      <c r="C104" s="7">
        <v>226</v>
      </c>
      <c r="D104" s="6">
        <v>42786</v>
      </c>
      <c r="E104" t="s">
        <v>20</v>
      </c>
      <c r="F104">
        <v>2595214</v>
      </c>
      <c r="G104" s="1">
        <v>4</v>
      </c>
      <c r="H104" t="s">
        <v>26</v>
      </c>
      <c r="I104" s="3">
        <v>33831</v>
      </c>
      <c r="J104" s="2">
        <v>62</v>
      </c>
      <c r="K104" t="s">
        <v>16</v>
      </c>
      <c r="L104" t="s">
        <v>24</v>
      </c>
      <c r="M104" s="9">
        <v>70059.96460833335</v>
      </c>
      <c r="N104" s="9">
        <v>55965.850428788995</v>
      </c>
      <c r="O104" s="9">
        <v>31310.426939801098</v>
      </c>
    </row>
    <row r="105" spans="1:15" x14ac:dyDescent="0.25">
      <c r="A105" t="s">
        <v>18</v>
      </c>
      <c r="B105" s="4" t="s">
        <v>14</v>
      </c>
      <c r="C105" s="7">
        <v>239</v>
      </c>
      <c r="D105" s="6">
        <v>42966</v>
      </c>
      <c r="E105" t="s">
        <v>20</v>
      </c>
      <c r="F105">
        <v>2553056</v>
      </c>
      <c r="G105" s="1">
        <v>1</v>
      </c>
      <c r="H105" t="s">
        <v>26</v>
      </c>
      <c r="I105" s="3">
        <v>33050</v>
      </c>
      <c r="J105" s="2">
        <v>41</v>
      </c>
      <c r="K105" t="s">
        <v>16</v>
      </c>
      <c r="L105" t="s">
        <v>27</v>
      </c>
      <c r="M105" s="9">
        <v>51574.390633333343</v>
      </c>
      <c r="N105" s="9">
        <v>29041.946528827291</v>
      </c>
      <c r="O105" s="9">
        <v>14353.541764535419</v>
      </c>
    </row>
    <row r="106" spans="1:15" x14ac:dyDescent="0.25">
      <c r="A106" t="s">
        <v>19</v>
      </c>
      <c r="B106" s="5" t="s">
        <v>14</v>
      </c>
      <c r="C106" s="7">
        <v>57</v>
      </c>
      <c r="D106" s="6">
        <v>43494</v>
      </c>
      <c r="E106" t="s">
        <v>20</v>
      </c>
      <c r="F106">
        <v>7193445</v>
      </c>
      <c r="G106" s="1">
        <v>5</v>
      </c>
      <c r="H106" t="s">
        <v>26</v>
      </c>
      <c r="I106" s="3">
        <v>32611</v>
      </c>
      <c r="J106" s="2">
        <v>79</v>
      </c>
      <c r="K106" t="s">
        <v>23</v>
      </c>
      <c r="L106" t="s">
        <v>24</v>
      </c>
      <c r="M106" s="9" t="e">
        <v>#N/A</v>
      </c>
      <c r="N106" s="9">
        <v>54289.904370187869</v>
      </c>
      <c r="O106" s="9">
        <v>45450.411161882999</v>
      </c>
    </row>
    <row r="107" spans="1:15" x14ac:dyDescent="0.25">
      <c r="A107" t="s">
        <v>19</v>
      </c>
      <c r="B107" s="8" t="s">
        <v>14</v>
      </c>
      <c r="C107" s="7">
        <v>139</v>
      </c>
      <c r="D107" s="6">
        <v>42691</v>
      </c>
      <c r="E107" t="s">
        <v>20</v>
      </c>
      <c r="F107">
        <v>7062413</v>
      </c>
      <c r="G107" s="1">
        <v>5</v>
      </c>
      <c r="H107" t="s">
        <v>26</v>
      </c>
      <c r="I107" s="3">
        <v>31998</v>
      </c>
      <c r="J107" s="2">
        <v>10</v>
      </c>
      <c r="K107" t="s">
        <v>23</v>
      </c>
      <c r="L107" t="s">
        <v>24</v>
      </c>
      <c r="M107" s="9">
        <v>18185.713474999993</v>
      </c>
      <c r="N107" s="9">
        <v>20487.137280348878</v>
      </c>
      <c r="O107" s="9">
        <v>12210.468557463602</v>
      </c>
    </row>
    <row r="108" spans="1:15" x14ac:dyDescent="0.25">
      <c r="A108" t="s">
        <v>18</v>
      </c>
      <c r="B108" s="5" t="s">
        <v>14</v>
      </c>
      <c r="C108" s="7">
        <v>183</v>
      </c>
      <c r="D108" s="6">
        <v>43062</v>
      </c>
      <c r="E108" t="s">
        <v>20</v>
      </c>
      <c r="F108">
        <v>5183031</v>
      </c>
      <c r="G108" s="1">
        <v>5</v>
      </c>
      <c r="H108" t="s">
        <v>26</v>
      </c>
      <c r="I108" s="3">
        <v>35086</v>
      </c>
      <c r="J108" s="2">
        <v>51</v>
      </c>
      <c r="K108" t="s">
        <v>16</v>
      </c>
      <c r="L108" t="s">
        <v>25</v>
      </c>
      <c r="M108" s="9">
        <v>96316.912951874998</v>
      </c>
      <c r="N108" s="9">
        <v>51353.598795580663</v>
      </c>
      <c r="O108" s="9">
        <v>33418.240355035618</v>
      </c>
    </row>
    <row r="109" spans="1:15" x14ac:dyDescent="0.25">
      <c r="A109" t="s">
        <v>18</v>
      </c>
      <c r="B109" s="5" t="s">
        <v>14</v>
      </c>
      <c r="C109" s="7">
        <v>221</v>
      </c>
      <c r="D109" s="6">
        <v>43404</v>
      </c>
      <c r="E109" t="s">
        <v>20</v>
      </c>
      <c r="F109">
        <v>490050</v>
      </c>
      <c r="G109" s="1">
        <v>1</v>
      </c>
      <c r="H109" t="s">
        <v>26</v>
      </c>
      <c r="I109" s="3">
        <v>31098</v>
      </c>
      <c r="J109" s="2">
        <v>8</v>
      </c>
      <c r="K109" t="s">
        <v>16</v>
      </c>
      <c r="L109" t="s">
        <v>24</v>
      </c>
      <c r="M109" s="9">
        <v>1949.5822500000002</v>
      </c>
      <c r="N109" s="9">
        <v>3037.5735071646668</v>
      </c>
      <c r="O109" s="9">
        <v>1420.3495194768002</v>
      </c>
    </row>
    <row r="110" spans="1:15" x14ac:dyDescent="0.25">
      <c r="A110" t="s">
        <v>19</v>
      </c>
      <c r="B110" s="5" t="s">
        <v>14</v>
      </c>
      <c r="C110" s="7">
        <v>114</v>
      </c>
      <c r="D110" s="6">
        <v>42651</v>
      </c>
      <c r="E110" t="s">
        <v>15</v>
      </c>
      <c r="F110">
        <v>3657357</v>
      </c>
      <c r="G110" s="1">
        <v>2</v>
      </c>
      <c r="H110" t="s">
        <v>26</v>
      </c>
      <c r="I110" s="3">
        <v>32053</v>
      </c>
      <c r="J110" s="2">
        <v>96</v>
      </c>
      <c r="K110" t="s">
        <v>16</v>
      </c>
      <c r="L110" t="s">
        <v>24</v>
      </c>
      <c r="M110" s="9">
        <v>54772.578431999988</v>
      </c>
      <c r="N110" s="9">
        <v>22890.475445839118</v>
      </c>
      <c r="O110" s="9">
        <v>31254.724744362902</v>
      </c>
    </row>
    <row r="111" spans="1:15" x14ac:dyDescent="0.25">
      <c r="A111" t="s">
        <v>19</v>
      </c>
      <c r="B111" s="5" t="s">
        <v>14</v>
      </c>
      <c r="C111" s="7">
        <v>54</v>
      </c>
      <c r="D111" s="6">
        <v>43237</v>
      </c>
      <c r="E111" t="s">
        <v>20</v>
      </c>
      <c r="F111">
        <v>1535947</v>
      </c>
      <c r="G111" s="1">
        <v>2</v>
      </c>
      <c r="H111" t="s">
        <v>26</v>
      </c>
      <c r="I111" s="3">
        <v>34509</v>
      </c>
      <c r="J111" s="2">
        <v>27</v>
      </c>
      <c r="K111" t="s">
        <v>16</v>
      </c>
      <c r="L111" t="s">
        <v>25</v>
      </c>
      <c r="M111" s="9">
        <v>4276.6524281250004</v>
      </c>
      <c r="N111" s="9">
        <v>1515.7213206651768</v>
      </c>
      <c r="O111" s="9">
        <v>1906.4232898613282</v>
      </c>
    </row>
    <row r="112" spans="1:15" x14ac:dyDescent="0.25">
      <c r="A112" t="s">
        <v>19</v>
      </c>
      <c r="B112" t="s">
        <v>14</v>
      </c>
      <c r="C112" s="7">
        <v>200</v>
      </c>
      <c r="D112" s="6">
        <v>42824</v>
      </c>
      <c r="E112" t="s">
        <v>21</v>
      </c>
      <c r="F112">
        <v>4059409</v>
      </c>
      <c r="G112" s="1">
        <v>0</v>
      </c>
      <c r="H112" t="s">
        <v>26</v>
      </c>
      <c r="I112" s="3">
        <v>32456</v>
      </c>
      <c r="J112" s="2">
        <v>96</v>
      </c>
      <c r="K112" t="s">
        <v>16</v>
      </c>
      <c r="L112" t="s">
        <v>25</v>
      </c>
      <c r="M112" s="9">
        <v>117170.781376</v>
      </c>
      <c r="N112" s="9">
        <v>52475.146484548881</v>
      </c>
      <c r="O112" s="9">
        <v>67076.641134407517</v>
      </c>
    </row>
    <row r="113" spans="1:15" x14ac:dyDescent="0.25">
      <c r="A113" t="s">
        <v>18</v>
      </c>
      <c r="B113" s="5" t="s">
        <v>14</v>
      </c>
      <c r="C113" s="7">
        <v>79</v>
      </c>
      <c r="D113" s="6">
        <v>43456</v>
      </c>
      <c r="E113" t="s">
        <v>21</v>
      </c>
      <c r="F113">
        <v>9887906</v>
      </c>
      <c r="G113" s="1">
        <v>0</v>
      </c>
      <c r="H113" t="s">
        <v>26</v>
      </c>
      <c r="I113" s="3">
        <v>33735</v>
      </c>
      <c r="J113" s="2">
        <v>24</v>
      </c>
      <c r="K113" t="s">
        <v>16</v>
      </c>
      <c r="L113" t="s">
        <v>25</v>
      </c>
      <c r="M113" s="9">
        <v>33500.225528000003</v>
      </c>
      <c r="N113" s="9">
        <v>15838.303951328173</v>
      </c>
      <c r="O113" s="9">
        <v>23525.346864267009</v>
      </c>
    </row>
    <row r="114" spans="1:15" x14ac:dyDescent="0.25">
      <c r="A114" t="s">
        <v>18</v>
      </c>
      <c r="B114" s="5" t="s">
        <v>14</v>
      </c>
      <c r="C114" s="7">
        <v>131</v>
      </c>
      <c r="D114" s="6">
        <v>42610</v>
      </c>
      <c r="E114" t="s">
        <v>20</v>
      </c>
      <c r="F114">
        <v>4250911</v>
      </c>
      <c r="G114" s="1">
        <v>1</v>
      </c>
      <c r="H114" t="s">
        <v>26</v>
      </c>
      <c r="I114" s="3">
        <v>32712</v>
      </c>
      <c r="J114" s="2">
        <v>88</v>
      </c>
      <c r="K114" t="s">
        <v>16</v>
      </c>
      <c r="L114" t="s">
        <v>27</v>
      </c>
      <c r="M114" s="9">
        <v>88844.03989999996</v>
      </c>
      <c r="N114" s="9">
        <v>33595.53495553926</v>
      </c>
      <c r="O114" s="9">
        <v>22599.926162462878</v>
      </c>
    </row>
    <row r="115" spans="1:15" x14ac:dyDescent="0.25">
      <c r="A115" t="s">
        <v>19</v>
      </c>
      <c r="B115" s="5" t="s">
        <v>14</v>
      </c>
      <c r="C115" s="7">
        <v>238</v>
      </c>
      <c r="D115" s="6">
        <v>42297</v>
      </c>
      <c r="E115" t="s">
        <v>21</v>
      </c>
      <c r="F115">
        <v>4231857</v>
      </c>
      <c r="G115" s="1">
        <v>0</v>
      </c>
      <c r="H115" t="s">
        <v>26</v>
      </c>
      <c r="I115" s="3">
        <v>31069</v>
      </c>
      <c r="J115" s="2">
        <v>65</v>
      </c>
      <c r="K115" t="s">
        <v>16</v>
      </c>
      <c r="L115" t="s">
        <v>24</v>
      </c>
      <c r="M115" s="9">
        <v>113237.44022499997</v>
      </c>
      <c r="N115" s="9">
        <v>67516.12858575827</v>
      </c>
      <c r="O115" s="9">
        <v>80546.618985286885</v>
      </c>
    </row>
    <row r="116" spans="1:15" x14ac:dyDescent="0.25">
      <c r="A116" t="s">
        <v>18</v>
      </c>
      <c r="B116" s="5" t="s">
        <v>14</v>
      </c>
      <c r="C116" s="7">
        <v>186</v>
      </c>
      <c r="D116" s="6">
        <v>42610</v>
      </c>
      <c r="E116" t="s">
        <v>15</v>
      </c>
      <c r="F116">
        <v>5597128</v>
      </c>
      <c r="G116" s="1">
        <v>4</v>
      </c>
      <c r="H116" t="s">
        <v>26</v>
      </c>
      <c r="I116" s="3">
        <v>31519</v>
      </c>
      <c r="J116" s="2">
        <v>100</v>
      </c>
      <c r="K116" t="s">
        <v>16</v>
      </c>
      <c r="L116" t="s">
        <v>25</v>
      </c>
      <c r="M116" s="9">
        <v>167913.83999999997</v>
      </c>
      <c r="N116" s="9">
        <v>88225.914377514215</v>
      </c>
      <c r="O116" s="9">
        <v>96090.413670271606</v>
      </c>
    </row>
    <row r="117" spans="1:15" x14ac:dyDescent="0.25">
      <c r="A117" t="s">
        <v>18</v>
      </c>
      <c r="B117" s="4" t="s">
        <v>14</v>
      </c>
      <c r="C117" s="7">
        <v>247</v>
      </c>
      <c r="D117" s="6">
        <v>42531</v>
      </c>
      <c r="E117" t="s">
        <v>20</v>
      </c>
      <c r="F117">
        <v>9009805</v>
      </c>
      <c r="G117" s="1">
        <v>1</v>
      </c>
      <c r="H117" t="s">
        <v>26</v>
      </c>
      <c r="I117" s="3">
        <v>30119</v>
      </c>
      <c r="J117" s="2">
        <v>98</v>
      </c>
      <c r="K117" t="s">
        <v>23</v>
      </c>
      <c r="L117" t="s">
        <v>25</v>
      </c>
      <c r="M117" s="9">
        <v>465761.8694749999</v>
      </c>
      <c r="N117" s="9">
        <v>983366.42127394665</v>
      </c>
      <c r="O117" s="9">
        <v>462046.40536831558</v>
      </c>
    </row>
    <row r="118" spans="1:15" x14ac:dyDescent="0.25">
      <c r="A118" t="s">
        <v>18</v>
      </c>
      <c r="B118" s="5" t="s">
        <v>14</v>
      </c>
      <c r="C118" s="7">
        <v>82</v>
      </c>
      <c r="D118" s="6">
        <v>42717</v>
      </c>
      <c r="E118" t="s">
        <v>20</v>
      </c>
      <c r="F118">
        <v>6687411</v>
      </c>
      <c r="G118" s="1">
        <v>1</v>
      </c>
      <c r="H118" t="s">
        <v>26</v>
      </c>
      <c r="I118" s="3">
        <v>30260</v>
      </c>
      <c r="J118" s="2">
        <v>66</v>
      </c>
      <c r="K118" t="s">
        <v>23</v>
      </c>
      <c r="L118" t="s">
        <v>24</v>
      </c>
      <c r="M118" s="9">
        <v>50757.449489999992</v>
      </c>
      <c r="N118" s="9">
        <v>83072.98823897056</v>
      </c>
      <c r="O118" s="9">
        <v>47895.876898491602</v>
      </c>
    </row>
    <row r="119" spans="1:15" x14ac:dyDescent="0.25">
      <c r="A119" t="s">
        <v>19</v>
      </c>
      <c r="B119" s="8" t="s">
        <v>14</v>
      </c>
      <c r="C119" s="7">
        <v>206</v>
      </c>
      <c r="D119" s="6">
        <v>42071</v>
      </c>
      <c r="E119" t="s">
        <v>20</v>
      </c>
      <c r="F119">
        <v>9971888</v>
      </c>
      <c r="G119" s="1">
        <v>2</v>
      </c>
      <c r="H119" t="s">
        <v>26</v>
      </c>
      <c r="I119" s="3">
        <v>29515</v>
      </c>
      <c r="J119" s="2">
        <v>35</v>
      </c>
      <c r="K119" t="s">
        <v>16</v>
      </c>
      <c r="L119" t="s">
        <v>24</v>
      </c>
      <c r="M119" s="9">
        <v>138006.77496666662</v>
      </c>
      <c r="N119" s="9">
        <v>218886.05006018112</v>
      </c>
      <c r="O119" s="9">
        <v>111938.93613273278</v>
      </c>
    </row>
    <row r="120" spans="1:15" x14ac:dyDescent="0.25">
      <c r="A120" t="s">
        <v>18</v>
      </c>
      <c r="B120" s="5" t="s">
        <v>14</v>
      </c>
      <c r="C120" s="7">
        <v>99</v>
      </c>
      <c r="D120" s="6">
        <v>42141</v>
      </c>
      <c r="E120" t="s">
        <v>20</v>
      </c>
      <c r="F120">
        <v>9718693</v>
      </c>
      <c r="G120" s="1">
        <v>3</v>
      </c>
      <c r="H120" t="s">
        <v>26</v>
      </c>
      <c r="I120" s="3">
        <v>30801</v>
      </c>
      <c r="J120" s="2">
        <v>15</v>
      </c>
      <c r="K120" t="s">
        <v>23</v>
      </c>
      <c r="L120" t="s">
        <v>25</v>
      </c>
      <c r="M120" s="9">
        <v>20135.917059374995</v>
      </c>
      <c r="N120" s="9">
        <v>18416.593629064177</v>
      </c>
      <c r="O120" s="9">
        <v>11621.744291755498</v>
      </c>
    </row>
    <row r="121" spans="1:15" x14ac:dyDescent="0.25">
      <c r="A121" t="s">
        <v>18</v>
      </c>
      <c r="B121" s="5" t="s">
        <v>14</v>
      </c>
      <c r="C121" s="7">
        <v>235</v>
      </c>
      <c r="D121" s="6">
        <v>43089</v>
      </c>
      <c r="E121" t="s">
        <v>15</v>
      </c>
      <c r="F121">
        <v>3675420</v>
      </c>
      <c r="G121" s="1">
        <v>1</v>
      </c>
      <c r="H121" t="s">
        <v>26</v>
      </c>
      <c r="I121" s="3">
        <v>31907</v>
      </c>
      <c r="J121" s="2">
        <v>71</v>
      </c>
      <c r="K121" t="s">
        <v>23</v>
      </c>
      <c r="L121" t="s">
        <v>25</v>
      </c>
      <c r="M121" s="9">
        <v>100946.02286999999</v>
      </c>
      <c r="N121" s="9">
        <v>88732.694499063029</v>
      </c>
      <c r="O121" s="9">
        <v>96489.939159092435</v>
      </c>
    </row>
    <row r="122" spans="1:15" x14ac:dyDescent="0.25">
      <c r="A122" t="s">
        <v>19</v>
      </c>
      <c r="B122" s="5" t="s">
        <v>14</v>
      </c>
      <c r="C122" s="7">
        <v>183</v>
      </c>
      <c r="D122" s="6">
        <v>43100</v>
      </c>
      <c r="E122" t="s">
        <v>20</v>
      </c>
      <c r="F122">
        <v>2274513</v>
      </c>
      <c r="G122" s="1">
        <v>5</v>
      </c>
      <c r="H122" t="s">
        <v>26</v>
      </c>
      <c r="I122" s="3">
        <v>33603</v>
      </c>
      <c r="J122" s="2">
        <v>85</v>
      </c>
      <c r="K122" t="s">
        <v>16</v>
      </c>
      <c r="L122" t="s">
        <v>25</v>
      </c>
      <c r="M122" s="9">
        <v>70445.932321875007</v>
      </c>
      <c r="N122" s="9">
        <v>45239.255901804238</v>
      </c>
      <c r="O122" s="9">
        <v>28120.376713922102</v>
      </c>
    </row>
    <row r="123" spans="1:15" x14ac:dyDescent="0.25">
      <c r="A123" t="s">
        <v>19</v>
      </c>
      <c r="B123" s="5" t="s">
        <v>14</v>
      </c>
      <c r="C123" s="7">
        <v>219</v>
      </c>
      <c r="D123" s="6">
        <v>42511</v>
      </c>
      <c r="E123" t="s">
        <v>20</v>
      </c>
      <c r="F123">
        <v>9622055</v>
      </c>
      <c r="G123" s="1">
        <v>2</v>
      </c>
      <c r="H123" t="s">
        <v>26</v>
      </c>
      <c r="I123" s="3">
        <v>33563</v>
      </c>
      <c r="J123" s="2">
        <v>75</v>
      </c>
      <c r="K123" t="s">
        <v>23</v>
      </c>
      <c r="L123" t="s">
        <v>27</v>
      </c>
      <c r="M123" s="9">
        <v>330156.7621874999</v>
      </c>
      <c r="N123" s="9">
        <v>176864.99736839798</v>
      </c>
      <c r="O123" s="9">
        <v>99806.220342215995</v>
      </c>
    </row>
    <row r="124" spans="1:15" x14ac:dyDescent="0.25">
      <c r="A124" t="s">
        <v>19</v>
      </c>
      <c r="B124" s="5" t="s">
        <v>14</v>
      </c>
      <c r="C124" s="7">
        <v>228</v>
      </c>
      <c r="D124" s="6">
        <v>42802</v>
      </c>
      <c r="E124" t="s">
        <v>21</v>
      </c>
      <c r="F124">
        <v>1006833</v>
      </c>
      <c r="G124" s="1">
        <v>0</v>
      </c>
      <c r="H124" t="s">
        <v>26</v>
      </c>
      <c r="I124" s="3">
        <v>31537</v>
      </c>
      <c r="J124" s="2">
        <v>71</v>
      </c>
      <c r="K124" t="s">
        <v>23</v>
      </c>
      <c r="L124" t="s">
        <v>25</v>
      </c>
      <c r="M124" s="9">
        <v>25162.770335999998</v>
      </c>
      <c r="N124" s="9">
        <v>19892.388338401492</v>
      </c>
      <c r="O124" s="9">
        <v>24721.970525256715</v>
      </c>
    </row>
    <row r="125" spans="1:15" x14ac:dyDescent="0.25">
      <c r="A125" t="s">
        <v>18</v>
      </c>
      <c r="B125" t="s">
        <v>14</v>
      </c>
      <c r="C125" s="7">
        <v>226</v>
      </c>
      <c r="D125" s="6">
        <v>43215</v>
      </c>
      <c r="E125" t="s">
        <v>20</v>
      </c>
      <c r="F125">
        <v>9867502</v>
      </c>
      <c r="G125" s="1">
        <v>1</v>
      </c>
      <c r="H125" t="s">
        <v>26</v>
      </c>
      <c r="I125" s="3">
        <v>32438</v>
      </c>
      <c r="J125" s="2">
        <v>24</v>
      </c>
      <c r="K125" t="s">
        <v>16</v>
      </c>
      <c r="L125" t="s">
        <v>27</v>
      </c>
      <c r="M125" s="9">
        <v>117225.92376000001</v>
      </c>
      <c r="N125" s="9">
        <v>76682.3309448871</v>
      </c>
      <c r="O125" s="9">
        <v>36040.18524090451</v>
      </c>
    </row>
    <row r="126" spans="1:15" x14ac:dyDescent="0.25">
      <c r="A126" t="s">
        <v>18</v>
      </c>
      <c r="B126" s="5" t="s">
        <v>14</v>
      </c>
      <c r="C126" s="7">
        <v>190</v>
      </c>
      <c r="D126" s="6">
        <v>42052</v>
      </c>
      <c r="E126" t="s">
        <v>15</v>
      </c>
      <c r="F126">
        <v>6616105</v>
      </c>
      <c r="G126" s="1">
        <v>2</v>
      </c>
      <c r="H126" t="s">
        <v>26</v>
      </c>
      <c r="I126" s="3">
        <v>33303</v>
      </c>
      <c r="J126" s="2">
        <v>19</v>
      </c>
      <c r="K126" t="s">
        <v>16</v>
      </c>
      <c r="L126" t="s">
        <v>24</v>
      </c>
      <c r="M126" s="9">
        <v>35407.188591666658</v>
      </c>
      <c r="N126" s="9">
        <v>13794.02375361861</v>
      </c>
      <c r="O126" s="9">
        <v>17807.921327328004</v>
      </c>
    </row>
    <row r="127" spans="1:15" x14ac:dyDescent="0.25">
      <c r="A127" t="s">
        <v>19</v>
      </c>
      <c r="B127" s="5" t="s">
        <v>14</v>
      </c>
      <c r="C127" s="7">
        <v>194</v>
      </c>
      <c r="D127" s="6">
        <v>42117</v>
      </c>
      <c r="E127" t="s">
        <v>15</v>
      </c>
      <c r="F127">
        <v>554242</v>
      </c>
      <c r="G127" s="1">
        <v>4</v>
      </c>
      <c r="H127" t="s">
        <v>26</v>
      </c>
      <c r="I127" s="3">
        <v>30667</v>
      </c>
      <c r="J127" s="2">
        <v>35</v>
      </c>
      <c r="K127" t="s">
        <v>16</v>
      </c>
      <c r="L127" t="s">
        <v>24</v>
      </c>
      <c r="M127" s="9">
        <v>6136.3826766666652</v>
      </c>
      <c r="N127" s="9">
        <v>4041.0810632342336</v>
      </c>
      <c r="O127" s="9">
        <v>4603.1115698408939</v>
      </c>
    </row>
    <row r="128" spans="1:15" x14ac:dyDescent="0.25">
      <c r="A128" t="s">
        <v>18</v>
      </c>
      <c r="B128" s="4" t="s">
        <v>14</v>
      </c>
      <c r="C128" s="7">
        <v>175</v>
      </c>
      <c r="D128" s="6">
        <v>42105</v>
      </c>
      <c r="E128" t="s">
        <v>21</v>
      </c>
      <c r="F128">
        <v>9509244</v>
      </c>
      <c r="G128" s="1">
        <v>0</v>
      </c>
      <c r="H128" t="s">
        <v>26</v>
      </c>
      <c r="I128" s="3">
        <v>30533</v>
      </c>
      <c r="J128" s="2">
        <v>56</v>
      </c>
      <c r="K128" t="s">
        <v>16</v>
      </c>
      <c r="L128" t="s">
        <v>24</v>
      </c>
      <c r="M128" s="9">
        <v>132685.65127999999</v>
      </c>
      <c r="N128" s="9">
        <v>69188.347011671169</v>
      </c>
      <c r="O128" s="9">
        <v>80478.044492081273</v>
      </c>
    </row>
    <row r="129" spans="1:15" x14ac:dyDescent="0.25">
      <c r="A129" t="s">
        <v>19</v>
      </c>
      <c r="B129" s="5" t="s">
        <v>14</v>
      </c>
      <c r="C129" s="7">
        <v>174</v>
      </c>
      <c r="D129" s="6">
        <v>43154</v>
      </c>
      <c r="E129" t="s">
        <v>20</v>
      </c>
      <c r="F129">
        <v>1520671</v>
      </c>
      <c r="G129" s="1">
        <v>2</v>
      </c>
      <c r="H129" t="s">
        <v>26</v>
      </c>
      <c r="I129" s="3">
        <v>33432</v>
      </c>
      <c r="J129" s="2">
        <v>96</v>
      </c>
      <c r="K129" t="s">
        <v>16</v>
      </c>
      <c r="L129" t="s">
        <v>27</v>
      </c>
      <c r="M129" s="9">
        <v>50182.143000000004</v>
      </c>
      <c r="N129" s="9">
        <v>19354.780623498238</v>
      </c>
      <c r="O129" s="9">
        <v>12516.877257326209</v>
      </c>
    </row>
    <row r="130" spans="1:15" x14ac:dyDescent="0.25">
      <c r="A130" t="s">
        <v>18</v>
      </c>
      <c r="B130" s="5" t="s">
        <v>14</v>
      </c>
      <c r="C130" s="7">
        <v>233</v>
      </c>
      <c r="D130" s="6">
        <v>42197</v>
      </c>
      <c r="E130" t="s">
        <v>15</v>
      </c>
      <c r="F130">
        <v>9400999</v>
      </c>
      <c r="G130" s="1">
        <v>5</v>
      </c>
      <c r="H130" t="s">
        <v>26</v>
      </c>
      <c r="I130" s="3">
        <v>33052</v>
      </c>
      <c r="J130" s="2">
        <v>67</v>
      </c>
      <c r="K130" t="s">
        <v>23</v>
      </c>
      <c r="L130" t="s">
        <v>25</v>
      </c>
      <c r="M130" s="9">
        <v>252471.66231083326</v>
      </c>
      <c r="N130" s="9">
        <v>143367.07821460953</v>
      </c>
      <c r="O130" s="9">
        <v>150214.18949873315</v>
      </c>
    </row>
    <row r="131" spans="1:15" x14ac:dyDescent="0.25">
      <c r="A131" t="s">
        <v>19</v>
      </c>
      <c r="B131" s="5" t="s">
        <v>14</v>
      </c>
      <c r="C131" s="7">
        <v>166</v>
      </c>
      <c r="D131" s="6">
        <v>42189</v>
      </c>
      <c r="E131" t="s">
        <v>21</v>
      </c>
      <c r="F131">
        <v>8511143</v>
      </c>
      <c r="G131" s="1">
        <v>0</v>
      </c>
      <c r="H131" t="s">
        <v>26</v>
      </c>
      <c r="I131" s="3">
        <v>34514</v>
      </c>
      <c r="J131" s="2">
        <v>2</v>
      </c>
      <c r="K131" t="s">
        <v>23</v>
      </c>
      <c r="L131" t="s">
        <v>27</v>
      </c>
      <c r="M131" s="9">
        <v>4352.0311206666665</v>
      </c>
      <c r="N131" s="9">
        <v>798.43431551758204</v>
      </c>
      <c r="O131" s="9">
        <v>1361.0701941961729</v>
      </c>
    </row>
    <row r="132" spans="1:15" x14ac:dyDescent="0.25">
      <c r="A132" t="s">
        <v>19</v>
      </c>
      <c r="B132" s="5" t="s">
        <v>14</v>
      </c>
      <c r="C132" s="7">
        <v>172</v>
      </c>
      <c r="D132" s="6">
        <v>43294</v>
      </c>
      <c r="E132" t="s">
        <v>20</v>
      </c>
      <c r="F132">
        <v>5376727</v>
      </c>
      <c r="G132" s="1">
        <v>4</v>
      </c>
      <c r="H132" t="s">
        <v>26</v>
      </c>
      <c r="I132" s="3">
        <v>33262</v>
      </c>
      <c r="J132" s="2">
        <v>92</v>
      </c>
      <c r="K132" t="s">
        <v>23</v>
      </c>
      <c r="L132" t="s">
        <v>25</v>
      </c>
      <c r="M132" s="9">
        <v>187042.89051250002</v>
      </c>
      <c r="N132" s="9">
        <v>143502.92164669465</v>
      </c>
      <c r="O132" s="9">
        <v>88232.677122560781</v>
      </c>
    </row>
    <row r="133" spans="1:15" x14ac:dyDescent="0.25">
      <c r="A133" t="s">
        <v>18</v>
      </c>
      <c r="B133" s="5" t="s">
        <v>14</v>
      </c>
      <c r="C133" s="7">
        <v>249</v>
      </c>
      <c r="D133" s="6">
        <v>42365</v>
      </c>
      <c r="E133" t="s">
        <v>20</v>
      </c>
      <c r="F133">
        <v>435135</v>
      </c>
      <c r="G133" s="1">
        <v>5</v>
      </c>
      <c r="H133" t="s">
        <v>26</v>
      </c>
      <c r="I133" s="3">
        <v>34978</v>
      </c>
      <c r="J133" s="2">
        <v>85</v>
      </c>
      <c r="K133" t="s">
        <v>16</v>
      </c>
      <c r="L133" t="s">
        <v>24</v>
      </c>
      <c r="M133" s="9">
        <v>20134.512328124994</v>
      </c>
      <c r="N133" s="9">
        <v>12319.88262192102</v>
      </c>
      <c r="O133" s="9">
        <v>7337.0206567727982</v>
      </c>
    </row>
    <row r="134" spans="1:15" x14ac:dyDescent="0.25">
      <c r="A134" t="s">
        <v>19</v>
      </c>
      <c r="B134" s="5" t="s">
        <v>14</v>
      </c>
      <c r="C134" s="7">
        <v>194</v>
      </c>
      <c r="D134" s="6">
        <v>42163</v>
      </c>
      <c r="E134" t="s">
        <v>15</v>
      </c>
      <c r="F134">
        <v>8895838</v>
      </c>
      <c r="G134" s="1">
        <v>2</v>
      </c>
      <c r="H134" t="s">
        <v>26</v>
      </c>
      <c r="I134" s="3">
        <v>29886</v>
      </c>
      <c r="J134" s="2">
        <v>84</v>
      </c>
      <c r="K134" t="s">
        <v>16</v>
      </c>
      <c r="L134" t="s">
        <v>24</v>
      </c>
      <c r="M134" s="9">
        <v>236380.20733599993</v>
      </c>
      <c r="N134" s="9">
        <v>175145.66881581332</v>
      </c>
      <c r="O134" s="9">
        <v>200881.90081011772</v>
      </c>
    </row>
    <row r="135" spans="1:15" x14ac:dyDescent="0.25">
      <c r="A135" t="s">
        <v>18</v>
      </c>
      <c r="B135" t="s">
        <v>14</v>
      </c>
      <c r="C135" s="7">
        <v>161</v>
      </c>
      <c r="D135" s="6">
        <v>43440</v>
      </c>
      <c r="E135" t="s">
        <v>20</v>
      </c>
      <c r="F135">
        <v>8329319</v>
      </c>
      <c r="G135" s="1">
        <v>5</v>
      </c>
      <c r="H135" t="s">
        <v>26</v>
      </c>
      <c r="I135" s="3">
        <v>33290</v>
      </c>
      <c r="J135" s="2">
        <v>100</v>
      </c>
      <c r="K135" t="s">
        <v>16</v>
      </c>
      <c r="L135" t="s">
        <v>27</v>
      </c>
      <c r="M135" s="9">
        <v>303499.5610625</v>
      </c>
      <c r="N135" s="9">
        <v>125687.64951142957</v>
      </c>
      <c r="O135" s="9">
        <v>76910.152985181572</v>
      </c>
    </row>
    <row r="136" spans="1:15" x14ac:dyDescent="0.25">
      <c r="A136" t="s">
        <v>19</v>
      </c>
      <c r="B136" s="5" t="s">
        <v>14</v>
      </c>
      <c r="C136" s="7">
        <v>175</v>
      </c>
      <c r="D136" s="6">
        <v>43118</v>
      </c>
      <c r="E136" t="s">
        <v>15</v>
      </c>
      <c r="F136">
        <v>2214479</v>
      </c>
      <c r="G136" s="1">
        <v>1</v>
      </c>
      <c r="H136" t="s">
        <v>26</v>
      </c>
      <c r="I136" s="3">
        <v>32974</v>
      </c>
      <c r="J136" s="2">
        <v>1</v>
      </c>
      <c r="K136" t="s">
        <v>23</v>
      </c>
      <c r="L136" t="s">
        <v>24</v>
      </c>
      <c r="M136" s="9">
        <v>613.04160316666673</v>
      </c>
      <c r="N136" s="9">
        <v>406.54590883186614</v>
      </c>
      <c r="O136" s="9">
        <v>540.42810246662089</v>
      </c>
    </row>
    <row r="137" spans="1:15" x14ac:dyDescent="0.25">
      <c r="A137" t="s">
        <v>18</v>
      </c>
      <c r="B137" s="5" t="s">
        <v>14</v>
      </c>
      <c r="C137" s="7">
        <v>150</v>
      </c>
      <c r="D137" s="6">
        <v>42440</v>
      </c>
      <c r="E137" t="s">
        <v>15</v>
      </c>
      <c r="F137">
        <v>9383750</v>
      </c>
      <c r="G137" s="1">
        <v>1</v>
      </c>
      <c r="H137" t="s">
        <v>26</v>
      </c>
      <c r="I137" s="3">
        <v>34020</v>
      </c>
      <c r="J137" s="2">
        <v>75</v>
      </c>
      <c r="K137" t="s">
        <v>23</v>
      </c>
      <c r="L137" t="s">
        <v>24</v>
      </c>
      <c r="M137" s="9">
        <v>143571.37499999997</v>
      </c>
      <c r="N137" s="9">
        <v>63647.876365916236</v>
      </c>
      <c r="O137" s="9">
        <v>87851.868540733485</v>
      </c>
    </row>
    <row r="138" spans="1:15" x14ac:dyDescent="0.25">
      <c r="A138" t="s">
        <v>18</v>
      </c>
      <c r="B138" s="5" t="s">
        <v>14</v>
      </c>
      <c r="C138" s="7">
        <v>66</v>
      </c>
      <c r="D138" s="6">
        <v>42781</v>
      </c>
      <c r="E138" t="s">
        <v>20</v>
      </c>
      <c r="F138">
        <v>4011451</v>
      </c>
      <c r="G138" s="1">
        <v>2</v>
      </c>
      <c r="H138" t="s">
        <v>26</v>
      </c>
      <c r="I138" s="3">
        <v>30435</v>
      </c>
      <c r="J138" s="2">
        <v>51</v>
      </c>
      <c r="K138" t="s">
        <v>23</v>
      </c>
      <c r="L138" t="s">
        <v>25</v>
      </c>
      <c r="M138" s="9">
        <v>14065.150068750001</v>
      </c>
      <c r="N138" s="9">
        <v>16887.863982790335</v>
      </c>
      <c r="O138" s="9">
        <v>10495.171526340058</v>
      </c>
    </row>
    <row r="139" spans="1:15" x14ac:dyDescent="0.25">
      <c r="A139" t="s">
        <v>19</v>
      </c>
      <c r="B139" s="5" t="s">
        <v>14</v>
      </c>
      <c r="C139" s="7">
        <v>58</v>
      </c>
      <c r="D139" s="6">
        <v>42507</v>
      </c>
      <c r="E139" t="s">
        <v>20</v>
      </c>
      <c r="F139">
        <v>6541906</v>
      </c>
      <c r="G139" s="1">
        <v>3</v>
      </c>
      <c r="H139" t="s">
        <v>26</v>
      </c>
      <c r="I139" s="3">
        <v>31895</v>
      </c>
      <c r="J139" s="2">
        <v>47</v>
      </c>
      <c r="K139" t="s">
        <v>23</v>
      </c>
      <c r="L139" t="s">
        <v>25</v>
      </c>
      <c r="M139" s="9">
        <v>17679.500964999992</v>
      </c>
      <c r="N139" s="9">
        <v>15182.625786834338</v>
      </c>
      <c r="O139" s="9">
        <v>13998.416095136254</v>
      </c>
    </row>
    <row r="140" spans="1:15" x14ac:dyDescent="0.25">
      <c r="A140" t="s">
        <v>18</v>
      </c>
      <c r="B140" s="4" t="s">
        <v>14</v>
      </c>
      <c r="C140" s="7">
        <v>64</v>
      </c>
      <c r="D140" s="6">
        <v>42706</v>
      </c>
      <c r="E140" t="s">
        <v>20</v>
      </c>
      <c r="F140">
        <v>5699539</v>
      </c>
      <c r="G140" s="1">
        <v>4</v>
      </c>
      <c r="H140" t="s">
        <v>26</v>
      </c>
      <c r="I140" s="3">
        <v>32288</v>
      </c>
      <c r="J140" s="2">
        <v>46</v>
      </c>
      <c r="K140" t="s">
        <v>23</v>
      </c>
      <c r="L140" t="s">
        <v>24</v>
      </c>
      <c r="M140" s="9">
        <v>18352.515579999996</v>
      </c>
      <c r="N140" s="9">
        <v>22666.648061085612</v>
      </c>
      <c r="O140" s="9">
        <v>18775.10165246026</v>
      </c>
    </row>
    <row r="141" spans="1:15" x14ac:dyDescent="0.25">
      <c r="A141" t="s">
        <v>18</v>
      </c>
      <c r="B141" s="5" t="s">
        <v>14</v>
      </c>
      <c r="C141" s="7">
        <v>187</v>
      </c>
      <c r="D141" s="6">
        <v>43322</v>
      </c>
      <c r="E141" t="s">
        <v>15</v>
      </c>
      <c r="F141">
        <v>2182745</v>
      </c>
      <c r="G141" s="1">
        <v>2</v>
      </c>
      <c r="H141" t="s">
        <v>26</v>
      </c>
      <c r="I141" s="3">
        <v>34304</v>
      </c>
      <c r="J141" s="2">
        <v>1</v>
      </c>
      <c r="K141" t="s">
        <v>16</v>
      </c>
      <c r="L141" t="s">
        <v>25</v>
      </c>
      <c r="M141" s="9">
        <v>724.30754916666672</v>
      </c>
      <c r="N141" s="9">
        <v>348.26358832544958</v>
      </c>
      <c r="O141" s="9">
        <v>432.15490598962242</v>
      </c>
    </row>
    <row r="142" spans="1:15" x14ac:dyDescent="0.25">
      <c r="A142" t="s">
        <v>19</v>
      </c>
      <c r="B142" s="5" t="s">
        <v>14</v>
      </c>
      <c r="C142" s="7">
        <v>111</v>
      </c>
      <c r="D142" s="6">
        <v>42982</v>
      </c>
      <c r="E142" t="s">
        <v>21</v>
      </c>
      <c r="F142">
        <v>8345069</v>
      </c>
      <c r="G142" s="1">
        <v>0</v>
      </c>
      <c r="H142" t="s">
        <v>26</v>
      </c>
      <c r="I142" s="3">
        <v>32669</v>
      </c>
      <c r="J142" s="2">
        <v>27</v>
      </c>
      <c r="K142" t="s">
        <v>16</v>
      </c>
      <c r="L142" t="s">
        <v>25</v>
      </c>
      <c r="M142" s="9">
        <v>35938.039648500002</v>
      </c>
      <c r="N142" s="9">
        <v>13160.433508830807</v>
      </c>
      <c r="O142" s="9">
        <v>19278.780218139116</v>
      </c>
    </row>
    <row r="143" spans="1:15" x14ac:dyDescent="0.25">
      <c r="A143" t="s">
        <v>19</v>
      </c>
      <c r="B143" s="5" t="s">
        <v>14</v>
      </c>
      <c r="C143" s="7">
        <v>7</v>
      </c>
      <c r="D143" s="6">
        <v>43407</v>
      </c>
      <c r="E143" t="s">
        <v>22</v>
      </c>
      <c r="F143">
        <v>1640240</v>
      </c>
      <c r="G143" s="1">
        <v>3</v>
      </c>
      <c r="H143" t="s">
        <v>26</v>
      </c>
      <c r="I143" s="3">
        <v>30946</v>
      </c>
      <c r="J143" s="2">
        <v>62</v>
      </c>
      <c r="K143" t="s">
        <v>16</v>
      </c>
      <c r="L143" t="s">
        <v>24</v>
      </c>
      <c r="M143" s="9">
        <v>932.20306666666659</v>
      </c>
      <c r="N143" s="9">
        <v>2548.7462296562026</v>
      </c>
      <c r="O143" s="9">
        <v>3201.11929705792</v>
      </c>
    </row>
    <row r="144" spans="1:15" x14ac:dyDescent="0.25">
      <c r="A144" t="s">
        <v>18</v>
      </c>
      <c r="B144" s="5" t="s">
        <v>14</v>
      </c>
      <c r="C144" s="7">
        <v>211</v>
      </c>
      <c r="D144" s="6">
        <v>42172</v>
      </c>
      <c r="E144" t="s">
        <v>15</v>
      </c>
      <c r="F144">
        <v>8552037</v>
      </c>
      <c r="G144" s="1">
        <v>5</v>
      </c>
      <c r="H144" t="s">
        <v>26</v>
      </c>
      <c r="I144" s="3">
        <v>34174</v>
      </c>
      <c r="J144" s="2">
        <v>20</v>
      </c>
      <c r="K144" t="s">
        <v>23</v>
      </c>
      <c r="L144" t="s">
        <v>24</v>
      </c>
      <c r="M144" s="9">
        <v>60405.888009999988</v>
      </c>
      <c r="N144" s="9">
        <v>33370.603943824055</v>
      </c>
      <c r="O144" s="9">
        <v>38994.806168656985</v>
      </c>
    </row>
    <row r="145" spans="1:15" x14ac:dyDescent="0.25">
      <c r="A145" t="s">
        <v>19</v>
      </c>
      <c r="B145" t="s">
        <v>14</v>
      </c>
      <c r="C145" s="7">
        <v>154</v>
      </c>
      <c r="D145" s="6">
        <v>42561</v>
      </c>
      <c r="E145" t="s">
        <v>20</v>
      </c>
      <c r="F145">
        <v>6152641</v>
      </c>
      <c r="G145" s="1">
        <v>3</v>
      </c>
      <c r="H145" t="s">
        <v>26</v>
      </c>
      <c r="I145" s="3">
        <v>34666</v>
      </c>
      <c r="J145" s="2">
        <v>44</v>
      </c>
      <c r="K145" t="s">
        <v>16</v>
      </c>
      <c r="L145" t="s">
        <v>27</v>
      </c>
      <c r="M145" s="9">
        <v>79861.280179999987</v>
      </c>
      <c r="N145" s="9">
        <v>22595.378400842252</v>
      </c>
      <c r="O145" s="9">
        <v>18809.589255531362</v>
      </c>
    </row>
    <row r="146" spans="1:15" x14ac:dyDescent="0.25">
      <c r="A146" t="s">
        <v>19</v>
      </c>
      <c r="B146" s="5" t="s">
        <v>14</v>
      </c>
      <c r="C146" s="7">
        <v>176</v>
      </c>
      <c r="D146" s="6">
        <v>42972</v>
      </c>
      <c r="E146" t="s">
        <v>15</v>
      </c>
      <c r="F146">
        <v>1313190</v>
      </c>
      <c r="G146" s="1">
        <v>1</v>
      </c>
      <c r="H146" t="s">
        <v>26</v>
      </c>
      <c r="I146" s="3">
        <v>31326</v>
      </c>
      <c r="J146" s="2">
        <v>51</v>
      </c>
      <c r="K146" t="s">
        <v>16</v>
      </c>
      <c r="L146" t="s">
        <v>25</v>
      </c>
      <c r="M146" s="9">
        <v>18663.056280000001</v>
      </c>
      <c r="N146" s="9">
        <v>10494.110665599555</v>
      </c>
      <c r="O146" s="9">
        <v>12408.745916765583</v>
      </c>
    </row>
    <row r="147" spans="1:15" x14ac:dyDescent="0.25">
      <c r="A147" t="s">
        <v>18</v>
      </c>
      <c r="B147" s="5" t="s">
        <v>14</v>
      </c>
      <c r="C147" s="7">
        <v>114</v>
      </c>
      <c r="D147" s="6">
        <v>42610</v>
      </c>
      <c r="E147" t="s">
        <v>20</v>
      </c>
      <c r="F147">
        <v>2849842</v>
      </c>
      <c r="G147" s="1">
        <v>1</v>
      </c>
      <c r="H147" t="s">
        <v>26</v>
      </c>
      <c r="I147" s="3">
        <v>32640</v>
      </c>
      <c r="J147" s="2">
        <v>33</v>
      </c>
      <c r="K147" t="s">
        <v>16</v>
      </c>
      <c r="L147" t="s">
        <v>24</v>
      </c>
      <c r="M147" s="9">
        <v>18338.733269999997</v>
      </c>
      <c r="N147" s="9">
        <v>13438.619062794958</v>
      </c>
      <c r="O147" s="9">
        <v>9357.7300654168321</v>
      </c>
    </row>
    <row r="148" spans="1:15" x14ac:dyDescent="0.25">
      <c r="A148" t="s">
        <v>19</v>
      </c>
      <c r="B148" s="5" t="s">
        <v>14</v>
      </c>
      <c r="C148" s="7">
        <v>187</v>
      </c>
      <c r="D148" s="6">
        <v>43175</v>
      </c>
      <c r="E148" t="s">
        <v>20</v>
      </c>
      <c r="F148">
        <v>1329254</v>
      </c>
      <c r="G148" s="1">
        <v>2</v>
      </c>
      <c r="H148" t="s">
        <v>26</v>
      </c>
      <c r="I148" s="3">
        <v>33133</v>
      </c>
      <c r="J148" s="2">
        <v>79</v>
      </c>
      <c r="K148" t="s">
        <v>23</v>
      </c>
      <c r="L148" t="s">
        <v>24</v>
      </c>
      <c r="M148" s="9">
        <v>39226.008612083344</v>
      </c>
      <c r="N148" s="9">
        <v>44820.186593063219</v>
      </c>
      <c r="O148" s="9">
        <v>25270.822723383244</v>
      </c>
    </row>
    <row r="149" spans="1:15" x14ac:dyDescent="0.25">
      <c r="A149" t="s">
        <v>19</v>
      </c>
      <c r="B149" s="4" t="s">
        <v>14</v>
      </c>
      <c r="C149" s="7">
        <v>207</v>
      </c>
      <c r="D149" s="6">
        <v>43290</v>
      </c>
      <c r="E149" t="s">
        <v>20</v>
      </c>
      <c r="F149">
        <v>2896946</v>
      </c>
      <c r="G149" s="1">
        <v>3</v>
      </c>
      <c r="H149" t="s">
        <v>26</v>
      </c>
      <c r="I149" s="3">
        <v>34077</v>
      </c>
      <c r="J149" s="2">
        <v>95</v>
      </c>
      <c r="K149" t="s">
        <v>16</v>
      </c>
      <c r="L149" t="s">
        <v>27</v>
      </c>
      <c r="M149" s="9">
        <v>126137.85708333335</v>
      </c>
      <c r="N149" s="9">
        <v>46590.193600324827</v>
      </c>
      <c r="O149" s="9">
        <v>30056.410767670044</v>
      </c>
    </row>
    <row r="150" spans="1:15" x14ac:dyDescent="0.25">
      <c r="A150" t="s">
        <v>19</v>
      </c>
      <c r="B150" s="5" t="s">
        <v>14</v>
      </c>
      <c r="C150" s="7">
        <v>118</v>
      </c>
      <c r="D150" s="6">
        <v>42260</v>
      </c>
      <c r="E150" t="s">
        <v>15</v>
      </c>
      <c r="F150">
        <v>1493251</v>
      </c>
      <c r="G150" s="1">
        <v>4</v>
      </c>
      <c r="H150" t="s">
        <v>26</v>
      </c>
      <c r="I150" s="3">
        <v>29972</v>
      </c>
      <c r="J150" s="2">
        <v>71</v>
      </c>
      <c r="K150" t="s">
        <v>16</v>
      </c>
      <c r="L150" t="s">
        <v>24</v>
      </c>
      <c r="M150" s="9">
        <v>16079.824518333329</v>
      </c>
      <c r="N150" s="9">
        <v>7718.4158339662663</v>
      </c>
      <c r="O150" s="9">
        <v>9191.2488713460843</v>
      </c>
    </row>
    <row r="151" spans="1:15" x14ac:dyDescent="0.25">
      <c r="A151" t="s">
        <v>19</v>
      </c>
      <c r="B151" s="8" t="s">
        <v>14</v>
      </c>
      <c r="C151" s="7">
        <v>226</v>
      </c>
      <c r="D151" s="6">
        <v>43317</v>
      </c>
      <c r="E151" t="s">
        <v>20</v>
      </c>
      <c r="F151">
        <v>1003175</v>
      </c>
      <c r="G151" s="1">
        <v>5</v>
      </c>
      <c r="H151" t="s">
        <v>26</v>
      </c>
      <c r="I151" s="3">
        <v>30401</v>
      </c>
      <c r="J151" s="2">
        <v>93</v>
      </c>
      <c r="K151" t="s">
        <v>16</v>
      </c>
      <c r="L151" t="s">
        <v>25</v>
      </c>
      <c r="M151" s="9">
        <v>47036.367812500008</v>
      </c>
      <c r="N151" s="9">
        <v>67396.155467054254</v>
      </c>
      <c r="O151" s="9">
        <v>32012.652890732701</v>
      </c>
    </row>
    <row r="152" spans="1:15" x14ac:dyDescent="0.25">
      <c r="A152" t="s">
        <v>18</v>
      </c>
      <c r="B152" s="5" t="s">
        <v>14</v>
      </c>
      <c r="C152" s="7">
        <v>62</v>
      </c>
      <c r="D152" s="6">
        <v>43259</v>
      </c>
      <c r="E152" t="s">
        <v>21</v>
      </c>
      <c r="F152">
        <v>6919465</v>
      </c>
      <c r="G152" s="1">
        <v>0</v>
      </c>
      <c r="H152" t="s">
        <v>26</v>
      </c>
      <c r="I152" s="3">
        <v>30471</v>
      </c>
      <c r="J152" s="2">
        <v>22</v>
      </c>
      <c r="K152" t="s">
        <v>23</v>
      </c>
      <c r="L152" t="s">
        <v>25</v>
      </c>
      <c r="M152" s="9">
        <v>15070.59477</v>
      </c>
      <c r="N152" s="9">
        <v>11217.83913079856</v>
      </c>
      <c r="O152" s="9">
        <v>13159.032549277439</v>
      </c>
    </row>
    <row r="153" spans="1:15" x14ac:dyDescent="0.25">
      <c r="A153" t="s">
        <v>19</v>
      </c>
      <c r="B153" s="5" t="s">
        <v>14</v>
      </c>
      <c r="C153" s="7">
        <v>250</v>
      </c>
      <c r="D153" s="6">
        <v>43106</v>
      </c>
      <c r="E153" t="s">
        <v>20</v>
      </c>
      <c r="F153">
        <v>540451</v>
      </c>
      <c r="G153" s="1">
        <v>2</v>
      </c>
      <c r="H153" t="s">
        <v>26</v>
      </c>
      <c r="I153" s="3">
        <v>31688</v>
      </c>
      <c r="J153" s="2">
        <v>95</v>
      </c>
      <c r="K153" t="s">
        <v>23</v>
      </c>
      <c r="L153" t="s">
        <v>24</v>
      </c>
      <c r="M153" s="9">
        <v>26591.315139583337</v>
      </c>
      <c r="N153" s="9">
        <v>57687.269727957726</v>
      </c>
      <c r="O153" s="9">
        <v>28103.943399667245</v>
      </c>
    </row>
    <row r="154" spans="1:15" x14ac:dyDescent="0.25">
      <c r="A154" t="s">
        <v>19</v>
      </c>
      <c r="B154" t="s">
        <v>14</v>
      </c>
      <c r="C154" s="7">
        <v>182</v>
      </c>
      <c r="D154" s="6">
        <v>43315</v>
      </c>
      <c r="E154" t="s">
        <v>15</v>
      </c>
      <c r="F154">
        <v>8034435</v>
      </c>
      <c r="G154" s="1">
        <v>2</v>
      </c>
      <c r="H154" t="s">
        <v>26</v>
      </c>
      <c r="I154" s="3">
        <v>34350</v>
      </c>
      <c r="J154" s="2">
        <v>68</v>
      </c>
      <c r="K154" t="s">
        <v>16</v>
      </c>
      <c r="L154" t="s">
        <v>25</v>
      </c>
      <c r="M154" s="9">
        <v>176286.21648000003</v>
      </c>
      <c r="N154" s="9">
        <v>71378.06526694003</v>
      </c>
      <c r="O154" s="9">
        <v>106202.60290358501</v>
      </c>
    </row>
    <row r="155" spans="1:15" x14ac:dyDescent="0.25">
      <c r="A155" t="s">
        <v>19</v>
      </c>
      <c r="B155" s="5" t="s">
        <v>14</v>
      </c>
      <c r="C155" s="7">
        <v>69</v>
      </c>
      <c r="D155" s="6">
        <v>42426</v>
      </c>
      <c r="E155" t="s">
        <v>20</v>
      </c>
      <c r="F155">
        <v>8255836</v>
      </c>
      <c r="G155" s="1">
        <v>3</v>
      </c>
      <c r="H155" t="s">
        <v>26</v>
      </c>
      <c r="I155" s="3">
        <v>33039</v>
      </c>
      <c r="J155" s="2">
        <v>17</v>
      </c>
      <c r="K155" t="s">
        <v>16</v>
      </c>
      <c r="L155" t="s">
        <v>24</v>
      </c>
      <c r="M155" s="9">
        <v>8070.0796899999978</v>
      </c>
      <c r="N155" s="9">
        <v>4009.0238606762759</v>
      </c>
      <c r="O155" s="9">
        <v>4769.0112068688968</v>
      </c>
    </row>
    <row r="156" spans="1:15" x14ac:dyDescent="0.25">
      <c r="A156" t="s">
        <v>18</v>
      </c>
      <c r="B156" s="5" t="s">
        <v>14</v>
      </c>
      <c r="C156" s="7">
        <v>236</v>
      </c>
      <c r="D156" s="6">
        <v>42201</v>
      </c>
      <c r="E156" t="s">
        <v>15</v>
      </c>
      <c r="F156">
        <v>7510055</v>
      </c>
      <c r="G156" s="1">
        <v>4</v>
      </c>
      <c r="H156" t="s">
        <v>26</v>
      </c>
      <c r="I156" s="3">
        <v>30619</v>
      </c>
      <c r="J156" s="2">
        <v>20</v>
      </c>
      <c r="K156" t="s">
        <v>16</v>
      </c>
      <c r="L156" t="s">
        <v>24</v>
      </c>
      <c r="M156" s="9">
        <v>61181.914733333324</v>
      </c>
      <c r="N156" s="9">
        <v>53051.11745597468</v>
      </c>
      <c r="O156" s="9">
        <v>53624.939074515205</v>
      </c>
    </row>
    <row r="157" spans="1:15" x14ac:dyDescent="0.25">
      <c r="A157" t="s">
        <v>18</v>
      </c>
      <c r="B157" s="5" t="s">
        <v>14</v>
      </c>
      <c r="C157" s="7">
        <v>71</v>
      </c>
      <c r="D157" s="6">
        <v>42655</v>
      </c>
      <c r="E157" t="s">
        <v>20</v>
      </c>
      <c r="F157">
        <v>3358854</v>
      </c>
      <c r="G157" s="1">
        <v>4</v>
      </c>
      <c r="H157" t="s">
        <v>26</v>
      </c>
      <c r="I157" s="3">
        <v>34708</v>
      </c>
      <c r="J157" s="2">
        <v>67</v>
      </c>
      <c r="K157" t="s">
        <v>16</v>
      </c>
      <c r="L157" t="s">
        <v>25</v>
      </c>
      <c r="M157" s="9">
        <v>19691.281574999997</v>
      </c>
      <c r="N157" s="9">
        <v>9808.4360251856997</v>
      </c>
      <c r="O157" s="9">
        <v>11516.545273197891</v>
      </c>
    </row>
    <row r="158" spans="1:15" x14ac:dyDescent="0.25">
      <c r="A158" t="s">
        <v>19</v>
      </c>
      <c r="B158" s="4" t="s">
        <v>14</v>
      </c>
      <c r="C158" s="7">
        <v>140</v>
      </c>
      <c r="D158" s="6">
        <v>42495</v>
      </c>
      <c r="E158" t="s">
        <v>15</v>
      </c>
      <c r="F158">
        <v>4411795</v>
      </c>
      <c r="G158" s="1">
        <v>2</v>
      </c>
      <c r="H158" t="s">
        <v>26</v>
      </c>
      <c r="I158" s="3">
        <v>33538</v>
      </c>
      <c r="J158" s="2">
        <v>71</v>
      </c>
      <c r="K158" t="s">
        <v>23</v>
      </c>
      <c r="L158" t="s">
        <v>27</v>
      </c>
      <c r="M158" s="9">
        <v>65153.388559999978</v>
      </c>
      <c r="N158" s="9">
        <v>16643.925310505401</v>
      </c>
      <c r="O158" s="9">
        <v>24889.80989922988</v>
      </c>
    </row>
    <row r="159" spans="1:15" x14ac:dyDescent="0.25">
      <c r="A159" t="s">
        <v>18</v>
      </c>
      <c r="B159" s="8" t="s">
        <v>14</v>
      </c>
      <c r="C159" s="7">
        <v>176</v>
      </c>
      <c r="D159" s="6">
        <v>43083</v>
      </c>
      <c r="E159" t="s">
        <v>20</v>
      </c>
      <c r="F159">
        <v>1769822</v>
      </c>
      <c r="G159" s="1">
        <v>4</v>
      </c>
      <c r="H159" t="s">
        <v>26</v>
      </c>
      <c r="I159" s="3">
        <v>31699</v>
      </c>
      <c r="J159" s="2">
        <v>66</v>
      </c>
      <c r="K159" t="s">
        <v>16</v>
      </c>
      <c r="L159" t="s">
        <v>25</v>
      </c>
      <c r="M159" s="9">
        <v>40688.207779999997</v>
      </c>
      <c r="N159" s="9">
        <v>37844.183408974386</v>
      </c>
      <c r="O159" s="9">
        <v>18968.299542280707</v>
      </c>
    </row>
    <row r="160" spans="1:15" x14ac:dyDescent="0.25">
      <c r="A160" t="s">
        <v>18</v>
      </c>
      <c r="B160" s="5" t="s">
        <v>14</v>
      </c>
      <c r="C160" s="7">
        <v>191</v>
      </c>
      <c r="D160" s="6">
        <v>42273</v>
      </c>
      <c r="E160" t="s">
        <v>20</v>
      </c>
      <c r="F160">
        <v>2612954</v>
      </c>
      <c r="G160" s="1">
        <v>5</v>
      </c>
      <c r="H160" t="s">
        <v>26</v>
      </c>
      <c r="I160" s="3">
        <v>33909</v>
      </c>
      <c r="J160" s="2">
        <v>10</v>
      </c>
      <c r="K160" t="s">
        <v>16</v>
      </c>
      <c r="L160" t="s">
        <v>24</v>
      </c>
      <c r="M160" s="9">
        <v>10119.75309583333</v>
      </c>
      <c r="N160" s="9">
        <v>6188.521772375304</v>
      </c>
      <c r="O160" s="9">
        <v>3947.0848328454395</v>
      </c>
    </row>
    <row r="161" spans="1:15" x14ac:dyDescent="0.25">
      <c r="A161" t="s">
        <v>18</v>
      </c>
      <c r="B161" s="5" t="s">
        <v>14</v>
      </c>
      <c r="C161" s="7">
        <v>206</v>
      </c>
      <c r="D161" s="6">
        <v>43345</v>
      </c>
      <c r="E161" t="s">
        <v>15</v>
      </c>
      <c r="F161">
        <v>1571865</v>
      </c>
      <c r="G161" s="1">
        <v>5</v>
      </c>
      <c r="H161" t="s">
        <v>26</v>
      </c>
      <c r="I161" s="3">
        <v>30443</v>
      </c>
      <c r="J161" s="2">
        <v>99</v>
      </c>
      <c r="K161" t="s">
        <v>16</v>
      </c>
      <c r="L161" t="s">
        <v>25</v>
      </c>
      <c r="M161" s="9">
        <v>57343.992997500005</v>
      </c>
      <c r="N161" s="9">
        <v>56689.33789616081</v>
      </c>
      <c r="O161" s="9">
        <v>56788.681859624747</v>
      </c>
    </row>
    <row r="162" spans="1:15" x14ac:dyDescent="0.25">
      <c r="A162" t="s">
        <v>19</v>
      </c>
      <c r="B162" s="5" t="s">
        <v>14</v>
      </c>
      <c r="C162" s="7">
        <v>116</v>
      </c>
      <c r="D162" s="6">
        <v>42959</v>
      </c>
      <c r="E162" t="s">
        <v>15</v>
      </c>
      <c r="F162">
        <v>5897729</v>
      </c>
      <c r="G162" s="1">
        <v>5</v>
      </c>
      <c r="H162" t="s">
        <v>26</v>
      </c>
      <c r="I162" s="3">
        <v>31834</v>
      </c>
      <c r="J162" s="2">
        <v>36</v>
      </c>
      <c r="K162" t="s">
        <v>23</v>
      </c>
      <c r="L162" t="s">
        <v>24</v>
      </c>
      <c r="M162" s="9">
        <v>35811.010488000007</v>
      </c>
      <c r="N162" s="9">
        <v>25082.815054480649</v>
      </c>
      <c r="O162" s="9">
        <v>31708.409367980639</v>
      </c>
    </row>
    <row r="163" spans="1:15" x14ac:dyDescent="0.25">
      <c r="A163" t="s">
        <v>19</v>
      </c>
      <c r="B163" s="5" t="s">
        <v>14</v>
      </c>
      <c r="C163" s="7">
        <v>239</v>
      </c>
      <c r="D163" s="6">
        <v>42703</v>
      </c>
      <c r="E163" t="s">
        <v>15</v>
      </c>
      <c r="F163">
        <v>7121441</v>
      </c>
      <c r="G163" s="1">
        <v>3</v>
      </c>
      <c r="H163" t="s">
        <v>26</v>
      </c>
      <c r="I163" s="3">
        <v>32307</v>
      </c>
      <c r="J163" s="2">
        <v>51</v>
      </c>
      <c r="K163" t="s">
        <v>16</v>
      </c>
      <c r="L163" t="s">
        <v>25</v>
      </c>
      <c r="M163" s="9">
        <v>147456.55734599996</v>
      </c>
      <c r="N163" s="9">
        <v>77233.549115290807</v>
      </c>
      <c r="O163" s="9">
        <v>87002.73347524523</v>
      </c>
    </row>
    <row r="164" spans="1:15" x14ac:dyDescent="0.25">
      <c r="A164" t="s">
        <v>18</v>
      </c>
      <c r="B164" t="s">
        <v>14</v>
      </c>
      <c r="C164" s="7">
        <v>104</v>
      </c>
      <c r="D164" s="6">
        <v>42729</v>
      </c>
      <c r="E164" t="s">
        <v>21</v>
      </c>
      <c r="F164">
        <v>8210973</v>
      </c>
      <c r="G164" s="1">
        <v>0</v>
      </c>
      <c r="H164" t="s">
        <v>26</v>
      </c>
      <c r="I164" s="3">
        <v>30060</v>
      </c>
      <c r="J164" s="2">
        <v>14</v>
      </c>
      <c r="K164" t="s">
        <v>23</v>
      </c>
      <c r="L164" t="s">
        <v>27</v>
      </c>
      <c r="M164" s="9">
        <v>15633.692591999998</v>
      </c>
      <c r="N164" s="9">
        <v>6355.1555292333214</v>
      </c>
      <c r="O164" s="9">
        <v>6909.9339579431689</v>
      </c>
    </row>
    <row r="165" spans="1:15" x14ac:dyDescent="0.25">
      <c r="A165" t="s">
        <v>19</v>
      </c>
      <c r="B165" s="5" t="s">
        <v>14</v>
      </c>
      <c r="C165" s="7">
        <v>228</v>
      </c>
      <c r="D165" s="6">
        <v>43410</v>
      </c>
      <c r="E165" t="s">
        <v>20</v>
      </c>
      <c r="F165">
        <v>5953599</v>
      </c>
      <c r="G165" s="1">
        <v>5</v>
      </c>
      <c r="H165" t="s">
        <v>26</v>
      </c>
      <c r="I165" s="3">
        <v>31164</v>
      </c>
      <c r="J165" s="2">
        <v>70</v>
      </c>
      <c r="K165" t="s">
        <v>23</v>
      </c>
      <c r="L165" t="s">
        <v>27</v>
      </c>
      <c r="M165" s="9">
        <v>214887.71390625002</v>
      </c>
      <c r="N165" s="9">
        <v>249399.56125423056</v>
      </c>
      <c r="O165" s="9">
        <v>121573.73111931182</v>
      </c>
    </row>
    <row r="166" spans="1:15" x14ac:dyDescent="0.25">
      <c r="A166" t="s">
        <v>19</v>
      </c>
      <c r="B166" s="5" t="s">
        <v>14</v>
      </c>
      <c r="C166" s="7">
        <v>199</v>
      </c>
      <c r="D166" s="6">
        <v>42143</v>
      </c>
      <c r="E166" t="s">
        <v>15</v>
      </c>
      <c r="F166">
        <v>6243313</v>
      </c>
      <c r="G166" s="1">
        <v>2</v>
      </c>
      <c r="H166" t="s">
        <v>26</v>
      </c>
      <c r="I166" s="3">
        <v>34499</v>
      </c>
      <c r="J166" s="2">
        <v>35</v>
      </c>
      <c r="K166" t="s">
        <v>23</v>
      </c>
      <c r="L166" t="s">
        <v>27</v>
      </c>
      <c r="M166" s="9">
        <v>71491.136610833302</v>
      </c>
      <c r="N166" s="9">
        <v>15498.41692807871</v>
      </c>
      <c r="O166" s="9">
        <v>23876.799369046006</v>
      </c>
    </row>
    <row r="167" spans="1:15" x14ac:dyDescent="0.25">
      <c r="A167" t="s">
        <v>18</v>
      </c>
      <c r="B167" s="5" t="s">
        <v>14</v>
      </c>
      <c r="C167" s="7">
        <v>204</v>
      </c>
      <c r="D167" s="6">
        <v>43487</v>
      </c>
      <c r="E167" t="s">
        <v>20</v>
      </c>
      <c r="F167">
        <v>7631931</v>
      </c>
      <c r="G167" s="1">
        <v>5</v>
      </c>
      <c r="H167" t="s">
        <v>26</v>
      </c>
      <c r="I167" s="3">
        <v>32747</v>
      </c>
      <c r="J167" s="2">
        <v>27</v>
      </c>
      <c r="K167" t="s">
        <v>16</v>
      </c>
      <c r="L167" t="s">
        <v>25</v>
      </c>
      <c r="M167" s="9" t="e">
        <v>#N/A</v>
      </c>
      <c r="N167" s="9">
        <v>74728.017645977641</v>
      </c>
      <c r="O167" s="9">
        <v>38712.149381751151</v>
      </c>
    </row>
    <row r="168" spans="1:15" x14ac:dyDescent="0.25">
      <c r="A168" t="s">
        <v>19</v>
      </c>
      <c r="B168" s="4" t="s">
        <v>14</v>
      </c>
      <c r="C168" s="7">
        <v>82</v>
      </c>
      <c r="D168" s="6">
        <v>42681</v>
      </c>
      <c r="E168" t="s">
        <v>20</v>
      </c>
      <c r="F168">
        <v>105109</v>
      </c>
      <c r="G168" s="1">
        <v>4</v>
      </c>
      <c r="H168" t="s">
        <v>26</v>
      </c>
      <c r="I168" s="3">
        <v>33487</v>
      </c>
      <c r="J168" s="2">
        <v>92</v>
      </c>
      <c r="K168" t="s">
        <v>16</v>
      </c>
      <c r="L168" t="s">
        <v>27</v>
      </c>
      <c r="M168" s="9">
        <v>1112.0532199999996</v>
      </c>
      <c r="N168" s="9">
        <v>371.73522725378206</v>
      </c>
      <c r="O168" s="9">
        <v>393.86449525232001</v>
      </c>
    </row>
    <row r="169" spans="1:15" x14ac:dyDescent="0.25">
      <c r="A169" t="s">
        <v>18</v>
      </c>
      <c r="B169" s="5" t="s">
        <v>14</v>
      </c>
      <c r="C169" s="7">
        <v>118</v>
      </c>
      <c r="D169" s="6">
        <v>42951</v>
      </c>
      <c r="E169" t="s">
        <v>20</v>
      </c>
      <c r="F169">
        <v>7868057</v>
      </c>
      <c r="G169" s="1">
        <v>1</v>
      </c>
      <c r="H169" t="s">
        <v>26</v>
      </c>
      <c r="I169" s="3">
        <v>31484</v>
      </c>
      <c r="J169" s="2">
        <v>82</v>
      </c>
      <c r="K169" t="s">
        <v>23</v>
      </c>
      <c r="L169" t="s">
        <v>25</v>
      </c>
      <c r="M169" s="9">
        <v>138982.67019083331</v>
      </c>
      <c r="N169" s="9">
        <v>151877.34837539482</v>
      </c>
      <c r="O169" s="9">
        <v>82740.960691364657</v>
      </c>
    </row>
    <row r="170" spans="1:15" x14ac:dyDescent="0.25">
      <c r="A170" t="s">
        <v>18</v>
      </c>
      <c r="B170" s="8" t="s">
        <v>14</v>
      </c>
      <c r="C170" s="7">
        <v>242</v>
      </c>
      <c r="D170" s="6">
        <v>42531</v>
      </c>
      <c r="E170" t="s">
        <v>20</v>
      </c>
      <c r="F170">
        <v>9245515</v>
      </c>
      <c r="G170" s="1">
        <v>1</v>
      </c>
      <c r="H170" t="s">
        <v>26</v>
      </c>
      <c r="I170" s="3">
        <v>29432</v>
      </c>
      <c r="J170" s="2">
        <v>36</v>
      </c>
      <c r="K170" t="s">
        <v>16</v>
      </c>
      <c r="L170" t="s">
        <v>25</v>
      </c>
      <c r="M170" s="9">
        <v>222200.54383333318</v>
      </c>
      <c r="N170" s="9">
        <v>290814.77055092785</v>
      </c>
      <c r="O170" s="9">
        <v>134988.47193842928</v>
      </c>
    </row>
    <row r="171" spans="1:15" x14ac:dyDescent="0.25">
      <c r="A171" t="s">
        <v>19</v>
      </c>
      <c r="B171" s="5" t="s">
        <v>14</v>
      </c>
      <c r="C171" s="7">
        <v>70</v>
      </c>
      <c r="D171" s="6">
        <v>43219</v>
      </c>
      <c r="E171" t="s">
        <v>21</v>
      </c>
      <c r="F171">
        <v>809387</v>
      </c>
      <c r="G171" s="1">
        <v>0</v>
      </c>
      <c r="H171" t="s">
        <v>26</v>
      </c>
      <c r="I171" s="3">
        <v>33566</v>
      </c>
      <c r="J171" s="2">
        <v>24</v>
      </c>
      <c r="K171" t="s">
        <v>16</v>
      </c>
      <c r="L171" t="s">
        <v>24</v>
      </c>
      <c r="M171" s="9">
        <v>2136.7816800000001</v>
      </c>
      <c r="N171" s="9">
        <v>1046.6312463563074</v>
      </c>
      <c r="O171" s="9">
        <v>1926.2861458335117</v>
      </c>
    </row>
    <row r="172" spans="1:15" x14ac:dyDescent="0.25">
      <c r="A172" t="s">
        <v>19</v>
      </c>
      <c r="B172" s="5" t="s">
        <v>14</v>
      </c>
      <c r="C172" s="7">
        <v>79</v>
      </c>
      <c r="D172" s="6">
        <v>42242</v>
      </c>
      <c r="E172" t="s">
        <v>15</v>
      </c>
      <c r="F172">
        <v>7126187</v>
      </c>
      <c r="G172" s="1">
        <v>3</v>
      </c>
      <c r="H172" t="s">
        <v>26</v>
      </c>
      <c r="I172" s="3">
        <v>31922</v>
      </c>
      <c r="J172" s="2">
        <v>89</v>
      </c>
      <c r="K172" t="s">
        <v>23</v>
      </c>
      <c r="L172" t="s">
        <v>27</v>
      </c>
      <c r="M172" s="9">
        <v>42599.158188166657</v>
      </c>
      <c r="N172" s="9">
        <v>6600.7077896777446</v>
      </c>
      <c r="O172" s="9">
        <v>10647.813353108006</v>
      </c>
    </row>
    <row r="173" spans="1:15" x14ac:dyDescent="0.25">
      <c r="A173" t="s">
        <v>18</v>
      </c>
      <c r="B173" s="5" t="s">
        <v>14</v>
      </c>
      <c r="C173" s="7">
        <v>76</v>
      </c>
      <c r="D173" s="6">
        <v>42213</v>
      </c>
      <c r="E173" t="s">
        <v>20</v>
      </c>
      <c r="F173">
        <v>8032976</v>
      </c>
      <c r="G173" s="1">
        <v>4</v>
      </c>
      <c r="H173" t="s">
        <v>26</v>
      </c>
      <c r="I173" s="3">
        <v>31530</v>
      </c>
      <c r="J173" s="2">
        <v>73</v>
      </c>
      <c r="K173" t="s">
        <v>16</v>
      </c>
      <c r="L173" t="s">
        <v>24</v>
      </c>
      <c r="M173" s="9">
        <v>44469.216306666662</v>
      </c>
      <c r="N173" s="9">
        <v>31608.03021710637</v>
      </c>
      <c r="O173" s="9">
        <v>26625.286292029828</v>
      </c>
    </row>
    <row r="174" spans="1:15" x14ac:dyDescent="0.25">
      <c r="A174" t="s">
        <v>18</v>
      </c>
      <c r="B174" t="s">
        <v>14</v>
      </c>
      <c r="C174" s="7">
        <v>152</v>
      </c>
      <c r="D174" s="6">
        <v>42808</v>
      </c>
      <c r="E174" t="s">
        <v>20</v>
      </c>
      <c r="F174">
        <v>4587505</v>
      </c>
      <c r="G174" s="1">
        <v>5</v>
      </c>
      <c r="H174" t="s">
        <v>26</v>
      </c>
      <c r="I174" s="3">
        <v>31538</v>
      </c>
      <c r="J174" s="2">
        <v>99</v>
      </c>
      <c r="K174" t="s">
        <v>16</v>
      </c>
      <c r="L174" t="s">
        <v>25</v>
      </c>
      <c r="M174" s="9">
        <v>120731.66283749999</v>
      </c>
      <c r="N174" s="9">
        <v>92636.167972362717</v>
      </c>
      <c r="O174" s="9">
        <v>52288.857439018182</v>
      </c>
    </row>
    <row r="175" spans="1:15" x14ac:dyDescent="0.25">
      <c r="A175" t="s">
        <v>19</v>
      </c>
      <c r="B175" s="5" t="s">
        <v>14</v>
      </c>
      <c r="C175" s="7">
        <v>169</v>
      </c>
      <c r="D175" s="6">
        <v>42642</v>
      </c>
      <c r="E175" t="s">
        <v>15</v>
      </c>
      <c r="F175">
        <v>1162047</v>
      </c>
      <c r="G175" s="1">
        <v>4</v>
      </c>
      <c r="H175" t="s">
        <v>26</v>
      </c>
      <c r="I175" s="3">
        <v>31633</v>
      </c>
      <c r="J175" s="2">
        <v>7</v>
      </c>
      <c r="K175" t="s">
        <v>23</v>
      </c>
      <c r="L175" t="s">
        <v>24</v>
      </c>
      <c r="M175" s="9">
        <v>2163.7315139999996</v>
      </c>
      <c r="N175" s="9">
        <v>1668.1931633144009</v>
      </c>
      <c r="O175" s="9">
        <v>1903.5160737827864</v>
      </c>
    </row>
    <row r="176" spans="1:15" x14ac:dyDescent="0.25">
      <c r="A176" t="s">
        <v>19</v>
      </c>
      <c r="B176" s="5" t="s">
        <v>14</v>
      </c>
      <c r="C176" s="7">
        <v>174</v>
      </c>
      <c r="D176" s="6">
        <v>43259</v>
      </c>
      <c r="E176" t="s">
        <v>15</v>
      </c>
      <c r="F176">
        <v>7080428</v>
      </c>
      <c r="G176" s="1">
        <v>1</v>
      </c>
      <c r="H176" t="s">
        <v>26</v>
      </c>
      <c r="I176" s="3">
        <v>34524</v>
      </c>
      <c r="J176" s="2">
        <v>98</v>
      </c>
      <c r="K176" t="s">
        <v>16</v>
      </c>
      <c r="L176" t="s">
        <v>27</v>
      </c>
      <c r="M176" s="9">
        <v>211171.40495733335</v>
      </c>
      <c r="N176" s="9">
        <v>57081.152271680519</v>
      </c>
      <c r="O176" s="9">
        <v>86292.156519299358</v>
      </c>
    </row>
    <row r="177" spans="1:15" x14ac:dyDescent="0.25">
      <c r="A177" t="s">
        <v>19</v>
      </c>
      <c r="B177" s="5" t="s">
        <v>14</v>
      </c>
      <c r="C177" s="7">
        <v>83</v>
      </c>
      <c r="D177" s="6">
        <v>42111</v>
      </c>
      <c r="E177" t="s">
        <v>15</v>
      </c>
      <c r="F177">
        <v>7863669</v>
      </c>
      <c r="G177" s="1">
        <v>4</v>
      </c>
      <c r="H177" t="s">
        <v>26</v>
      </c>
      <c r="I177" s="3">
        <v>31677</v>
      </c>
      <c r="J177" s="2">
        <v>32</v>
      </c>
      <c r="K177" t="s">
        <v>16</v>
      </c>
      <c r="L177" t="s">
        <v>24</v>
      </c>
      <c r="M177" s="9">
        <v>12539.930831999998</v>
      </c>
      <c r="N177" s="9">
        <v>2532.1210665730409</v>
      </c>
      <c r="O177" s="9">
        <v>4082.1091419028608</v>
      </c>
    </row>
    <row r="178" spans="1:15" x14ac:dyDescent="0.25">
      <c r="A178" t="s">
        <v>18</v>
      </c>
      <c r="B178" s="4" t="s">
        <v>14</v>
      </c>
      <c r="C178" s="7">
        <v>78</v>
      </c>
      <c r="D178" s="6">
        <v>42802</v>
      </c>
      <c r="E178" t="s">
        <v>20</v>
      </c>
      <c r="F178">
        <v>1286066</v>
      </c>
      <c r="G178" s="1">
        <v>3</v>
      </c>
      <c r="H178" t="s">
        <v>26</v>
      </c>
      <c r="I178" s="3">
        <v>30330</v>
      </c>
      <c r="J178" s="2">
        <v>81</v>
      </c>
      <c r="K178" t="s">
        <v>16</v>
      </c>
      <c r="L178" t="s">
        <v>27</v>
      </c>
      <c r="M178" s="9">
        <v>10026.492052500002</v>
      </c>
      <c r="N178" s="9">
        <v>5353.3006918427955</v>
      </c>
      <c r="O178" s="9">
        <v>3638.1350901746887</v>
      </c>
    </row>
    <row r="179" spans="1:15" x14ac:dyDescent="0.25">
      <c r="A179" t="s">
        <v>19</v>
      </c>
      <c r="B179" s="5" t="s">
        <v>14</v>
      </c>
      <c r="C179" s="7">
        <v>100</v>
      </c>
      <c r="D179" s="6">
        <v>43084</v>
      </c>
      <c r="E179" t="s">
        <v>15</v>
      </c>
      <c r="F179">
        <v>4734318</v>
      </c>
      <c r="G179" s="1">
        <v>3</v>
      </c>
      <c r="H179" t="s">
        <v>26</v>
      </c>
      <c r="I179" s="3">
        <v>31429</v>
      </c>
      <c r="J179" s="2">
        <v>32</v>
      </c>
      <c r="K179" t="s">
        <v>16</v>
      </c>
      <c r="L179" t="s">
        <v>25</v>
      </c>
      <c r="M179" s="9">
        <v>21108.745856000001</v>
      </c>
      <c r="N179" s="9">
        <v>9144.3481213505765</v>
      </c>
      <c r="O179" s="9">
        <v>11720.624820218123</v>
      </c>
    </row>
    <row r="180" spans="1:15" x14ac:dyDescent="0.25">
      <c r="A180" t="s">
        <v>18</v>
      </c>
      <c r="B180" s="8" t="s">
        <v>14</v>
      </c>
      <c r="C180" s="7">
        <v>199</v>
      </c>
      <c r="D180" s="6">
        <v>42351</v>
      </c>
      <c r="E180" t="s">
        <v>15</v>
      </c>
      <c r="F180">
        <v>584321</v>
      </c>
      <c r="G180" s="1">
        <v>1</v>
      </c>
      <c r="H180" t="s">
        <v>26</v>
      </c>
      <c r="I180" s="3">
        <v>34314</v>
      </c>
      <c r="J180" s="2">
        <v>78</v>
      </c>
      <c r="K180" t="s">
        <v>23</v>
      </c>
      <c r="L180" t="s">
        <v>27</v>
      </c>
      <c r="M180" s="9">
        <v>14911.287598999997</v>
      </c>
      <c r="N180" s="9">
        <v>3832.0729413768076</v>
      </c>
      <c r="O180" s="9">
        <v>5025.5685709076743</v>
      </c>
    </row>
    <row r="181" spans="1:15" x14ac:dyDescent="0.25">
      <c r="A181" t="s">
        <v>18</v>
      </c>
      <c r="B181" s="5" t="s">
        <v>14</v>
      </c>
      <c r="C181" s="7">
        <v>63</v>
      </c>
      <c r="D181" s="6">
        <v>42655</v>
      </c>
      <c r="E181" t="s">
        <v>21</v>
      </c>
      <c r="F181">
        <v>4830150</v>
      </c>
      <c r="G181" s="1">
        <v>0</v>
      </c>
      <c r="H181" t="s">
        <v>26</v>
      </c>
      <c r="I181" s="3">
        <v>32945</v>
      </c>
      <c r="J181" s="2">
        <v>22</v>
      </c>
      <c r="K181" t="s">
        <v>23</v>
      </c>
      <c r="L181" t="s">
        <v>25</v>
      </c>
      <c r="M181" s="9">
        <v>5738.2181999999984</v>
      </c>
      <c r="N181" s="9">
        <v>1556.9357627956633</v>
      </c>
      <c r="O181" s="9">
        <v>2384.6439632008342</v>
      </c>
    </row>
    <row r="182" spans="1:15" x14ac:dyDescent="0.25">
      <c r="A182" t="s">
        <v>19</v>
      </c>
      <c r="B182" s="5" t="s">
        <v>14</v>
      </c>
      <c r="C182" s="7">
        <v>83</v>
      </c>
      <c r="D182" s="6">
        <v>42286</v>
      </c>
      <c r="E182" t="s">
        <v>20</v>
      </c>
      <c r="F182">
        <v>645553</v>
      </c>
      <c r="G182" s="1">
        <v>4</v>
      </c>
      <c r="H182" t="s">
        <v>26</v>
      </c>
      <c r="I182" s="3">
        <v>33768</v>
      </c>
      <c r="J182" s="2">
        <v>89</v>
      </c>
      <c r="K182" t="s">
        <v>23</v>
      </c>
      <c r="L182" t="s">
        <v>25</v>
      </c>
      <c r="M182" s="9">
        <v>5446.180986458332</v>
      </c>
      <c r="N182" s="9">
        <v>2857.0811930607438</v>
      </c>
      <c r="O182" s="9">
        <v>3271.1682550058722</v>
      </c>
    </row>
    <row r="183" spans="1:15" x14ac:dyDescent="0.25">
      <c r="A183" t="s">
        <v>19</v>
      </c>
      <c r="B183" s="5" t="s">
        <v>14</v>
      </c>
      <c r="C183" s="7">
        <v>20</v>
      </c>
      <c r="D183" s="6">
        <v>43441</v>
      </c>
      <c r="E183" t="s">
        <v>22</v>
      </c>
      <c r="F183">
        <v>580756</v>
      </c>
      <c r="G183" s="1">
        <v>5</v>
      </c>
      <c r="H183" t="s">
        <v>26</v>
      </c>
      <c r="I183" s="3">
        <v>34792</v>
      </c>
      <c r="J183" s="2">
        <v>45</v>
      </c>
      <c r="K183" t="s">
        <v>16</v>
      </c>
      <c r="L183" t="s">
        <v>25</v>
      </c>
      <c r="M183" s="9">
        <v>1078.028325</v>
      </c>
      <c r="N183" s="9">
        <v>602.54317158127981</v>
      </c>
      <c r="O183" s="9">
        <v>1405.7163205430397</v>
      </c>
    </row>
    <row r="184" spans="1:15" x14ac:dyDescent="0.25">
      <c r="A184" t="s">
        <v>19</v>
      </c>
      <c r="B184" s="5" t="s">
        <v>14</v>
      </c>
      <c r="C184" s="7">
        <v>23</v>
      </c>
      <c r="D184" s="6">
        <v>43181</v>
      </c>
      <c r="E184" t="s">
        <v>22</v>
      </c>
      <c r="F184">
        <v>924463</v>
      </c>
      <c r="G184" s="1">
        <v>5</v>
      </c>
      <c r="H184" t="s">
        <v>26</v>
      </c>
      <c r="I184" s="3">
        <v>29325</v>
      </c>
      <c r="J184" s="2">
        <v>49</v>
      </c>
      <c r="K184" t="s">
        <v>16</v>
      </c>
      <c r="L184" t="s">
        <v>24</v>
      </c>
      <c r="M184" s="9">
        <v>1698.7007625000001</v>
      </c>
      <c r="N184" s="9">
        <v>2983.2190206970681</v>
      </c>
      <c r="O184" s="9">
        <v>2861.2730824907035</v>
      </c>
    </row>
    <row r="185" spans="1:15" x14ac:dyDescent="0.25">
      <c r="A185" t="s">
        <v>18</v>
      </c>
      <c r="B185" s="5" t="s">
        <v>14</v>
      </c>
      <c r="C185" s="7">
        <v>214</v>
      </c>
      <c r="D185" s="6">
        <v>42992</v>
      </c>
      <c r="E185" t="s">
        <v>20</v>
      </c>
      <c r="F185">
        <v>8007805</v>
      </c>
      <c r="G185" s="1">
        <v>4</v>
      </c>
      <c r="H185" t="s">
        <v>26</v>
      </c>
      <c r="I185" s="3">
        <v>30028</v>
      </c>
      <c r="J185" s="2">
        <v>39</v>
      </c>
      <c r="K185" t="s">
        <v>16</v>
      </c>
      <c r="L185" t="s">
        <v>27</v>
      </c>
      <c r="M185" s="9">
        <v>135982.53865625002</v>
      </c>
      <c r="N185" s="9">
        <v>135740.2981372278</v>
      </c>
      <c r="O185" s="9">
        <v>61657.590871879846</v>
      </c>
    </row>
    <row r="186" spans="1:15" x14ac:dyDescent="0.25">
      <c r="A186" t="s">
        <v>19</v>
      </c>
      <c r="B186" s="5" t="s">
        <v>14</v>
      </c>
      <c r="C186" s="7">
        <v>70</v>
      </c>
      <c r="D186" s="6">
        <v>42945</v>
      </c>
      <c r="E186" t="s">
        <v>15</v>
      </c>
      <c r="F186">
        <v>648522</v>
      </c>
      <c r="G186" s="1">
        <v>2</v>
      </c>
      <c r="H186" t="s">
        <v>26</v>
      </c>
      <c r="I186" s="3">
        <v>30923</v>
      </c>
      <c r="J186" s="2">
        <v>1</v>
      </c>
      <c r="K186" t="s">
        <v>23</v>
      </c>
      <c r="L186" t="s">
        <v>27</v>
      </c>
      <c r="M186" s="9">
        <v>54.692022000000009</v>
      </c>
      <c r="N186" s="9">
        <v>18.862860508231243</v>
      </c>
      <c r="O186" s="9">
        <v>26.122187781850414</v>
      </c>
    </row>
    <row r="187" spans="1:15" x14ac:dyDescent="0.25">
      <c r="A187" t="s">
        <v>19</v>
      </c>
      <c r="B187" s="5" t="s">
        <v>14</v>
      </c>
      <c r="C187" s="7">
        <v>223</v>
      </c>
      <c r="D187" s="6">
        <v>42790</v>
      </c>
      <c r="E187" t="s">
        <v>20</v>
      </c>
      <c r="F187">
        <v>1291266</v>
      </c>
      <c r="G187" s="1">
        <v>4</v>
      </c>
      <c r="H187" t="s">
        <v>26</v>
      </c>
      <c r="I187" s="3">
        <v>32368</v>
      </c>
      <c r="J187" s="2">
        <v>40</v>
      </c>
      <c r="K187" t="s">
        <v>23</v>
      </c>
      <c r="L187" t="s">
        <v>24</v>
      </c>
      <c r="M187" s="9">
        <v>22134.451350000003</v>
      </c>
      <c r="N187" s="9">
        <v>34220.479628062938</v>
      </c>
      <c r="O187" s="9">
        <v>17000.313136266243</v>
      </c>
    </row>
    <row r="188" spans="1:15" x14ac:dyDescent="0.25">
      <c r="A188" t="s">
        <v>19</v>
      </c>
      <c r="B188" s="5" t="s">
        <v>14</v>
      </c>
      <c r="C188" s="7">
        <v>120</v>
      </c>
      <c r="D188" s="6">
        <v>42730</v>
      </c>
      <c r="E188" t="s">
        <v>15</v>
      </c>
      <c r="F188">
        <v>7664833</v>
      </c>
      <c r="G188" s="1">
        <v>2</v>
      </c>
      <c r="H188" t="s">
        <v>26</v>
      </c>
      <c r="I188" s="3">
        <v>31780</v>
      </c>
      <c r="J188" s="2">
        <v>15</v>
      </c>
      <c r="K188" t="s">
        <v>23</v>
      </c>
      <c r="L188" t="s">
        <v>24</v>
      </c>
      <c r="M188" s="9">
        <v>19315.379159999993</v>
      </c>
      <c r="N188" s="9">
        <v>10482.453451367448</v>
      </c>
      <c r="O188" s="9">
        <v>13492.546578822205</v>
      </c>
    </row>
    <row r="189" spans="1:15" x14ac:dyDescent="0.25">
      <c r="A189" t="s">
        <v>19</v>
      </c>
      <c r="B189" s="4" t="s">
        <v>14</v>
      </c>
      <c r="C189" s="7">
        <v>109</v>
      </c>
      <c r="D189" s="6">
        <v>43211</v>
      </c>
      <c r="E189" t="s">
        <v>20</v>
      </c>
      <c r="F189">
        <v>3436398</v>
      </c>
      <c r="G189" s="1">
        <v>3</v>
      </c>
      <c r="H189" t="s">
        <v>26</v>
      </c>
      <c r="I189" s="3">
        <v>32253</v>
      </c>
      <c r="J189" s="2">
        <v>4</v>
      </c>
      <c r="K189" t="s">
        <v>23</v>
      </c>
      <c r="L189" t="s">
        <v>24</v>
      </c>
      <c r="M189" s="9">
        <v>3118.5311850000003</v>
      </c>
      <c r="N189" s="9">
        <v>3082.6419240470141</v>
      </c>
      <c r="O189" s="9">
        <v>2015.88701103216</v>
      </c>
    </row>
    <row r="190" spans="1:15" x14ac:dyDescent="0.25">
      <c r="A190" t="s">
        <v>19</v>
      </c>
      <c r="B190" s="5" t="s">
        <v>14</v>
      </c>
      <c r="C190" s="7">
        <v>129</v>
      </c>
      <c r="D190" s="6">
        <v>42618</v>
      </c>
      <c r="E190" t="s">
        <v>20</v>
      </c>
      <c r="F190">
        <v>8660713</v>
      </c>
      <c r="G190" s="1">
        <v>3</v>
      </c>
      <c r="H190" t="s">
        <v>26</v>
      </c>
      <c r="I190" s="3">
        <v>30575</v>
      </c>
      <c r="J190" s="2">
        <v>5</v>
      </c>
      <c r="K190" t="s">
        <v>23</v>
      </c>
      <c r="L190" t="s">
        <v>24</v>
      </c>
      <c r="M190" s="9">
        <v>10068.078862499997</v>
      </c>
      <c r="N190" s="9">
        <v>15839.556038067109</v>
      </c>
      <c r="O190" s="9">
        <v>8558.5820615902794</v>
      </c>
    </row>
    <row r="191" spans="1:15" x14ac:dyDescent="0.25">
      <c r="A191" t="s">
        <v>18</v>
      </c>
      <c r="B191" s="8" t="s">
        <v>14</v>
      </c>
      <c r="C191" s="7">
        <v>224</v>
      </c>
      <c r="D191" s="6">
        <v>43196</v>
      </c>
      <c r="E191" t="s">
        <v>20</v>
      </c>
      <c r="F191">
        <v>2844276</v>
      </c>
      <c r="G191" s="1">
        <v>3</v>
      </c>
      <c r="H191" t="s">
        <v>26</v>
      </c>
      <c r="I191" s="3">
        <v>32528</v>
      </c>
      <c r="J191" s="2">
        <v>36</v>
      </c>
      <c r="K191" t="s">
        <v>16</v>
      </c>
      <c r="L191" t="s">
        <v>27</v>
      </c>
      <c r="M191" s="9">
        <v>50215.692779999998</v>
      </c>
      <c r="N191" s="9">
        <v>27515.213843829959</v>
      </c>
      <c r="O191" s="9">
        <v>14032.143627982849</v>
      </c>
    </row>
    <row r="192" spans="1:15" x14ac:dyDescent="0.25">
      <c r="A192" t="s">
        <v>19</v>
      </c>
      <c r="B192" s="5" t="s">
        <v>14</v>
      </c>
      <c r="C192" s="7">
        <v>114</v>
      </c>
      <c r="D192" s="6">
        <v>42174</v>
      </c>
      <c r="E192" t="s">
        <v>15</v>
      </c>
      <c r="F192">
        <v>7053093</v>
      </c>
      <c r="G192" s="1">
        <v>2</v>
      </c>
      <c r="H192" t="s">
        <v>26</v>
      </c>
      <c r="I192" s="3">
        <v>33691</v>
      </c>
      <c r="J192" s="2">
        <v>12</v>
      </c>
      <c r="K192" t="s">
        <v>23</v>
      </c>
      <c r="L192" t="s">
        <v>25</v>
      </c>
      <c r="M192" s="9">
        <v>12103.107587999997</v>
      </c>
      <c r="N192" s="9">
        <v>3047.8441568632584</v>
      </c>
      <c r="O192" s="9">
        <v>5178.9220518686616</v>
      </c>
    </row>
    <row r="193" spans="1:15" x14ac:dyDescent="0.25">
      <c r="A193" t="s">
        <v>18</v>
      </c>
      <c r="B193" s="5" t="s">
        <v>14</v>
      </c>
      <c r="C193" s="7">
        <v>188</v>
      </c>
      <c r="D193" s="6">
        <v>42587</v>
      </c>
      <c r="E193" t="s">
        <v>20</v>
      </c>
      <c r="F193">
        <v>5939325</v>
      </c>
      <c r="G193" s="1">
        <v>5</v>
      </c>
      <c r="H193" t="s">
        <v>26</v>
      </c>
      <c r="I193" s="3">
        <v>30259</v>
      </c>
      <c r="J193" s="2">
        <v>43</v>
      </c>
      <c r="K193" t="s">
        <v>16</v>
      </c>
      <c r="L193" t="s">
        <v>27</v>
      </c>
      <c r="M193" s="9">
        <v>97048.570499999973</v>
      </c>
      <c r="N193" s="9">
        <v>77292.440488144654</v>
      </c>
      <c r="O193" s="9">
        <v>36756.012140945997</v>
      </c>
    </row>
    <row r="194" spans="1:15" x14ac:dyDescent="0.25">
      <c r="A194" t="s">
        <v>18</v>
      </c>
      <c r="B194" s="5" t="s">
        <v>14</v>
      </c>
      <c r="C194" s="7">
        <v>152</v>
      </c>
      <c r="D194" s="6">
        <v>42482</v>
      </c>
      <c r="E194" t="s">
        <v>20</v>
      </c>
      <c r="F194">
        <v>5517866</v>
      </c>
      <c r="G194" s="1">
        <v>5</v>
      </c>
      <c r="H194" t="s">
        <v>26</v>
      </c>
      <c r="I194" s="3">
        <v>33440</v>
      </c>
      <c r="J194" s="2">
        <v>85</v>
      </c>
      <c r="K194" t="s">
        <v>23</v>
      </c>
      <c r="L194" t="s">
        <v>24</v>
      </c>
      <c r="M194" s="9">
        <v>136015.39689999996</v>
      </c>
      <c r="N194" s="9">
        <v>106389.64770326743</v>
      </c>
      <c r="O194" s="9">
        <v>68040.154537811992</v>
      </c>
    </row>
    <row r="195" spans="1:15" x14ac:dyDescent="0.25">
      <c r="A195" t="s">
        <v>19</v>
      </c>
      <c r="B195" s="5" t="s">
        <v>14</v>
      </c>
      <c r="C195" s="7">
        <v>65</v>
      </c>
      <c r="D195" s="6">
        <v>43049</v>
      </c>
      <c r="E195" t="s">
        <v>20</v>
      </c>
      <c r="F195">
        <v>1577418</v>
      </c>
      <c r="G195" s="1">
        <v>5</v>
      </c>
      <c r="H195" t="s">
        <v>26</v>
      </c>
      <c r="I195" s="3">
        <v>29698</v>
      </c>
      <c r="J195" s="2">
        <v>36</v>
      </c>
      <c r="K195" t="s">
        <v>23</v>
      </c>
      <c r="L195" t="s">
        <v>24</v>
      </c>
      <c r="M195" s="9">
        <v>7275.8405249999996</v>
      </c>
      <c r="N195" s="9">
        <v>11330.664345577539</v>
      </c>
      <c r="O195" s="9">
        <v>6441.8670738129604</v>
      </c>
    </row>
    <row r="196" spans="1:15" x14ac:dyDescent="0.25">
      <c r="A196" t="s">
        <v>18</v>
      </c>
      <c r="B196" t="s">
        <v>14</v>
      </c>
      <c r="C196" s="7">
        <v>173</v>
      </c>
      <c r="D196" s="6">
        <v>42289</v>
      </c>
      <c r="E196" t="s">
        <v>20</v>
      </c>
      <c r="F196">
        <v>547861</v>
      </c>
      <c r="G196" s="1">
        <v>5</v>
      </c>
      <c r="H196" t="s">
        <v>26</v>
      </c>
      <c r="I196" s="3">
        <v>29282</v>
      </c>
      <c r="J196" s="2">
        <v>99</v>
      </c>
      <c r="K196" t="s">
        <v>16</v>
      </c>
      <c r="L196" t="s">
        <v>24</v>
      </c>
      <c r="M196" s="9">
        <v>18361.903828125</v>
      </c>
      <c r="N196" s="9">
        <v>28145.32841142617</v>
      </c>
      <c r="O196" s="9">
        <v>13738.834052225568</v>
      </c>
    </row>
    <row r="197" spans="1:15" x14ac:dyDescent="0.25">
      <c r="A197" t="s">
        <v>18</v>
      </c>
      <c r="B197" s="5" t="s">
        <v>14</v>
      </c>
      <c r="C197" s="7">
        <v>107</v>
      </c>
      <c r="D197" s="6">
        <v>42234</v>
      </c>
      <c r="E197" t="s">
        <v>21</v>
      </c>
      <c r="F197">
        <v>6692860</v>
      </c>
      <c r="G197" s="1">
        <v>0</v>
      </c>
      <c r="H197" t="s">
        <v>26</v>
      </c>
      <c r="I197" s="3">
        <v>34571</v>
      </c>
      <c r="J197" s="2">
        <v>39</v>
      </c>
      <c r="K197" t="s">
        <v>23</v>
      </c>
      <c r="L197" t="s">
        <v>25</v>
      </c>
      <c r="M197" s="9">
        <v>33367.253529999994</v>
      </c>
      <c r="N197" s="9">
        <v>8055.3135042207341</v>
      </c>
      <c r="O197" s="9">
        <v>13710.848879280546</v>
      </c>
    </row>
    <row r="198" spans="1:15" x14ac:dyDescent="0.25">
      <c r="A198" t="s">
        <v>18</v>
      </c>
      <c r="B198" s="5" t="s">
        <v>14</v>
      </c>
      <c r="C198" s="7">
        <v>88</v>
      </c>
      <c r="D198" s="6">
        <v>43073</v>
      </c>
      <c r="E198" t="s">
        <v>21</v>
      </c>
      <c r="F198">
        <v>3909542</v>
      </c>
      <c r="G198" s="1">
        <v>0</v>
      </c>
      <c r="H198" t="s">
        <v>26</v>
      </c>
      <c r="I198" s="3">
        <v>31359</v>
      </c>
      <c r="J198" s="2">
        <v>87</v>
      </c>
      <c r="K198" t="s">
        <v>23</v>
      </c>
      <c r="L198" t="s">
        <v>24</v>
      </c>
      <c r="M198" s="9">
        <v>39908.604736000008</v>
      </c>
      <c r="N198" s="9">
        <v>28644.397876177711</v>
      </c>
      <c r="O198" s="9">
        <v>34181.454367849947</v>
      </c>
    </row>
    <row r="199" spans="1:15" x14ac:dyDescent="0.25">
      <c r="A199" t="s">
        <v>18</v>
      </c>
      <c r="B199" s="5" t="s">
        <v>14</v>
      </c>
      <c r="C199" s="7">
        <v>190</v>
      </c>
      <c r="D199" s="6">
        <v>42252</v>
      </c>
      <c r="E199" t="s">
        <v>15</v>
      </c>
      <c r="F199">
        <v>8811115</v>
      </c>
      <c r="G199" s="1">
        <v>4</v>
      </c>
      <c r="H199" t="s">
        <v>26</v>
      </c>
      <c r="I199" s="3">
        <v>34914</v>
      </c>
      <c r="J199" s="2">
        <v>29</v>
      </c>
      <c r="K199" t="s">
        <v>16</v>
      </c>
      <c r="L199" t="s">
        <v>24</v>
      </c>
      <c r="M199" s="9">
        <v>78615.705068333307</v>
      </c>
      <c r="N199" s="9">
        <v>32155.257338522453</v>
      </c>
      <c r="O199" s="9">
        <v>41640.05687705637</v>
      </c>
    </row>
    <row r="200" spans="1:15" x14ac:dyDescent="0.25">
      <c r="A200" t="s">
        <v>19</v>
      </c>
      <c r="B200" s="4" t="s">
        <v>14</v>
      </c>
      <c r="C200" s="7">
        <v>74</v>
      </c>
      <c r="D200" s="6">
        <v>43036</v>
      </c>
      <c r="E200" t="s">
        <v>15</v>
      </c>
      <c r="F200">
        <v>305149</v>
      </c>
      <c r="G200" s="1">
        <v>2</v>
      </c>
      <c r="H200" t="s">
        <v>26</v>
      </c>
      <c r="I200" s="3">
        <v>31479</v>
      </c>
      <c r="J200" s="2">
        <v>78</v>
      </c>
      <c r="K200" t="s">
        <v>23</v>
      </c>
      <c r="L200" t="s">
        <v>25</v>
      </c>
      <c r="M200" s="9">
        <v>2181.8153500000003</v>
      </c>
      <c r="N200" s="9">
        <v>1027.4539974233726</v>
      </c>
      <c r="O200" s="9">
        <v>1345.136503928813</v>
      </c>
    </row>
    <row r="201" spans="1:15" x14ac:dyDescent="0.25">
      <c r="A201" t="s">
        <v>18</v>
      </c>
      <c r="B201" s="8" t="s">
        <v>14</v>
      </c>
      <c r="C201" s="7">
        <v>170</v>
      </c>
      <c r="D201" s="6">
        <v>42846</v>
      </c>
      <c r="E201" t="s">
        <v>15</v>
      </c>
      <c r="F201">
        <v>8431260</v>
      </c>
      <c r="G201" s="1">
        <v>3</v>
      </c>
      <c r="H201" t="s">
        <v>26</v>
      </c>
      <c r="I201" s="3">
        <v>34442</v>
      </c>
      <c r="J201" s="2">
        <v>59</v>
      </c>
      <c r="K201" t="s">
        <v>23</v>
      </c>
      <c r="L201" t="s">
        <v>24</v>
      </c>
      <c r="M201" s="9">
        <v>133149.26834000001</v>
      </c>
      <c r="N201" s="9">
        <v>80554.090789890222</v>
      </c>
      <c r="O201" s="9">
        <v>106484.29161629427</v>
      </c>
    </row>
    <row r="202" spans="1:15" x14ac:dyDescent="0.25">
      <c r="A202" t="s">
        <v>18</v>
      </c>
      <c r="B202" s="5" t="s">
        <v>14</v>
      </c>
      <c r="C202" s="7">
        <v>52</v>
      </c>
      <c r="D202" s="6">
        <v>42357</v>
      </c>
      <c r="E202" t="s">
        <v>20</v>
      </c>
      <c r="F202">
        <v>6506244</v>
      </c>
      <c r="G202" s="1">
        <v>2</v>
      </c>
      <c r="H202" t="s">
        <v>26</v>
      </c>
      <c r="I202" s="3">
        <v>32600</v>
      </c>
      <c r="J202" s="2">
        <v>62</v>
      </c>
      <c r="K202" t="s">
        <v>16</v>
      </c>
      <c r="L202" t="s">
        <v>25</v>
      </c>
      <c r="M202" s="9">
        <v>4370.027219999999</v>
      </c>
      <c r="N202" s="9">
        <v>10360.761075413713</v>
      </c>
      <c r="O202" s="9">
        <v>12698.187904244736</v>
      </c>
    </row>
  </sheetData>
  <conditionalFormatting sqref="N3">
    <cfRule type="expression" dxfId="27" priority="24">
      <formula>$P3=$Q3</formula>
    </cfRule>
  </conditionalFormatting>
  <conditionalFormatting sqref="O3">
    <cfRule type="expression" dxfId="26" priority="23">
      <formula>$R3=$S3</formula>
    </cfRule>
  </conditionalFormatting>
  <conditionalFormatting sqref="N4">
    <cfRule type="expression" dxfId="25" priority="22">
      <formula>$P4=$Q4</formula>
    </cfRule>
  </conditionalFormatting>
  <conditionalFormatting sqref="O4">
    <cfRule type="expression" dxfId="24" priority="21">
      <formula>$R4=$S4</formula>
    </cfRule>
  </conditionalFormatting>
  <conditionalFormatting sqref="N5">
    <cfRule type="expression" dxfId="23" priority="20">
      <formula>$P5=$Q5</formula>
    </cfRule>
  </conditionalFormatting>
  <conditionalFormatting sqref="O5">
    <cfRule type="expression" dxfId="22" priority="19">
      <formula>$R5=$S5</formula>
    </cfRule>
  </conditionalFormatting>
  <conditionalFormatting sqref="N6">
    <cfRule type="expression" dxfId="21" priority="18">
      <formula>$P6=$Q6</formula>
    </cfRule>
  </conditionalFormatting>
  <conditionalFormatting sqref="O6">
    <cfRule type="expression" dxfId="20" priority="17">
      <formula>$R6=$S6</formula>
    </cfRule>
  </conditionalFormatting>
  <conditionalFormatting sqref="N7">
    <cfRule type="expression" dxfId="19" priority="16">
      <formula>$P7=$Q7</formula>
    </cfRule>
  </conditionalFormatting>
  <conditionalFormatting sqref="O7">
    <cfRule type="expression" dxfId="18" priority="15">
      <formula>$R7=$S7</formula>
    </cfRule>
  </conditionalFormatting>
  <conditionalFormatting sqref="N8">
    <cfRule type="expression" dxfId="17" priority="14">
      <formula>$P8=$Q8</formula>
    </cfRule>
  </conditionalFormatting>
  <conditionalFormatting sqref="O8">
    <cfRule type="expression" dxfId="16" priority="13">
      <formula>$R8=$S8</formula>
    </cfRule>
  </conditionalFormatting>
  <conditionalFormatting sqref="N9">
    <cfRule type="expression" dxfId="15" priority="12">
      <formula>$P9=$Q9</formula>
    </cfRule>
  </conditionalFormatting>
  <conditionalFormatting sqref="O9">
    <cfRule type="expression" dxfId="14" priority="11">
      <formula>$R9=$S9</formula>
    </cfRule>
  </conditionalFormatting>
  <conditionalFormatting sqref="N10">
    <cfRule type="expression" dxfId="13" priority="10">
      <formula>$P10=$Q10</formula>
    </cfRule>
  </conditionalFormatting>
  <conditionalFormatting sqref="O10">
    <cfRule type="expression" dxfId="12" priority="9">
      <formula>$R10=$S10</formula>
    </cfRule>
  </conditionalFormatting>
  <conditionalFormatting sqref="N11">
    <cfRule type="expression" dxfId="11" priority="8">
      <formula>$P11=$Q11</formula>
    </cfRule>
  </conditionalFormatting>
  <conditionalFormatting sqref="O11">
    <cfRule type="expression" dxfId="10" priority="7">
      <formula>$R11=$S11</formula>
    </cfRule>
  </conditionalFormatting>
  <conditionalFormatting sqref="N12">
    <cfRule type="expression" dxfId="9" priority="6">
      <formula>$P12=$Q12</formula>
    </cfRule>
  </conditionalFormatting>
  <conditionalFormatting sqref="O12">
    <cfRule type="expression" dxfId="8" priority="5">
      <formula>$R12=$S12</formula>
    </cfRule>
  </conditionalFormatting>
  <conditionalFormatting sqref="N13">
    <cfRule type="expression" dxfId="7" priority="4">
      <formula>$P13=$Q13</formula>
    </cfRule>
  </conditionalFormatting>
  <conditionalFormatting sqref="O13">
    <cfRule type="expression" dxfId="6" priority="3">
      <formula>$R13=$S13</formula>
    </cfRule>
  </conditionalFormatting>
  <conditionalFormatting sqref="N14">
    <cfRule type="expression" dxfId="5" priority="2">
      <formula>$P14=$Q14</formula>
    </cfRule>
  </conditionalFormatting>
  <conditionalFormatting sqref="O14">
    <cfRule type="expression" dxfId="4" priority="1">
      <formula>$R14=$S14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8678-8685-4481-8FA3-D5E0EBA4B89E}">
  <dimension ref="A1:O49"/>
  <sheetViews>
    <sheetView topLeftCell="A31" workbookViewId="0">
      <selection activeCell="H56" sqref="H56"/>
    </sheetView>
  </sheetViews>
  <sheetFormatPr defaultRowHeight="15" x14ac:dyDescent="0.25"/>
  <cols>
    <col min="4" max="4" width="19.140625" bestFit="1" customWidth="1"/>
    <col min="6" max="6" width="22.28515625" customWidth="1"/>
    <col min="9" max="9" width="10.42578125" bestFit="1" customWidth="1"/>
    <col min="10" max="10" width="11" bestFit="1" customWidth="1"/>
    <col min="11" max="11" width="14.140625" bestFit="1" customWidth="1"/>
    <col min="12" max="12" width="30" bestFit="1" customWidth="1"/>
    <col min="14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18</v>
      </c>
      <c r="B2" s="4" t="s">
        <v>14</v>
      </c>
      <c r="C2" s="7">
        <v>152</v>
      </c>
      <c r="D2" s="6">
        <v>43262</v>
      </c>
      <c r="E2" t="s">
        <v>20</v>
      </c>
      <c r="F2">
        <v>5187427</v>
      </c>
      <c r="G2" s="1">
        <v>1</v>
      </c>
      <c r="H2" t="s">
        <v>26</v>
      </c>
      <c r="I2" s="3">
        <v>34016</v>
      </c>
      <c r="J2" s="2">
        <v>37</v>
      </c>
      <c r="K2" t="s">
        <v>23</v>
      </c>
      <c r="L2" t="s">
        <v>27</v>
      </c>
      <c r="M2" s="9">
        <v>63338.483670000009</v>
      </c>
      <c r="N2" s="9">
        <v>30298.313289289224</v>
      </c>
      <c r="O2" s="9">
        <v>18614.68515883158</v>
      </c>
    </row>
    <row r="3" spans="1:15" x14ac:dyDescent="0.25">
      <c r="A3" t="s">
        <v>19</v>
      </c>
      <c r="B3" s="5" t="s">
        <v>14</v>
      </c>
      <c r="C3" s="7">
        <v>89</v>
      </c>
      <c r="D3" s="6">
        <v>42490</v>
      </c>
      <c r="E3" t="s">
        <v>20</v>
      </c>
      <c r="F3">
        <v>8717500</v>
      </c>
      <c r="G3" s="1">
        <v>3</v>
      </c>
      <c r="H3" t="s">
        <v>26</v>
      </c>
      <c r="I3" s="3">
        <v>32767</v>
      </c>
      <c r="J3" s="2">
        <v>63</v>
      </c>
      <c r="K3" t="s">
        <v>23</v>
      </c>
      <c r="L3" t="s">
        <v>25</v>
      </c>
      <c r="M3" s="9">
        <v>72769.331249999974</v>
      </c>
      <c r="N3" s="9">
        <v>42489.489288306824</v>
      </c>
      <c r="O3" s="9">
        <v>35126.212032449999</v>
      </c>
    </row>
    <row r="4" spans="1:15" x14ac:dyDescent="0.25">
      <c r="A4" t="s">
        <v>19</v>
      </c>
      <c r="B4" s="8" t="s">
        <v>14</v>
      </c>
      <c r="C4" s="7">
        <v>59</v>
      </c>
      <c r="D4" s="6">
        <v>42926</v>
      </c>
      <c r="E4" t="s">
        <v>20</v>
      </c>
      <c r="F4">
        <v>3870100</v>
      </c>
      <c r="G4" s="1">
        <v>3</v>
      </c>
      <c r="H4" t="s">
        <v>26</v>
      </c>
      <c r="I4" s="3">
        <v>30430</v>
      </c>
      <c r="J4" s="2">
        <v>60</v>
      </c>
      <c r="K4" t="s">
        <v>23</v>
      </c>
      <c r="L4" t="s">
        <v>24</v>
      </c>
      <c r="M4" s="9">
        <v>18624.856249999997</v>
      </c>
      <c r="N4" s="9">
        <v>28266.084706031193</v>
      </c>
      <c r="O4" s="9">
        <v>19084.977702336</v>
      </c>
    </row>
    <row r="5" spans="1:15" x14ac:dyDescent="0.25">
      <c r="A5" t="s">
        <v>19</v>
      </c>
      <c r="B5" t="s">
        <v>14</v>
      </c>
      <c r="C5">
        <v>91</v>
      </c>
      <c r="D5" s="6">
        <v>42281</v>
      </c>
      <c r="E5" t="s">
        <v>20</v>
      </c>
      <c r="F5">
        <v>2378170</v>
      </c>
      <c r="G5">
        <v>1</v>
      </c>
      <c r="H5" t="s">
        <v>26</v>
      </c>
      <c r="I5" s="3">
        <v>34702</v>
      </c>
      <c r="J5">
        <v>22</v>
      </c>
      <c r="K5" t="s">
        <v>23</v>
      </c>
      <c r="L5" t="s">
        <v>24</v>
      </c>
      <c r="M5">
        <v>6093.0697208333331</v>
      </c>
      <c r="N5">
        <v>3223.9220628511289</v>
      </c>
      <c r="O5">
        <v>4293.943845488001</v>
      </c>
    </row>
    <row r="6" spans="1:15" x14ac:dyDescent="0.25">
      <c r="A6" t="s">
        <v>18</v>
      </c>
      <c r="B6" t="s">
        <v>14</v>
      </c>
      <c r="C6">
        <v>97</v>
      </c>
      <c r="D6" s="6">
        <v>42463</v>
      </c>
      <c r="E6" t="s">
        <v>15</v>
      </c>
      <c r="F6">
        <v>4254535</v>
      </c>
      <c r="G6">
        <v>3</v>
      </c>
      <c r="H6" t="s">
        <v>26</v>
      </c>
      <c r="I6" s="3">
        <v>29368</v>
      </c>
      <c r="J6">
        <v>4</v>
      </c>
      <c r="K6" t="s">
        <v>16</v>
      </c>
      <c r="L6" t="s">
        <v>24</v>
      </c>
      <c r="M6">
        <v>2161.9340814814805</v>
      </c>
      <c r="N6">
        <v>932.21441844124001</v>
      </c>
      <c r="O6">
        <v>1050.5804541298617</v>
      </c>
    </row>
    <row r="7" spans="1:15" x14ac:dyDescent="0.25">
      <c r="A7" t="s">
        <v>18</v>
      </c>
      <c r="B7" t="s">
        <v>14</v>
      </c>
      <c r="C7">
        <v>91</v>
      </c>
      <c r="D7" s="6">
        <v>43116</v>
      </c>
      <c r="E7" t="s">
        <v>15</v>
      </c>
      <c r="F7">
        <v>7429307</v>
      </c>
      <c r="G7">
        <v>2</v>
      </c>
      <c r="H7" t="s">
        <v>26</v>
      </c>
      <c r="I7" s="3">
        <v>33004</v>
      </c>
      <c r="J7">
        <v>25</v>
      </c>
      <c r="K7" t="s">
        <v>16</v>
      </c>
      <c r="L7" t="s">
        <v>24</v>
      </c>
      <c r="M7">
        <v>22814.163579166667</v>
      </c>
      <c r="N7">
        <v>11060.589943606321</v>
      </c>
      <c r="O7">
        <v>16042.417857894125</v>
      </c>
    </row>
    <row r="8" spans="1:15" x14ac:dyDescent="0.25">
      <c r="A8" t="s">
        <v>19</v>
      </c>
      <c r="B8" t="s">
        <v>14</v>
      </c>
      <c r="C8">
        <v>143</v>
      </c>
      <c r="D8" s="6">
        <v>43270</v>
      </c>
      <c r="E8" t="s">
        <v>20</v>
      </c>
      <c r="F8">
        <v>4872447</v>
      </c>
      <c r="G8">
        <v>4</v>
      </c>
      <c r="H8" t="s">
        <v>26</v>
      </c>
      <c r="I8" s="3">
        <v>29393</v>
      </c>
      <c r="J8">
        <v>55</v>
      </c>
      <c r="K8" t="s">
        <v>16</v>
      </c>
      <c r="L8" t="s">
        <v>27</v>
      </c>
      <c r="M8">
        <v>113055.996796875</v>
      </c>
      <c r="N8">
        <v>72022.189771054022</v>
      </c>
      <c r="O8">
        <v>37897.312360113363</v>
      </c>
    </row>
    <row r="9" spans="1:15" x14ac:dyDescent="0.25">
      <c r="A9" t="s">
        <v>19</v>
      </c>
      <c r="B9" t="s">
        <v>14</v>
      </c>
      <c r="C9">
        <v>57</v>
      </c>
      <c r="D9" s="6">
        <v>43384</v>
      </c>
      <c r="E9" t="s">
        <v>20</v>
      </c>
      <c r="F9">
        <v>3705977</v>
      </c>
      <c r="G9">
        <v>3</v>
      </c>
      <c r="H9" t="s">
        <v>26</v>
      </c>
      <c r="I9" s="3">
        <v>30411</v>
      </c>
      <c r="J9">
        <v>100</v>
      </c>
      <c r="K9" t="s">
        <v>16</v>
      </c>
      <c r="L9" t="s">
        <v>24</v>
      </c>
      <c r="M9">
        <v>45012.178979166674</v>
      </c>
      <c r="N9">
        <v>40578.277973755612</v>
      </c>
      <c r="O9">
        <v>27128.077765975999</v>
      </c>
    </row>
    <row r="10" spans="1:15" x14ac:dyDescent="0.25">
      <c r="A10" t="s">
        <v>18</v>
      </c>
      <c r="B10" t="s">
        <v>14</v>
      </c>
      <c r="C10">
        <v>188</v>
      </c>
      <c r="D10" s="6">
        <v>42223</v>
      </c>
      <c r="E10" t="s">
        <v>15</v>
      </c>
      <c r="F10">
        <v>6651492</v>
      </c>
      <c r="G10">
        <v>2</v>
      </c>
      <c r="H10" t="s">
        <v>26</v>
      </c>
      <c r="I10" s="3">
        <v>29915</v>
      </c>
      <c r="J10">
        <v>99</v>
      </c>
      <c r="K10" t="s">
        <v>23</v>
      </c>
      <c r="L10" t="s">
        <v>24</v>
      </c>
      <c r="M10">
        <v>199744.30475999994</v>
      </c>
      <c r="N10">
        <v>214289.84341111669</v>
      </c>
      <c r="O10">
        <v>219559.10517413862</v>
      </c>
    </row>
    <row r="11" spans="1:15" x14ac:dyDescent="0.25">
      <c r="A11" t="s">
        <v>18</v>
      </c>
      <c r="B11" t="s">
        <v>14</v>
      </c>
      <c r="C11">
        <v>244</v>
      </c>
      <c r="D11" s="6">
        <v>42299</v>
      </c>
      <c r="E11" t="s">
        <v>20</v>
      </c>
      <c r="F11">
        <v>2492275</v>
      </c>
      <c r="G11">
        <v>3</v>
      </c>
      <c r="H11" t="s">
        <v>26</v>
      </c>
      <c r="I11" s="3">
        <v>31992</v>
      </c>
      <c r="J11">
        <v>87</v>
      </c>
      <c r="K11" t="s">
        <v>23</v>
      </c>
      <c r="L11" t="s">
        <v>24</v>
      </c>
      <c r="M11">
        <v>115099.49018749999</v>
      </c>
      <c r="N11">
        <v>190289.6825054542</v>
      </c>
      <c r="O11">
        <v>86506.760036118576</v>
      </c>
    </row>
    <row r="12" spans="1:15" x14ac:dyDescent="0.25">
      <c r="A12" t="s">
        <v>18</v>
      </c>
      <c r="B12" t="s">
        <v>14</v>
      </c>
      <c r="C12">
        <v>117</v>
      </c>
      <c r="D12" s="6">
        <v>42006</v>
      </c>
      <c r="E12" t="s">
        <v>20</v>
      </c>
      <c r="F12">
        <v>7115716</v>
      </c>
      <c r="G12">
        <v>4</v>
      </c>
      <c r="H12" t="s">
        <v>26</v>
      </c>
      <c r="I12" s="3">
        <v>33745</v>
      </c>
      <c r="J12">
        <v>60</v>
      </c>
      <c r="K12" t="s">
        <v>23</v>
      </c>
      <c r="L12" t="s">
        <v>24</v>
      </c>
      <c r="M12">
        <v>65909.319449999981</v>
      </c>
      <c r="N12">
        <v>41362.145563311475</v>
      </c>
      <c r="O12">
        <v>34765.461440107203</v>
      </c>
    </row>
    <row r="13" spans="1:15" x14ac:dyDescent="0.25">
      <c r="A13" t="s">
        <v>19</v>
      </c>
      <c r="B13" t="s">
        <v>14</v>
      </c>
      <c r="C13">
        <v>57</v>
      </c>
      <c r="D13" s="6">
        <v>42763</v>
      </c>
      <c r="E13" t="s">
        <v>15</v>
      </c>
      <c r="F13">
        <v>4703046</v>
      </c>
      <c r="G13">
        <v>1</v>
      </c>
      <c r="H13" t="s">
        <v>26</v>
      </c>
      <c r="I13" s="3">
        <v>32532</v>
      </c>
      <c r="J13">
        <v>62</v>
      </c>
      <c r="K13" t="s">
        <v>16</v>
      </c>
      <c r="L13" t="s">
        <v>24</v>
      </c>
      <c r="M13">
        <v>11226.170802000001</v>
      </c>
      <c r="N13">
        <v>2970.8511546114169</v>
      </c>
      <c r="O13">
        <v>5373.8235023838797</v>
      </c>
    </row>
    <row r="14" spans="1:15" x14ac:dyDescent="0.25">
      <c r="A14" t="s">
        <v>18</v>
      </c>
      <c r="B14" t="s">
        <v>14</v>
      </c>
      <c r="C14">
        <v>195</v>
      </c>
      <c r="D14" s="6">
        <v>43099</v>
      </c>
      <c r="E14" t="s">
        <v>20</v>
      </c>
      <c r="F14">
        <v>8195251</v>
      </c>
      <c r="G14">
        <v>1</v>
      </c>
      <c r="H14" t="s">
        <v>26</v>
      </c>
      <c r="I14" s="3">
        <v>32328</v>
      </c>
      <c r="J14">
        <v>91</v>
      </c>
      <c r="K14" t="s">
        <v>16</v>
      </c>
      <c r="L14" t="s">
        <v>25</v>
      </c>
      <c r="M14">
        <v>292247.77269187506</v>
      </c>
      <c r="N14">
        <v>260903.49706074866</v>
      </c>
      <c r="O14">
        <v>128079.52929388196</v>
      </c>
    </row>
    <row r="15" spans="1:15" x14ac:dyDescent="0.25">
      <c r="A15" t="s">
        <v>19</v>
      </c>
      <c r="B15" t="s">
        <v>14</v>
      </c>
      <c r="C15">
        <v>225</v>
      </c>
      <c r="D15" s="6">
        <v>42170</v>
      </c>
      <c r="E15" t="s">
        <v>20</v>
      </c>
      <c r="F15">
        <v>9008107</v>
      </c>
      <c r="G15">
        <v>1</v>
      </c>
      <c r="H15" t="s">
        <v>26</v>
      </c>
      <c r="I15" s="3">
        <v>34549</v>
      </c>
      <c r="J15">
        <v>53</v>
      </c>
      <c r="K15" t="s">
        <v>16</v>
      </c>
      <c r="L15" t="s">
        <v>24</v>
      </c>
      <c r="M15">
        <v>228867.84853562497</v>
      </c>
      <c r="N15">
        <v>125171.16323490134</v>
      </c>
      <c r="O15">
        <v>86473.773119460864</v>
      </c>
    </row>
    <row r="16" spans="1:15" x14ac:dyDescent="0.25">
      <c r="A16" t="s">
        <v>18</v>
      </c>
      <c r="B16" t="s">
        <v>14</v>
      </c>
      <c r="C16">
        <v>182</v>
      </c>
      <c r="D16" s="6">
        <v>42665</v>
      </c>
      <c r="E16" t="s">
        <v>21</v>
      </c>
      <c r="F16">
        <v>9274724</v>
      </c>
      <c r="G16">
        <v>0</v>
      </c>
      <c r="H16" t="s">
        <v>26</v>
      </c>
      <c r="I16" s="3">
        <v>30451</v>
      </c>
      <c r="J16">
        <v>37</v>
      </c>
      <c r="K16" t="s">
        <v>23</v>
      </c>
      <c r="L16" t="s">
        <v>27</v>
      </c>
      <c r="M16">
        <v>100204.11809599996</v>
      </c>
      <c r="N16">
        <v>53252.819041160888</v>
      </c>
      <c r="O16">
        <v>59609.91474254692</v>
      </c>
    </row>
    <row r="17" spans="1:15" x14ac:dyDescent="0.25">
      <c r="A17" t="s">
        <v>19</v>
      </c>
      <c r="B17" t="s">
        <v>14</v>
      </c>
      <c r="C17">
        <v>241</v>
      </c>
      <c r="D17" s="6">
        <v>42017</v>
      </c>
      <c r="E17" t="s">
        <v>15</v>
      </c>
      <c r="F17">
        <v>1288642</v>
      </c>
      <c r="G17">
        <v>4</v>
      </c>
      <c r="H17" t="s">
        <v>26</v>
      </c>
      <c r="I17" s="3">
        <v>31248</v>
      </c>
      <c r="J17">
        <v>11</v>
      </c>
      <c r="K17" t="s">
        <v>16</v>
      </c>
      <c r="L17" t="s">
        <v>27</v>
      </c>
      <c r="M17">
        <v>5558.9868143333315</v>
      </c>
      <c r="N17">
        <v>2079.1045009165437</v>
      </c>
      <c r="O17">
        <v>2394.1761970738135</v>
      </c>
    </row>
    <row r="18" spans="1:15" x14ac:dyDescent="0.25">
      <c r="A18" t="s">
        <v>18</v>
      </c>
      <c r="B18" t="s">
        <v>14</v>
      </c>
      <c r="C18">
        <v>214</v>
      </c>
      <c r="D18" s="6">
        <v>43130</v>
      </c>
      <c r="E18" t="s">
        <v>15</v>
      </c>
      <c r="F18">
        <v>6029020</v>
      </c>
      <c r="G18">
        <v>3</v>
      </c>
      <c r="H18" t="s">
        <v>26</v>
      </c>
      <c r="I18" s="3">
        <v>31930</v>
      </c>
      <c r="J18">
        <v>48</v>
      </c>
      <c r="K18" t="s">
        <v>16</v>
      </c>
      <c r="L18" t="s">
        <v>25</v>
      </c>
      <c r="M18">
        <v>100805.21439999998</v>
      </c>
      <c r="N18">
        <v>65481.573173411081</v>
      </c>
      <c r="O18">
        <v>72781.302468625159</v>
      </c>
    </row>
    <row r="19" spans="1:15" x14ac:dyDescent="0.25">
      <c r="A19" t="s">
        <v>19</v>
      </c>
      <c r="B19" t="s">
        <v>14</v>
      </c>
      <c r="C19">
        <v>214</v>
      </c>
      <c r="D19" s="6">
        <v>42876</v>
      </c>
      <c r="E19" t="s">
        <v>20</v>
      </c>
      <c r="F19">
        <v>65989</v>
      </c>
      <c r="G19">
        <v>2</v>
      </c>
      <c r="H19" t="s">
        <v>26</v>
      </c>
      <c r="I19" s="3">
        <v>32701</v>
      </c>
      <c r="J19">
        <v>50</v>
      </c>
      <c r="K19" t="s">
        <v>16</v>
      </c>
      <c r="L19" t="s">
        <v>24</v>
      </c>
      <c r="M19">
        <v>1436.6355208333334</v>
      </c>
      <c r="N19">
        <v>1391.9435959601387</v>
      </c>
      <c r="O19">
        <v>746.20622516440005</v>
      </c>
    </row>
    <row r="20" spans="1:15" x14ac:dyDescent="0.25">
      <c r="A20" t="s">
        <v>19</v>
      </c>
      <c r="B20" t="s">
        <v>14</v>
      </c>
      <c r="C20">
        <v>21</v>
      </c>
      <c r="D20" s="6">
        <v>43412</v>
      </c>
      <c r="E20" t="s">
        <v>22</v>
      </c>
      <c r="F20">
        <v>1124065</v>
      </c>
      <c r="G20">
        <v>4</v>
      </c>
      <c r="H20" t="s">
        <v>26</v>
      </c>
      <c r="I20" s="3">
        <v>34997</v>
      </c>
      <c r="J20">
        <v>23</v>
      </c>
      <c r="K20" t="s">
        <v>23</v>
      </c>
      <c r="L20" t="s">
        <v>24</v>
      </c>
      <c r="M20">
        <v>1066.4566687500001</v>
      </c>
      <c r="N20">
        <v>808.14805709989946</v>
      </c>
      <c r="O20">
        <v>1859.2824283555201</v>
      </c>
    </row>
    <row r="21" spans="1:15" x14ac:dyDescent="0.25">
      <c r="A21" t="s">
        <v>18</v>
      </c>
      <c r="B21" t="s">
        <v>14</v>
      </c>
      <c r="C21">
        <v>249</v>
      </c>
      <c r="D21" s="6">
        <v>42451</v>
      </c>
      <c r="E21" t="s">
        <v>15</v>
      </c>
      <c r="F21">
        <v>1126551</v>
      </c>
      <c r="G21">
        <v>3</v>
      </c>
      <c r="H21" t="s">
        <v>26</v>
      </c>
      <c r="I21" s="3">
        <v>31797</v>
      </c>
      <c r="J21">
        <v>6</v>
      </c>
      <c r="K21" t="s">
        <v>16</v>
      </c>
      <c r="L21" t="s">
        <v>24</v>
      </c>
      <c r="M21">
        <v>2717.241011999999</v>
      </c>
      <c r="N21">
        <v>1983.1325540414341</v>
      </c>
      <c r="O21">
        <v>2141.2795564418857</v>
      </c>
    </row>
    <row r="22" spans="1:15" x14ac:dyDescent="0.25">
      <c r="A22" t="s">
        <v>18</v>
      </c>
      <c r="B22" t="s">
        <v>14</v>
      </c>
      <c r="C22">
        <v>241</v>
      </c>
      <c r="D22" s="6">
        <v>42110</v>
      </c>
      <c r="E22" t="s">
        <v>21</v>
      </c>
      <c r="F22">
        <v>8970997</v>
      </c>
      <c r="G22">
        <v>0</v>
      </c>
      <c r="H22" t="s">
        <v>26</v>
      </c>
      <c r="I22" s="3">
        <v>29586</v>
      </c>
      <c r="J22">
        <v>82</v>
      </c>
      <c r="K22" t="s">
        <v>23</v>
      </c>
      <c r="L22" t="s">
        <v>27</v>
      </c>
      <c r="M22">
        <v>288486.33119366661</v>
      </c>
      <c r="N22">
        <v>202275.85087777561</v>
      </c>
      <c r="O22">
        <v>233308.37398455085</v>
      </c>
    </row>
    <row r="23" spans="1:15" x14ac:dyDescent="0.25">
      <c r="A23" t="s">
        <v>19</v>
      </c>
      <c r="B23" t="s">
        <v>14</v>
      </c>
      <c r="C23">
        <v>104</v>
      </c>
      <c r="D23" s="6">
        <v>42955</v>
      </c>
      <c r="E23" t="s">
        <v>21</v>
      </c>
      <c r="F23">
        <v>2550120</v>
      </c>
      <c r="G23">
        <v>0</v>
      </c>
      <c r="H23" t="s">
        <v>26</v>
      </c>
      <c r="I23" s="3">
        <v>33426</v>
      </c>
      <c r="J23">
        <v>36</v>
      </c>
      <c r="K23" t="s">
        <v>23</v>
      </c>
      <c r="L23" t="s">
        <v>25</v>
      </c>
      <c r="M23">
        <v>13464.633600000001</v>
      </c>
      <c r="N23">
        <v>5304.6284492612858</v>
      </c>
      <c r="O23">
        <v>8503.9298217014384</v>
      </c>
    </row>
    <row r="24" spans="1:15" x14ac:dyDescent="0.25">
      <c r="A24" t="s">
        <v>19</v>
      </c>
      <c r="B24" t="s">
        <v>14</v>
      </c>
      <c r="C24">
        <v>106</v>
      </c>
      <c r="D24" s="6">
        <v>42666</v>
      </c>
      <c r="E24" t="s">
        <v>20</v>
      </c>
      <c r="F24">
        <v>3482043</v>
      </c>
      <c r="G24">
        <v>4</v>
      </c>
      <c r="H24" t="s">
        <v>26</v>
      </c>
      <c r="I24" s="3">
        <v>31947</v>
      </c>
      <c r="J24">
        <v>82</v>
      </c>
      <c r="K24" t="s">
        <v>16</v>
      </c>
      <c r="L24" t="s">
        <v>24</v>
      </c>
      <c r="M24">
        <v>49967.317049999983</v>
      </c>
      <c r="N24">
        <v>35591.246004725777</v>
      </c>
      <c r="O24">
        <v>25620.170191280446</v>
      </c>
    </row>
    <row r="25" spans="1:15" x14ac:dyDescent="0.25">
      <c r="A25" t="s">
        <v>18</v>
      </c>
      <c r="B25" t="s">
        <v>14</v>
      </c>
      <c r="C25">
        <v>207</v>
      </c>
      <c r="D25" s="6">
        <v>42332</v>
      </c>
      <c r="E25" t="s">
        <v>21</v>
      </c>
      <c r="F25">
        <v>6958942</v>
      </c>
      <c r="G25">
        <v>0</v>
      </c>
      <c r="H25" t="s">
        <v>26</v>
      </c>
      <c r="I25" s="3">
        <v>30115</v>
      </c>
      <c r="J25">
        <v>39</v>
      </c>
      <c r="K25" t="s">
        <v>16</v>
      </c>
      <c r="L25" t="s">
        <v>24</v>
      </c>
      <c r="M25">
        <v>93496.865240999992</v>
      </c>
      <c r="N25">
        <v>66749.911415775976</v>
      </c>
      <c r="O25">
        <v>75107.680052717391</v>
      </c>
    </row>
    <row r="26" spans="1:15" x14ac:dyDescent="0.25">
      <c r="A26" t="s">
        <v>19</v>
      </c>
      <c r="B26" t="s">
        <v>14</v>
      </c>
      <c r="C26">
        <v>139</v>
      </c>
      <c r="D26" s="6">
        <v>42310</v>
      </c>
      <c r="E26" t="s">
        <v>20</v>
      </c>
      <c r="F26">
        <v>8224904</v>
      </c>
      <c r="G26">
        <v>4</v>
      </c>
      <c r="H26" t="s">
        <v>26</v>
      </c>
      <c r="I26" s="3">
        <v>31088</v>
      </c>
      <c r="J26">
        <v>5</v>
      </c>
      <c r="K26" t="s">
        <v>16</v>
      </c>
      <c r="L26" t="s">
        <v>27</v>
      </c>
      <c r="M26">
        <v>10135.48065833333</v>
      </c>
      <c r="N26">
        <v>4518.1345009271217</v>
      </c>
      <c r="O26">
        <v>2787.9488269272006</v>
      </c>
    </row>
    <row r="27" spans="1:15" x14ac:dyDescent="0.25">
      <c r="A27" t="s">
        <v>19</v>
      </c>
      <c r="B27" t="s">
        <v>14</v>
      </c>
      <c r="C27">
        <v>111</v>
      </c>
      <c r="D27" s="6">
        <v>42237</v>
      </c>
      <c r="E27" t="s">
        <v>20</v>
      </c>
      <c r="F27">
        <v>6477703</v>
      </c>
      <c r="G27">
        <v>5</v>
      </c>
      <c r="H27" t="s">
        <v>26</v>
      </c>
      <c r="I27" s="3">
        <v>34146</v>
      </c>
      <c r="J27">
        <v>56</v>
      </c>
      <c r="K27" t="s">
        <v>23</v>
      </c>
      <c r="L27" t="s">
        <v>24</v>
      </c>
      <c r="M27">
        <v>61894.452164999995</v>
      </c>
      <c r="N27">
        <v>33303.981613997894</v>
      </c>
      <c r="O27">
        <v>32578.671339970562</v>
      </c>
    </row>
    <row r="28" spans="1:15" x14ac:dyDescent="0.25">
      <c r="A28" t="s">
        <v>19</v>
      </c>
      <c r="B28" t="s">
        <v>14</v>
      </c>
      <c r="C28">
        <v>18</v>
      </c>
      <c r="D28" s="6">
        <v>43368</v>
      </c>
      <c r="E28" t="s">
        <v>22</v>
      </c>
      <c r="F28">
        <v>6760528</v>
      </c>
      <c r="G28">
        <v>1</v>
      </c>
      <c r="H28" t="s">
        <v>26</v>
      </c>
      <c r="I28" s="3">
        <v>33183</v>
      </c>
      <c r="J28">
        <v>17</v>
      </c>
      <c r="K28" t="s">
        <v>23</v>
      </c>
      <c r="L28" t="s">
        <v>27</v>
      </c>
      <c r="M28">
        <v>3423.9257433333337</v>
      </c>
      <c r="N28">
        <v>3083.9009952603537</v>
      </c>
      <c r="O28">
        <v>4349.8291253525758</v>
      </c>
    </row>
    <row r="29" spans="1:15" x14ac:dyDescent="0.25">
      <c r="A29" t="s">
        <v>19</v>
      </c>
      <c r="B29" t="s">
        <v>14</v>
      </c>
      <c r="C29">
        <v>70</v>
      </c>
      <c r="D29" s="6">
        <v>42497</v>
      </c>
      <c r="E29" t="s">
        <v>20</v>
      </c>
      <c r="F29">
        <v>5777793</v>
      </c>
      <c r="G29">
        <v>1</v>
      </c>
      <c r="H29" t="s">
        <v>26</v>
      </c>
      <c r="I29" s="3">
        <v>29298</v>
      </c>
      <c r="J29">
        <v>8</v>
      </c>
      <c r="K29" t="s">
        <v>23</v>
      </c>
      <c r="L29" t="s">
        <v>27</v>
      </c>
      <c r="M29">
        <v>5093.0175333333309</v>
      </c>
      <c r="N29">
        <v>4120.7210873219892</v>
      </c>
      <c r="O29">
        <v>2429.8021277994239</v>
      </c>
    </row>
    <row r="30" spans="1:15" x14ac:dyDescent="0.25">
      <c r="A30" t="s">
        <v>19</v>
      </c>
      <c r="B30" t="s">
        <v>14</v>
      </c>
      <c r="C30">
        <v>136</v>
      </c>
      <c r="D30" s="6">
        <v>42669</v>
      </c>
      <c r="E30" t="s">
        <v>20</v>
      </c>
      <c r="F30">
        <v>1122850</v>
      </c>
      <c r="G30">
        <v>4</v>
      </c>
      <c r="H30" t="s">
        <v>26</v>
      </c>
      <c r="I30" s="3">
        <v>29614</v>
      </c>
      <c r="J30">
        <v>8</v>
      </c>
      <c r="K30" t="s">
        <v>16</v>
      </c>
      <c r="L30" t="s">
        <v>27</v>
      </c>
      <c r="M30">
        <v>2245.6999999999998</v>
      </c>
      <c r="N30">
        <v>1642.560264741875</v>
      </c>
      <c r="O30">
        <v>885.4169897119998</v>
      </c>
    </row>
    <row r="31" spans="1:15" x14ac:dyDescent="0.25">
      <c r="A31" t="s">
        <v>18</v>
      </c>
      <c r="B31" t="s">
        <v>14</v>
      </c>
      <c r="C31">
        <v>154</v>
      </c>
      <c r="D31" s="6">
        <v>42788</v>
      </c>
      <c r="E31" t="s">
        <v>20</v>
      </c>
      <c r="F31">
        <v>4730907</v>
      </c>
      <c r="G31">
        <v>5</v>
      </c>
      <c r="H31" t="s">
        <v>26</v>
      </c>
      <c r="I31" s="3">
        <v>34492</v>
      </c>
      <c r="J31">
        <v>3</v>
      </c>
      <c r="K31" t="s">
        <v>16</v>
      </c>
      <c r="L31" t="s">
        <v>24</v>
      </c>
      <c r="M31">
        <v>3837.9483037500004</v>
      </c>
      <c r="N31">
        <v>2305.169860727538</v>
      </c>
      <c r="O31">
        <v>1626.2116232302799</v>
      </c>
    </row>
    <row r="32" spans="1:15" x14ac:dyDescent="0.25">
      <c r="A32" t="s">
        <v>19</v>
      </c>
      <c r="B32" t="s">
        <v>14</v>
      </c>
      <c r="C32">
        <v>223</v>
      </c>
      <c r="D32" s="6">
        <v>42960</v>
      </c>
      <c r="E32" t="s">
        <v>21</v>
      </c>
      <c r="F32">
        <v>9676125</v>
      </c>
      <c r="G32">
        <v>0</v>
      </c>
      <c r="H32" t="s">
        <v>26</v>
      </c>
      <c r="I32" s="3">
        <v>32111</v>
      </c>
      <c r="J32">
        <v>42</v>
      </c>
      <c r="K32" t="s">
        <v>23</v>
      </c>
      <c r="L32" t="s">
        <v>27</v>
      </c>
      <c r="M32">
        <v>148267.26337500001</v>
      </c>
      <c r="N32">
        <v>73608.684738757045</v>
      </c>
      <c r="O32">
        <v>91678.301145221631</v>
      </c>
    </row>
    <row r="33" spans="1:15" x14ac:dyDescent="0.25">
      <c r="A33" t="s">
        <v>19</v>
      </c>
      <c r="B33" t="s">
        <v>14</v>
      </c>
      <c r="C33">
        <v>182</v>
      </c>
      <c r="D33" s="6">
        <v>43415</v>
      </c>
      <c r="E33" t="s">
        <v>15</v>
      </c>
      <c r="F33">
        <v>3434696</v>
      </c>
      <c r="G33">
        <v>5</v>
      </c>
      <c r="H33" t="s">
        <v>26</v>
      </c>
      <c r="I33" s="3">
        <v>29317</v>
      </c>
      <c r="J33">
        <v>12</v>
      </c>
      <c r="K33" t="s">
        <v>16</v>
      </c>
      <c r="L33" t="s">
        <v>25</v>
      </c>
      <c r="M33">
        <v>18444.317520000001</v>
      </c>
      <c r="N33">
        <v>15527.630643652832</v>
      </c>
      <c r="O33">
        <v>16184.12353386653</v>
      </c>
    </row>
    <row r="34" spans="1:15" x14ac:dyDescent="0.25">
      <c r="A34" t="s">
        <v>19</v>
      </c>
      <c r="B34" t="s">
        <v>14</v>
      </c>
      <c r="C34">
        <v>86</v>
      </c>
      <c r="D34" s="6">
        <v>42614</v>
      </c>
      <c r="E34" t="s">
        <v>20</v>
      </c>
      <c r="F34">
        <v>1861147</v>
      </c>
      <c r="G34">
        <v>4</v>
      </c>
      <c r="H34" t="s">
        <v>26</v>
      </c>
      <c r="I34" s="3">
        <v>34417</v>
      </c>
      <c r="J34">
        <v>85</v>
      </c>
      <c r="K34" t="s">
        <v>16</v>
      </c>
      <c r="L34" t="s">
        <v>24</v>
      </c>
      <c r="M34">
        <v>19774.686874999996</v>
      </c>
      <c r="N34">
        <v>9430.3289044627236</v>
      </c>
      <c r="O34">
        <v>10594.4577646009</v>
      </c>
    </row>
    <row r="35" spans="1:15" x14ac:dyDescent="0.25">
      <c r="A35" t="s">
        <v>19</v>
      </c>
      <c r="B35" t="s">
        <v>14</v>
      </c>
      <c r="C35">
        <v>107</v>
      </c>
      <c r="D35" s="6">
        <v>42560</v>
      </c>
      <c r="E35" t="s">
        <v>21</v>
      </c>
      <c r="F35">
        <v>8579884</v>
      </c>
      <c r="G35">
        <v>0</v>
      </c>
      <c r="H35" t="s">
        <v>26</v>
      </c>
      <c r="I35" s="3">
        <v>34139</v>
      </c>
      <c r="J35">
        <v>90</v>
      </c>
      <c r="K35" t="s">
        <v>23</v>
      </c>
      <c r="L35" t="s">
        <v>25</v>
      </c>
      <c r="M35">
        <v>109650.91751999996</v>
      </c>
      <c r="N35">
        <v>30616.942814767972</v>
      </c>
      <c r="O35">
        <v>56337.09971855169</v>
      </c>
    </row>
    <row r="36" spans="1:15" x14ac:dyDescent="0.25">
      <c r="A36" t="s">
        <v>18</v>
      </c>
      <c r="B36" t="s">
        <v>14</v>
      </c>
      <c r="C36">
        <v>222</v>
      </c>
      <c r="D36" s="6">
        <v>43040</v>
      </c>
      <c r="E36" t="s">
        <v>20</v>
      </c>
      <c r="F36">
        <v>7951185</v>
      </c>
      <c r="G36">
        <v>3</v>
      </c>
      <c r="H36" t="s">
        <v>26</v>
      </c>
      <c r="I36" s="3">
        <v>30961</v>
      </c>
      <c r="J36">
        <v>77</v>
      </c>
      <c r="K36" t="s">
        <v>23</v>
      </c>
      <c r="L36" t="s">
        <v>27</v>
      </c>
      <c r="M36">
        <v>277804.46491874999</v>
      </c>
      <c r="N36">
        <v>372678.87812223838</v>
      </c>
      <c r="O36">
        <v>169201.26800563134</v>
      </c>
    </row>
    <row r="37" spans="1:15" x14ac:dyDescent="0.25">
      <c r="A37" t="s">
        <v>18</v>
      </c>
      <c r="B37" t="s">
        <v>14</v>
      </c>
      <c r="C37">
        <v>219</v>
      </c>
      <c r="D37" s="6">
        <v>42778</v>
      </c>
      <c r="E37" t="s">
        <v>20</v>
      </c>
      <c r="F37">
        <v>7281473</v>
      </c>
      <c r="G37">
        <v>4</v>
      </c>
      <c r="H37" t="s">
        <v>26</v>
      </c>
      <c r="I37" s="3">
        <v>29815</v>
      </c>
      <c r="J37">
        <v>35</v>
      </c>
      <c r="K37" t="s">
        <v>23</v>
      </c>
      <c r="L37" t="s">
        <v>25</v>
      </c>
      <c r="M37">
        <v>145743.23301562501</v>
      </c>
      <c r="N37">
        <v>270557.73313987924</v>
      </c>
      <c r="O37">
        <v>130681.28796219391</v>
      </c>
    </row>
    <row r="38" spans="1:15" x14ac:dyDescent="0.25">
      <c r="A38" t="s">
        <v>19</v>
      </c>
      <c r="B38" t="s">
        <v>14</v>
      </c>
      <c r="C38">
        <v>237</v>
      </c>
      <c r="D38" s="6">
        <v>43204</v>
      </c>
      <c r="E38" t="s">
        <v>21</v>
      </c>
      <c r="F38">
        <v>4034369</v>
      </c>
      <c r="G38">
        <v>0</v>
      </c>
      <c r="H38" t="s">
        <v>26</v>
      </c>
      <c r="I38" s="3">
        <v>34290</v>
      </c>
      <c r="J38">
        <v>80</v>
      </c>
      <c r="K38" t="s">
        <v>23</v>
      </c>
      <c r="L38" t="s">
        <v>24</v>
      </c>
      <c r="M38">
        <v>134317.59190666667</v>
      </c>
      <c r="N38">
        <v>88354.236529945541</v>
      </c>
      <c r="O38">
        <v>122941.19631662866</v>
      </c>
    </row>
    <row r="39" spans="1:15" x14ac:dyDescent="0.25">
      <c r="A39" t="s">
        <v>19</v>
      </c>
      <c r="B39" t="s">
        <v>14</v>
      </c>
      <c r="C39">
        <v>174</v>
      </c>
      <c r="D39" s="6">
        <v>42304</v>
      </c>
      <c r="E39" t="s">
        <v>15</v>
      </c>
      <c r="F39">
        <v>6652913</v>
      </c>
      <c r="G39">
        <v>3</v>
      </c>
      <c r="H39" t="s">
        <v>26</v>
      </c>
      <c r="I39" s="3">
        <v>33543</v>
      </c>
      <c r="J39">
        <v>10</v>
      </c>
      <c r="K39" t="s">
        <v>23</v>
      </c>
      <c r="L39" t="s">
        <v>24</v>
      </c>
      <c r="M39">
        <v>18162.452489999996</v>
      </c>
      <c r="N39">
        <v>8213.3099774599941</v>
      </c>
      <c r="O39">
        <v>11539.228558392575</v>
      </c>
    </row>
    <row r="40" spans="1:15" x14ac:dyDescent="0.25">
      <c r="A40" t="s">
        <v>18</v>
      </c>
      <c r="B40" t="s">
        <v>14</v>
      </c>
      <c r="C40">
        <v>106</v>
      </c>
      <c r="D40" s="6">
        <v>42045</v>
      </c>
      <c r="E40" t="s">
        <v>20</v>
      </c>
      <c r="F40">
        <v>8702153</v>
      </c>
      <c r="G40">
        <v>1</v>
      </c>
      <c r="H40" t="s">
        <v>26</v>
      </c>
      <c r="I40" s="3">
        <v>32110</v>
      </c>
      <c r="J40">
        <v>58</v>
      </c>
      <c r="K40" t="s">
        <v>16</v>
      </c>
      <c r="L40" t="s">
        <v>24</v>
      </c>
      <c r="M40">
        <v>62880.307219166658</v>
      </c>
      <c r="N40">
        <v>37199.092715392813</v>
      </c>
      <c r="O40">
        <v>28135.593341803582</v>
      </c>
    </row>
    <row r="41" spans="1:15" x14ac:dyDescent="0.25">
      <c r="A41" t="s">
        <v>18</v>
      </c>
      <c r="B41" t="s">
        <v>14</v>
      </c>
      <c r="C41">
        <v>234</v>
      </c>
      <c r="D41" s="6">
        <v>42562</v>
      </c>
      <c r="E41" t="s">
        <v>20</v>
      </c>
      <c r="F41">
        <v>314114</v>
      </c>
      <c r="G41">
        <v>4</v>
      </c>
      <c r="H41" t="s">
        <v>26</v>
      </c>
      <c r="I41" s="3">
        <v>29574</v>
      </c>
      <c r="J41">
        <v>17</v>
      </c>
      <c r="K41" t="s">
        <v>23</v>
      </c>
      <c r="L41" t="s">
        <v>24</v>
      </c>
      <c r="M41">
        <v>3426.4602166666655</v>
      </c>
      <c r="N41">
        <v>7737.33840874013</v>
      </c>
      <c r="O41">
        <v>3641.1845561435921</v>
      </c>
    </row>
    <row r="42" spans="1:15" x14ac:dyDescent="0.25">
      <c r="A42" t="s">
        <v>18</v>
      </c>
      <c r="B42" t="s">
        <v>14</v>
      </c>
      <c r="C42">
        <v>163</v>
      </c>
      <c r="D42" s="6">
        <v>42843</v>
      </c>
      <c r="E42" t="s">
        <v>21</v>
      </c>
      <c r="F42">
        <v>3824581</v>
      </c>
      <c r="G42">
        <v>0</v>
      </c>
      <c r="H42" t="s">
        <v>26</v>
      </c>
      <c r="I42" s="3">
        <v>34225</v>
      </c>
      <c r="J42">
        <v>25</v>
      </c>
      <c r="K42" t="s">
        <v>23</v>
      </c>
      <c r="L42" t="s">
        <v>27</v>
      </c>
      <c r="M42">
        <v>22262.248570833337</v>
      </c>
      <c r="N42">
        <v>6617.8124992362445</v>
      </c>
      <c r="O42">
        <v>8950.3264689978259</v>
      </c>
    </row>
    <row r="43" spans="1:15" x14ac:dyDescent="0.25">
      <c r="A43" t="s">
        <v>19</v>
      </c>
      <c r="B43" t="s">
        <v>14</v>
      </c>
      <c r="C43">
        <v>203</v>
      </c>
      <c r="D43" s="6">
        <v>43358</v>
      </c>
      <c r="E43" t="s">
        <v>20</v>
      </c>
      <c r="F43">
        <v>3798201</v>
      </c>
      <c r="G43">
        <v>2</v>
      </c>
      <c r="H43" t="s">
        <v>26</v>
      </c>
      <c r="I43" s="3">
        <v>31294</v>
      </c>
      <c r="J43">
        <v>40</v>
      </c>
      <c r="K43" t="s">
        <v>16</v>
      </c>
      <c r="L43" t="s">
        <v>24</v>
      </c>
      <c r="M43">
        <v>68937.348150000005</v>
      </c>
      <c r="N43">
        <v>90306.196948993806</v>
      </c>
      <c r="O43">
        <v>44752.732327284975</v>
      </c>
    </row>
    <row r="44" spans="1:15" x14ac:dyDescent="0.25">
      <c r="A44" t="s">
        <v>18</v>
      </c>
      <c r="B44" t="s">
        <v>14</v>
      </c>
      <c r="C44">
        <v>212</v>
      </c>
      <c r="D44" s="6">
        <v>42282</v>
      </c>
      <c r="E44" t="s">
        <v>21</v>
      </c>
      <c r="F44">
        <v>5048754</v>
      </c>
      <c r="G44">
        <v>0</v>
      </c>
      <c r="H44" t="s">
        <v>26</v>
      </c>
      <c r="I44" s="3">
        <v>33549</v>
      </c>
      <c r="J44">
        <v>94</v>
      </c>
      <c r="K44" t="s">
        <v>16</v>
      </c>
      <c r="L44" t="s">
        <v>24</v>
      </c>
      <c r="M44">
        <v>168635.11527199997</v>
      </c>
      <c r="N44">
        <v>69859.935003813735</v>
      </c>
      <c r="O44">
        <v>90626.966486950812</v>
      </c>
    </row>
    <row r="45" spans="1:15" x14ac:dyDescent="0.25">
      <c r="A45" t="s">
        <v>18</v>
      </c>
      <c r="B45" t="s">
        <v>14</v>
      </c>
      <c r="C45">
        <v>106</v>
      </c>
      <c r="D45" s="6">
        <v>43199</v>
      </c>
      <c r="E45" t="s">
        <v>20</v>
      </c>
      <c r="F45">
        <v>8572947</v>
      </c>
      <c r="G45">
        <v>1</v>
      </c>
      <c r="H45" t="s">
        <v>26</v>
      </c>
      <c r="I45" s="3">
        <v>34723</v>
      </c>
      <c r="J45">
        <v>25</v>
      </c>
      <c r="K45" t="s">
        <v>23</v>
      </c>
      <c r="L45" t="s">
        <v>24</v>
      </c>
      <c r="M45">
        <v>47151.208500000001</v>
      </c>
      <c r="N45">
        <v>33981.252228927529</v>
      </c>
      <c r="O45">
        <v>25753.041914761801</v>
      </c>
    </row>
    <row r="46" spans="1:15" x14ac:dyDescent="0.25">
      <c r="A46" t="s">
        <v>18</v>
      </c>
      <c r="B46" t="s">
        <v>14</v>
      </c>
      <c r="C46">
        <v>121</v>
      </c>
      <c r="D46" s="6">
        <v>42316</v>
      </c>
      <c r="E46" t="s">
        <v>20</v>
      </c>
      <c r="F46">
        <v>1146651</v>
      </c>
      <c r="G46">
        <v>4</v>
      </c>
      <c r="H46" t="s">
        <v>26</v>
      </c>
      <c r="I46" s="3">
        <v>32021</v>
      </c>
      <c r="J46">
        <v>41</v>
      </c>
      <c r="K46" t="s">
        <v>16</v>
      </c>
      <c r="L46" t="s">
        <v>24</v>
      </c>
      <c r="M46">
        <v>9294.8007831249979</v>
      </c>
      <c r="N46">
        <v>6282.523001650623</v>
      </c>
      <c r="O46">
        <v>4146.4100887061159</v>
      </c>
    </row>
    <row r="47" spans="1:15" x14ac:dyDescent="0.25">
      <c r="A47" t="s">
        <v>19</v>
      </c>
      <c r="B47" t="s">
        <v>14</v>
      </c>
      <c r="C47">
        <v>226</v>
      </c>
      <c r="D47" s="6">
        <v>42650</v>
      </c>
      <c r="E47" t="s">
        <v>20</v>
      </c>
      <c r="F47">
        <v>210818</v>
      </c>
      <c r="G47">
        <v>3</v>
      </c>
      <c r="H47" t="s">
        <v>26</v>
      </c>
      <c r="I47" s="3">
        <v>31808</v>
      </c>
      <c r="J47">
        <v>94</v>
      </c>
      <c r="K47" t="s">
        <v>23</v>
      </c>
      <c r="L47" t="s">
        <v>27</v>
      </c>
      <c r="M47">
        <v>9413.0236999999961</v>
      </c>
      <c r="N47">
        <v>7882.729105513813</v>
      </c>
      <c r="O47">
        <v>3706.5255591852642</v>
      </c>
    </row>
    <row r="48" spans="1:15" x14ac:dyDescent="0.25">
      <c r="A48" t="s">
        <v>19</v>
      </c>
      <c r="B48" t="s">
        <v>14</v>
      </c>
      <c r="C48">
        <v>151</v>
      </c>
      <c r="D48" s="6">
        <v>43379</v>
      </c>
      <c r="E48" t="s">
        <v>20</v>
      </c>
      <c r="F48">
        <v>416057</v>
      </c>
      <c r="G48">
        <v>5</v>
      </c>
      <c r="H48" t="s">
        <v>26</v>
      </c>
      <c r="I48" s="3">
        <v>29547</v>
      </c>
      <c r="J48">
        <v>3</v>
      </c>
      <c r="K48" t="s">
        <v>23</v>
      </c>
      <c r="L48" t="s">
        <v>24</v>
      </c>
      <c r="M48">
        <v>573.37855312499994</v>
      </c>
      <c r="N48">
        <v>1091.5924733566956</v>
      </c>
      <c r="O48">
        <v>553.59589153128002</v>
      </c>
    </row>
    <row r="49" spans="1:15" x14ac:dyDescent="0.25">
      <c r="A49" t="s">
        <v>18</v>
      </c>
      <c r="B49" t="s">
        <v>14</v>
      </c>
      <c r="C49">
        <v>127</v>
      </c>
      <c r="D49" s="6">
        <v>42146</v>
      </c>
      <c r="E49" t="s">
        <v>21</v>
      </c>
      <c r="F49">
        <v>4394950</v>
      </c>
      <c r="G49">
        <v>0</v>
      </c>
      <c r="H49" t="s">
        <v>26</v>
      </c>
      <c r="I49" s="3">
        <v>29743</v>
      </c>
      <c r="J49">
        <v>45</v>
      </c>
      <c r="K49" t="s">
        <v>16</v>
      </c>
      <c r="L49" t="s">
        <v>24</v>
      </c>
      <c r="M49">
        <v>33852.102374999995</v>
      </c>
      <c r="N49">
        <v>17050.835654063558</v>
      </c>
      <c r="O49">
        <v>19679.260947047376</v>
      </c>
    </row>
  </sheetData>
  <conditionalFormatting sqref="N3">
    <cfRule type="expression" dxfId="3" priority="4">
      <formula>$P3=$Q3</formula>
    </cfRule>
  </conditionalFormatting>
  <conditionalFormatting sqref="O3">
    <cfRule type="expression" dxfId="2" priority="3">
      <formula>$R3=$S3</formula>
    </cfRule>
  </conditionalFormatting>
  <conditionalFormatting sqref="N4">
    <cfRule type="expression" dxfId="1" priority="2">
      <formula>$P4=$Q4</formula>
    </cfRule>
  </conditionalFormatting>
  <conditionalFormatting sqref="O4">
    <cfRule type="expression" dxfId="0" priority="1">
      <formula>$R4=$S4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BB0A-753C-4B3C-AEE3-F48B190CCAEC}">
  <dimension ref="A1:O47"/>
  <sheetViews>
    <sheetView tabSelected="1" topLeftCell="A22" workbookViewId="0">
      <selection activeCell="F55" sqref="F55"/>
    </sheetView>
  </sheetViews>
  <sheetFormatPr defaultRowHeight="15" x14ac:dyDescent="0.25"/>
  <cols>
    <col min="4" max="4" width="19.140625" bestFit="1" customWidth="1"/>
    <col min="5" max="5" width="21" bestFit="1" customWidth="1"/>
  </cols>
  <sheetData>
    <row r="1" spans="1:15" x14ac:dyDescent="0.25">
      <c r="A1" s="10" t="s">
        <v>0</v>
      </c>
      <c r="B1" s="10" t="s">
        <v>1</v>
      </c>
      <c r="C1" s="10" t="s">
        <v>2</v>
      </c>
      <c r="D1" s="10" t="s">
        <v>17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x14ac:dyDescent="0.25">
      <c r="A2" t="s">
        <v>19</v>
      </c>
      <c r="B2" s="5" t="s">
        <v>14</v>
      </c>
      <c r="C2" s="7">
        <v>18</v>
      </c>
      <c r="D2" s="6">
        <v>43368</v>
      </c>
      <c r="E2" t="s">
        <v>22</v>
      </c>
      <c r="F2">
        <v>6760528</v>
      </c>
      <c r="G2" s="1">
        <v>1</v>
      </c>
      <c r="H2" t="s">
        <v>26</v>
      </c>
      <c r="I2" s="3">
        <v>33183</v>
      </c>
      <c r="J2" s="2">
        <v>17</v>
      </c>
      <c r="K2" t="s">
        <v>23</v>
      </c>
      <c r="L2" t="s">
        <v>27</v>
      </c>
      <c r="M2" s="9">
        <f>[1]Partner_PF!T3</f>
        <v>3160.5468400000004</v>
      </c>
      <c r="N2" s="9">
        <f>[1]Partner_PF!V3</f>
        <v>1232.4335648630422</v>
      </c>
      <c r="O2" s="9">
        <f>[1]Partner_PF!X3</f>
        <v>2037.2550901903815</v>
      </c>
    </row>
    <row r="3" spans="1:15" x14ac:dyDescent="0.25">
      <c r="A3" t="s">
        <v>19</v>
      </c>
      <c r="B3" s="5" t="s">
        <v>14</v>
      </c>
      <c r="C3" s="7">
        <v>89</v>
      </c>
      <c r="D3" s="6">
        <v>42490</v>
      </c>
      <c r="E3" t="s">
        <v>20</v>
      </c>
      <c r="F3">
        <v>8717500</v>
      </c>
      <c r="G3" s="1">
        <v>3</v>
      </c>
      <c r="H3" t="s">
        <v>26</v>
      </c>
      <c r="I3" s="3">
        <v>32767</v>
      </c>
      <c r="J3" s="2">
        <v>63</v>
      </c>
      <c r="K3" t="s">
        <v>23</v>
      </c>
      <c r="L3" t="s">
        <v>25</v>
      </c>
      <c r="M3" s="9">
        <f>[1]Partner_PF!T4</f>
        <v>56293.256249999999</v>
      </c>
      <c r="N3" s="9">
        <f>[1]Partner_PF!V4</f>
        <v>23741.068342276849</v>
      </c>
      <c r="O3" s="9">
        <f>[1]Partner_PF!X4</f>
        <v>20728.232629800161</v>
      </c>
    </row>
    <row r="4" spans="1:15" x14ac:dyDescent="0.25">
      <c r="A4" t="s">
        <v>19</v>
      </c>
      <c r="B4" s="8" t="s">
        <v>14</v>
      </c>
      <c r="C4" s="7">
        <v>59</v>
      </c>
      <c r="D4" s="6">
        <v>42926</v>
      </c>
      <c r="E4" t="s">
        <v>20</v>
      </c>
      <c r="F4">
        <v>3870100</v>
      </c>
      <c r="G4" s="1">
        <v>3</v>
      </c>
      <c r="H4" t="s">
        <v>26</v>
      </c>
      <c r="I4" s="3">
        <v>30430</v>
      </c>
      <c r="J4" s="2">
        <v>60</v>
      </c>
      <c r="K4" t="s">
        <v>23</v>
      </c>
      <c r="L4" t="s">
        <v>24</v>
      </c>
      <c r="M4" s="9">
        <f>[1]Partner_PF!T5</f>
        <v>18624.856249999997</v>
      </c>
      <c r="N4" s="9">
        <f>[1]Partner_PF!V5</f>
        <v>16569.016674472849</v>
      </c>
      <c r="O4" s="9">
        <f>[1]Partner_PF!X5</f>
        <v>11259.212888476301</v>
      </c>
    </row>
    <row r="5" spans="1:15" x14ac:dyDescent="0.25">
      <c r="A5" t="s">
        <v>19</v>
      </c>
      <c r="B5" s="5" t="s">
        <v>14</v>
      </c>
      <c r="C5" s="7">
        <v>91</v>
      </c>
      <c r="D5" s="6">
        <v>42281</v>
      </c>
      <c r="E5" t="s">
        <v>20</v>
      </c>
      <c r="F5">
        <v>2378170</v>
      </c>
      <c r="G5" s="1">
        <v>1</v>
      </c>
      <c r="H5" t="s">
        <v>26</v>
      </c>
      <c r="I5" s="3">
        <v>34702</v>
      </c>
      <c r="J5" s="2">
        <v>22</v>
      </c>
      <c r="K5" t="s">
        <v>23</v>
      </c>
      <c r="L5" t="s">
        <v>24</v>
      </c>
      <c r="M5" s="9">
        <f>[1]Partner_PF!T6</f>
        <v>6093.069720833334</v>
      </c>
      <c r="N5" s="9">
        <f>[1]Partner_PF!V6</f>
        <v>1880.6419477957493</v>
      </c>
      <c r="O5" s="9">
        <f>[1]Partner_PF!X6</f>
        <v>2503.1290129225035</v>
      </c>
    </row>
    <row r="6" spans="1:15" x14ac:dyDescent="0.25">
      <c r="A6" t="s">
        <v>18</v>
      </c>
      <c r="B6" s="5" t="s">
        <v>14</v>
      </c>
      <c r="C6" s="7">
        <v>97</v>
      </c>
      <c r="D6" s="6">
        <v>42463</v>
      </c>
      <c r="E6" t="s">
        <v>15</v>
      </c>
      <c r="F6">
        <v>4254535</v>
      </c>
      <c r="G6" s="1">
        <v>3</v>
      </c>
      <c r="H6" t="s">
        <v>26</v>
      </c>
      <c r="I6" s="3">
        <v>29368</v>
      </c>
      <c r="J6" s="2">
        <v>4</v>
      </c>
      <c r="K6" t="s">
        <v>16</v>
      </c>
      <c r="L6" t="s">
        <v>24</v>
      </c>
      <c r="M6" s="9">
        <f>[1]Partner_PF!T7</f>
        <v>2161.9333093621663</v>
      </c>
      <c r="N6" s="9">
        <f>[1]Partner_PF!V7</f>
        <v>759.58642401152133</v>
      </c>
      <c r="O6" s="9">
        <f>[1]Partner_PF!X7</f>
        <v>856.03303546786719</v>
      </c>
    </row>
    <row r="7" spans="1:15" x14ac:dyDescent="0.25">
      <c r="A7" t="s">
        <v>18</v>
      </c>
      <c r="B7" s="5" t="s">
        <v>14</v>
      </c>
      <c r="C7" s="7">
        <v>91</v>
      </c>
      <c r="D7" s="6">
        <v>43116</v>
      </c>
      <c r="E7" t="s">
        <v>15</v>
      </c>
      <c r="F7">
        <v>7429307</v>
      </c>
      <c r="G7" s="1">
        <v>2</v>
      </c>
      <c r="H7" t="s">
        <v>26</v>
      </c>
      <c r="I7" s="3">
        <v>33004</v>
      </c>
      <c r="J7" s="2">
        <v>25</v>
      </c>
      <c r="K7" t="s">
        <v>16</v>
      </c>
      <c r="L7" t="s">
        <v>24</v>
      </c>
      <c r="M7" s="9">
        <f>[1]Partner_PF!T8</f>
        <v>22814.163579166667</v>
      </c>
      <c r="N7" s="9">
        <f>[1]Partner_PF!V8</f>
        <v>9012.2422721319635</v>
      </c>
      <c r="O7" s="9">
        <f>[1]Partner_PF!X8</f>
        <v>13071.598017768179</v>
      </c>
    </row>
    <row r="8" spans="1:15" x14ac:dyDescent="0.25">
      <c r="A8" t="s">
        <v>19</v>
      </c>
      <c r="B8" s="5" t="s">
        <v>14</v>
      </c>
      <c r="C8" s="7">
        <v>143</v>
      </c>
      <c r="D8" s="6">
        <v>43270</v>
      </c>
      <c r="E8" t="s">
        <v>20</v>
      </c>
      <c r="F8">
        <v>4872447</v>
      </c>
      <c r="G8" s="1">
        <v>4</v>
      </c>
      <c r="H8" t="s">
        <v>26</v>
      </c>
      <c r="I8" s="3">
        <v>29393</v>
      </c>
      <c r="J8" s="2">
        <v>55</v>
      </c>
      <c r="K8" t="s">
        <v>16</v>
      </c>
      <c r="L8" t="s">
        <v>27</v>
      </c>
      <c r="M8" s="9">
        <f>[1]Partner_PF!T9</f>
        <v>112218.54496875001</v>
      </c>
      <c r="N8" s="9">
        <f>[1]Partner_PF!V9</f>
        <v>53036.930371129616</v>
      </c>
      <c r="O8" s="9">
        <f>[1]Partner_PF!X9</f>
        <v>28705.514828308129</v>
      </c>
    </row>
    <row r="9" spans="1:15" x14ac:dyDescent="0.25">
      <c r="A9" t="s">
        <v>19</v>
      </c>
      <c r="B9" s="5" t="s">
        <v>14</v>
      </c>
      <c r="C9" s="7">
        <v>57</v>
      </c>
      <c r="D9" s="6">
        <v>43384</v>
      </c>
      <c r="E9" t="s">
        <v>20</v>
      </c>
      <c r="F9">
        <v>3705977</v>
      </c>
      <c r="G9" s="1">
        <v>3</v>
      </c>
      <c r="H9" t="s">
        <v>26</v>
      </c>
      <c r="I9" s="3">
        <v>30411</v>
      </c>
      <c r="J9" s="2">
        <v>100</v>
      </c>
      <c r="K9" t="s">
        <v>16</v>
      </c>
      <c r="L9" t="s">
        <v>24</v>
      </c>
      <c r="M9" s="9">
        <f>[1]Partner_PF!T10</f>
        <v>44162.892583333334</v>
      </c>
      <c r="N9" s="9">
        <f>[1]Partner_PF!V10</f>
        <v>28187.526448731325</v>
      </c>
      <c r="O9" s="9">
        <f>[1]Partner_PF!X10</f>
        <v>19106.631843656636</v>
      </c>
    </row>
    <row r="10" spans="1:15" x14ac:dyDescent="0.25">
      <c r="A10" t="s">
        <v>18</v>
      </c>
      <c r="B10" s="5" t="s">
        <v>14</v>
      </c>
      <c r="C10" s="7">
        <v>188</v>
      </c>
      <c r="D10" s="6">
        <v>42223</v>
      </c>
      <c r="E10" t="s">
        <v>15</v>
      </c>
      <c r="F10">
        <v>6651492</v>
      </c>
      <c r="G10" s="1">
        <v>2</v>
      </c>
      <c r="H10" t="s">
        <v>26</v>
      </c>
      <c r="I10" s="3">
        <v>29915</v>
      </c>
      <c r="J10" s="2">
        <v>99</v>
      </c>
      <c r="K10" t="s">
        <v>23</v>
      </c>
      <c r="L10" t="s">
        <v>24</v>
      </c>
      <c r="M10" s="9">
        <f>[1]Partner_PF!T11</f>
        <v>199744.30475999997</v>
      </c>
      <c r="N10" s="9">
        <f>[1]Partner_PF!V11</f>
        <v>174607.17909305665</v>
      </c>
      <c r="O10" s="9">
        <f>[1]Partner_PF!X11</f>
        <v>178900.02393583744</v>
      </c>
    </row>
    <row r="11" spans="1:15" x14ac:dyDescent="0.25">
      <c r="A11" t="s">
        <v>18</v>
      </c>
      <c r="B11" s="5" t="s">
        <v>14</v>
      </c>
      <c r="C11" s="7">
        <v>244</v>
      </c>
      <c r="D11" s="6">
        <v>42299</v>
      </c>
      <c r="E11" t="s">
        <v>20</v>
      </c>
      <c r="F11">
        <v>2492275</v>
      </c>
      <c r="G11" s="1">
        <v>3</v>
      </c>
      <c r="H11" t="s">
        <v>26</v>
      </c>
      <c r="I11" s="3">
        <v>31992</v>
      </c>
      <c r="J11" s="2">
        <v>87</v>
      </c>
      <c r="K11" t="s">
        <v>23</v>
      </c>
      <c r="L11" t="s">
        <v>24</v>
      </c>
      <c r="M11" s="9">
        <f>[1]Partner_PF!T12</f>
        <v>115099.49018750001</v>
      </c>
      <c r="N11" s="9">
        <f>[1]Partner_PF!V12</f>
        <v>136966.61611491855</v>
      </c>
      <c r="O11" s="9">
        <f>[1]Partner_PF!X12</f>
        <v>63742.648646386617</v>
      </c>
    </row>
    <row r="12" spans="1:15" x14ac:dyDescent="0.25">
      <c r="A12" t="s">
        <v>18</v>
      </c>
      <c r="B12" s="4" t="s">
        <v>14</v>
      </c>
      <c r="C12" s="7">
        <v>117</v>
      </c>
      <c r="D12" s="6">
        <v>42006</v>
      </c>
      <c r="E12" t="s">
        <v>20</v>
      </c>
      <c r="F12">
        <v>7115716</v>
      </c>
      <c r="G12" s="1">
        <v>4</v>
      </c>
      <c r="H12" t="s">
        <v>26</v>
      </c>
      <c r="I12" s="3">
        <v>33745</v>
      </c>
      <c r="J12" s="2">
        <v>60</v>
      </c>
      <c r="K12" t="s">
        <v>23</v>
      </c>
      <c r="L12" t="s">
        <v>24</v>
      </c>
      <c r="M12" s="9">
        <f>[1]Partner_PF!T13</f>
        <v>65909.319449999995</v>
      </c>
      <c r="N12" s="9">
        <f>[1]Partner_PF!V13</f>
        <v>31914.575441284796</v>
      </c>
      <c r="O12" s="9">
        <f>[1]Partner_PF!X13</f>
        <v>26910.917089969196</v>
      </c>
    </row>
    <row r="13" spans="1:15" x14ac:dyDescent="0.25">
      <c r="A13" t="s">
        <v>19</v>
      </c>
      <c r="B13" s="5" t="s">
        <v>14</v>
      </c>
      <c r="C13" s="7">
        <v>57</v>
      </c>
      <c r="D13" s="6">
        <v>42763</v>
      </c>
      <c r="E13" t="s">
        <v>15</v>
      </c>
      <c r="F13">
        <v>4703046</v>
      </c>
      <c r="G13" s="1">
        <v>1</v>
      </c>
      <c r="H13" t="s">
        <v>26</v>
      </c>
      <c r="I13" s="3">
        <v>32532</v>
      </c>
      <c r="J13" s="2">
        <v>62</v>
      </c>
      <c r="K13" t="s">
        <v>16</v>
      </c>
      <c r="L13" t="s">
        <v>24</v>
      </c>
      <c r="M13" s="9">
        <f>[1]Partner_PF!T14</f>
        <v>11226.170802000001</v>
      </c>
      <c r="N13" s="9">
        <f>[1]Partner_PF!V14</f>
        <v>2420.671581283907</v>
      </c>
      <c r="O13" s="9">
        <f>[1]Partner_PF!X14</f>
        <v>4378.6947313304927</v>
      </c>
    </row>
    <row r="14" spans="1:15" x14ac:dyDescent="0.25">
      <c r="A14" t="s">
        <v>18</v>
      </c>
      <c r="B14" s="8" t="s">
        <v>14</v>
      </c>
      <c r="C14" s="7">
        <v>195</v>
      </c>
      <c r="D14" s="6">
        <v>43099</v>
      </c>
      <c r="E14" t="s">
        <v>20</v>
      </c>
      <c r="F14">
        <v>8195251</v>
      </c>
      <c r="G14" s="1">
        <v>1</v>
      </c>
      <c r="H14" t="s">
        <v>26</v>
      </c>
      <c r="I14" s="3">
        <v>32328</v>
      </c>
      <c r="J14" s="2">
        <v>91</v>
      </c>
      <c r="K14" t="s">
        <v>16</v>
      </c>
      <c r="L14" t="s">
        <v>25</v>
      </c>
      <c r="M14" s="9">
        <f>[1]Partner_PF!T15</f>
        <v>292247.77269187506</v>
      </c>
      <c r="N14" s="9">
        <f>[1]Partner_PF!V15</f>
        <v>185185.10723275959</v>
      </c>
      <c r="O14" s="9">
        <f>[1]Partner_PF!X15</f>
        <v>92438.548176593438</v>
      </c>
    </row>
    <row r="15" spans="1:15" x14ac:dyDescent="0.25">
      <c r="A15" t="s">
        <v>19</v>
      </c>
      <c r="B15" s="5" t="s">
        <v>14</v>
      </c>
      <c r="C15" s="7">
        <v>225</v>
      </c>
      <c r="D15" s="6">
        <v>42170</v>
      </c>
      <c r="E15" t="s">
        <v>20</v>
      </c>
      <c r="F15">
        <v>9008107</v>
      </c>
      <c r="G15" s="1">
        <v>1</v>
      </c>
      <c r="H15" t="s">
        <v>26</v>
      </c>
      <c r="I15" s="3">
        <v>34549</v>
      </c>
      <c r="J15" s="2">
        <v>53</v>
      </c>
      <c r="K15" t="s">
        <v>16</v>
      </c>
      <c r="L15" t="s">
        <v>24</v>
      </c>
      <c r="M15" s="9">
        <f>[1]Partner_PF!T16</f>
        <v>228867.848535625</v>
      </c>
      <c r="N15" s="9">
        <f>[1]Partner_PF!V16</f>
        <v>91930.815736785938</v>
      </c>
      <c r="O15" s="9">
        <f>[1]Partner_PF!X16</f>
        <v>64798.968782964293</v>
      </c>
    </row>
    <row r="16" spans="1:15" x14ac:dyDescent="0.25">
      <c r="A16" t="s">
        <v>18</v>
      </c>
      <c r="B16" s="5" t="s">
        <v>14</v>
      </c>
      <c r="C16" s="7">
        <v>182</v>
      </c>
      <c r="D16" s="6">
        <v>42665</v>
      </c>
      <c r="E16" t="s">
        <v>21</v>
      </c>
      <c r="F16">
        <v>9274724</v>
      </c>
      <c r="G16" s="1">
        <v>0</v>
      </c>
      <c r="H16" t="s">
        <v>26</v>
      </c>
      <c r="I16" s="3">
        <v>30451</v>
      </c>
      <c r="J16" s="2">
        <v>37</v>
      </c>
      <c r="K16" t="s">
        <v>23</v>
      </c>
      <c r="L16" t="s">
        <v>27</v>
      </c>
      <c r="M16" s="9">
        <f>[1]Partner_PF!T17</f>
        <v>100204.11809599998</v>
      </c>
      <c r="N16" s="9">
        <f>[1]Partner_PF!V17</f>
        <v>43391.30532402057</v>
      </c>
      <c r="O16" s="9">
        <f>[1]Partner_PF!X17</f>
        <v>48571.23921486063</v>
      </c>
    </row>
    <row r="17" spans="1:15" x14ac:dyDescent="0.25">
      <c r="A17" t="s">
        <v>19</v>
      </c>
      <c r="B17" s="5" t="s">
        <v>14</v>
      </c>
      <c r="C17" s="7">
        <v>241</v>
      </c>
      <c r="D17" s="6">
        <v>42017</v>
      </c>
      <c r="E17" t="s">
        <v>15</v>
      </c>
      <c r="F17">
        <v>1288642</v>
      </c>
      <c r="G17" s="1">
        <v>4</v>
      </c>
      <c r="H17" t="s">
        <v>26</v>
      </c>
      <c r="I17" s="3">
        <v>31248</v>
      </c>
      <c r="J17" s="2">
        <v>11</v>
      </c>
      <c r="K17" t="s">
        <v>16</v>
      </c>
      <c r="L17" t="s">
        <v>27</v>
      </c>
      <c r="M17" s="9">
        <f>[1]Partner_PF!T18</f>
        <v>5558.9868143333324</v>
      </c>
      <c r="N17" s="9">
        <f>[1]Partner_PF!V18</f>
        <v>1694.0885540796417</v>
      </c>
      <c r="O17" s="9">
        <f>[1]Partner_PF!X18</f>
        <v>1950.7966203305145</v>
      </c>
    </row>
    <row r="18" spans="1:15" x14ac:dyDescent="0.25">
      <c r="A18" t="s">
        <v>18</v>
      </c>
      <c r="B18" t="s">
        <v>14</v>
      </c>
      <c r="C18" s="7">
        <v>214</v>
      </c>
      <c r="D18" s="6">
        <v>43130</v>
      </c>
      <c r="E18" t="s">
        <v>15</v>
      </c>
      <c r="F18">
        <v>6029020</v>
      </c>
      <c r="G18" s="1">
        <v>3</v>
      </c>
      <c r="H18" t="s">
        <v>26</v>
      </c>
      <c r="I18" s="3">
        <v>31930</v>
      </c>
      <c r="J18" s="2">
        <v>48</v>
      </c>
      <c r="K18" t="s">
        <v>16</v>
      </c>
      <c r="L18" t="s">
        <v>25</v>
      </c>
      <c r="M18" s="9">
        <f>[1]Partner_PF!T19</f>
        <v>100805.21439999998</v>
      </c>
      <c r="N18" s="9">
        <f>[1]Partner_PF!V19</f>
        <v>53355.405709163111</v>
      </c>
      <c r="O18" s="9">
        <f>[1]Partner_PF!X19</f>
        <v>59303.494324966538</v>
      </c>
    </row>
    <row r="19" spans="1:15" x14ac:dyDescent="0.25">
      <c r="A19" t="s">
        <v>19</v>
      </c>
      <c r="B19" s="5" t="s">
        <v>14</v>
      </c>
      <c r="C19" s="7">
        <v>214</v>
      </c>
      <c r="D19" s="6">
        <v>42876</v>
      </c>
      <c r="E19" t="s">
        <v>20</v>
      </c>
      <c r="F19">
        <v>65989</v>
      </c>
      <c r="G19" s="1">
        <v>2</v>
      </c>
      <c r="H19" t="s">
        <v>26</v>
      </c>
      <c r="I19" s="3">
        <v>32701</v>
      </c>
      <c r="J19" s="2">
        <v>50</v>
      </c>
      <c r="K19" t="s">
        <v>16</v>
      </c>
      <c r="L19" t="s">
        <v>24</v>
      </c>
      <c r="M19" s="9">
        <f>[1]Partner_PF!T20</f>
        <v>1436.6355208333334</v>
      </c>
      <c r="N19" s="9">
        <f>[1]Partner_PF!V20</f>
        <v>1017.2879039916498</v>
      </c>
      <c r="O19" s="9">
        <f>[1]Partner_PF!X20</f>
        <v>564.4908019140272</v>
      </c>
    </row>
    <row r="20" spans="1:15" x14ac:dyDescent="0.25">
      <c r="A20" t="s">
        <v>19</v>
      </c>
      <c r="B20" s="5" t="s">
        <v>14</v>
      </c>
      <c r="C20" s="7">
        <v>21</v>
      </c>
      <c r="D20" s="6">
        <v>43412</v>
      </c>
      <c r="E20" t="s">
        <v>22</v>
      </c>
      <c r="F20">
        <v>1124065</v>
      </c>
      <c r="G20" s="1">
        <v>4</v>
      </c>
      <c r="H20" t="s">
        <v>26</v>
      </c>
      <c r="I20" s="3">
        <v>34997</v>
      </c>
      <c r="J20" s="2">
        <v>23</v>
      </c>
      <c r="K20" t="s">
        <v>23</v>
      </c>
      <c r="L20" t="s">
        <v>24</v>
      </c>
      <c r="M20" s="9">
        <f>[1]Partner_PF!T21</f>
        <v>1007.2090760416669</v>
      </c>
      <c r="N20" s="9">
        <f>[1]Partner_PF!V21</f>
        <v>458.26705198037803</v>
      </c>
      <c r="O20" s="9">
        <f>[1]Partner_PF!X21</f>
        <v>1064.4568991409628</v>
      </c>
    </row>
    <row r="21" spans="1:15" x14ac:dyDescent="0.25">
      <c r="A21" t="s">
        <v>18</v>
      </c>
      <c r="B21" s="5" t="s">
        <v>14</v>
      </c>
      <c r="C21" s="7">
        <v>249</v>
      </c>
      <c r="D21" s="6">
        <v>42451</v>
      </c>
      <c r="E21" t="s">
        <v>15</v>
      </c>
      <c r="F21">
        <v>1126551</v>
      </c>
      <c r="G21" s="1">
        <v>3</v>
      </c>
      <c r="H21" t="s">
        <v>26</v>
      </c>
      <c r="I21" s="3">
        <v>31797</v>
      </c>
      <c r="J21" s="2">
        <v>6</v>
      </c>
      <c r="K21" t="s">
        <v>16</v>
      </c>
      <c r="L21" t="s">
        <v>24</v>
      </c>
      <c r="M21" s="9">
        <f>[1]Partner_PF!T22</f>
        <v>2717.2410119999995</v>
      </c>
      <c r="N21" s="9">
        <f>[1]Partner_PF!V22</f>
        <v>1615.8870560127841</v>
      </c>
      <c r="O21" s="9">
        <f>[1]Partner_PF!X22</f>
        <v>1744.7411178602995</v>
      </c>
    </row>
    <row r="22" spans="1:15" x14ac:dyDescent="0.25">
      <c r="A22" t="s">
        <v>18</v>
      </c>
      <c r="B22" s="4" t="s">
        <v>14</v>
      </c>
      <c r="C22" s="7">
        <v>241</v>
      </c>
      <c r="D22" s="6">
        <v>42110</v>
      </c>
      <c r="E22" t="s">
        <v>21</v>
      </c>
      <c r="F22">
        <v>8970997</v>
      </c>
      <c r="G22" s="1">
        <v>0</v>
      </c>
      <c r="H22" t="s">
        <v>26</v>
      </c>
      <c r="I22" s="3">
        <v>29586</v>
      </c>
      <c r="J22" s="2">
        <v>82</v>
      </c>
      <c r="K22" t="s">
        <v>23</v>
      </c>
      <c r="L22" t="s">
        <v>27</v>
      </c>
      <c r="M22" s="9">
        <f>[1]Partner_PF!T23</f>
        <v>288486.33119366667</v>
      </c>
      <c r="N22" s="9">
        <f>[1]Partner_PF!V23</f>
        <v>164817.55030092824</v>
      </c>
      <c r="O22" s="9">
        <f>[1]Partner_PF!X23</f>
        <v>190102.68360279716</v>
      </c>
    </row>
    <row r="23" spans="1:15" x14ac:dyDescent="0.25">
      <c r="A23" t="s">
        <v>19</v>
      </c>
      <c r="B23" s="5" t="s">
        <v>14</v>
      </c>
      <c r="C23" s="7">
        <v>104</v>
      </c>
      <c r="D23" s="6">
        <v>42955</v>
      </c>
      <c r="E23" t="s">
        <v>21</v>
      </c>
      <c r="F23">
        <v>2550120</v>
      </c>
      <c r="G23" s="1">
        <v>0</v>
      </c>
      <c r="H23" t="s">
        <v>26</v>
      </c>
      <c r="I23" s="3">
        <v>33426</v>
      </c>
      <c r="J23" s="2">
        <v>36</v>
      </c>
      <c r="K23" t="s">
        <v>23</v>
      </c>
      <c r="L23" t="s">
        <v>25</v>
      </c>
      <c r="M23" s="9">
        <f>[1]Partner_PF!T24</f>
        <v>13464.633600000001</v>
      </c>
      <c r="N23" s="9">
        <f>[1]Partner_PF!V24</f>
        <v>4322.2783073876581</v>
      </c>
      <c r="O23" s="9">
        <f>[1]Partner_PF!X24</f>
        <v>6929.1624412576239</v>
      </c>
    </row>
    <row r="24" spans="1:15" x14ac:dyDescent="0.25">
      <c r="A24" t="s">
        <v>19</v>
      </c>
      <c r="B24" s="8" t="s">
        <v>14</v>
      </c>
      <c r="C24" s="7">
        <v>106</v>
      </c>
      <c r="D24" s="6">
        <v>42666</v>
      </c>
      <c r="E24" t="s">
        <v>20</v>
      </c>
      <c r="F24">
        <v>3482043</v>
      </c>
      <c r="G24" s="1">
        <v>4</v>
      </c>
      <c r="H24" t="s">
        <v>26</v>
      </c>
      <c r="I24" s="3">
        <v>31947</v>
      </c>
      <c r="J24" s="2">
        <v>82</v>
      </c>
      <c r="K24" t="s">
        <v>16</v>
      </c>
      <c r="L24" t="s">
        <v>24</v>
      </c>
      <c r="M24" s="9">
        <f>[1]Partner_PF!T25</f>
        <v>49967.317049999998</v>
      </c>
      <c r="N24" s="9">
        <f>[1]Partner_PF!V25</f>
        <v>24134.46979701829</v>
      </c>
      <c r="O24" s="9">
        <f>[1]Partner_PF!X25</f>
        <v>17222.665544958352</v>
      </c>
    </row>
    <row r="25" spans="1:15" x14ac:dyDescent="0.25">
      <c r="A25" t="s">
        <v>18</v>
      </c>
      <c r="B25" s="5" t="s">
        <v>14</v>
      </c>
      <c r="C25" s="7">
        <v>207</v>
      </c>
      <c r="D25" s="6">
        <v>42332</v>
      </c>
      <c r="E25" t="s">
        <v>21</v>
      </c>
      <c r="F25">
        <v>6958942</v>
      </c>
      <c r="G25" s="1">
        <v>0</v>
      </c>
      <c r="H25" t="s">
        <v>26</v>
      </c>
      <c r="I25" s="3">
        <v>30115</v>
      </c>
      <c r="J25" s="2">
        <v>39</v>
      </c>
      <c r="K25" t="s">
        <v>16</v>
      </c>
      <c r="L25" t="s">
        <v>24</v>
      </c>
      <c r="M25" s="9">
        <f>[1]Partner_PF!T26</f>
        <v>93496.865241000007</v>
      </c>
      <c r="N25" s="9">
        <f>[1]Partner_PF!V26</f>
        <v>54388.978087682204</v>
      </c>
      <c r="O25" s="9">
        <f>[1]Partner_PF!X26</f>
        <v>61198.866297184511</v>
      </c>
    </row>
    <row r="26" spans="1:15" x14ac:dyDescent="0.25">
      <c r="A26" t="s">
        <v>19</v>
      </c>
      <c r="B26" s="5" t="s">
        <v>14</v>
      </c>
      <c r="C26" s="7">
        <v>139</v>
      </c>
      <c r="D26" s="6">
        <v>42310</v>
      </c>
      <c r="E26" t="s">
        <v>20</v>
      </c>
      <c r="F26">
        <v>8224904</v>
      </c>
      <c r="G26" s="1">
        <v>4</v>
      </c>
      <c r="H26" t="s">
        <v>26</v>
      </c>
      <c r="I26" s="3">
        <v>31088</v>
      </c>
      <c r="J26" s="2">
        <v>5</v>
      </c>
      <c r="K26" t="s">
        <v>16</v>
      </c>
      <c r="L26" t="s">
        <v>27</v>
      </c>
      <c r="M26" s="9">
        <f>[1]Partner_PF!T27</f>
        <v>10135.480658333332</v>
      </c>
      <c r="N26" s="9">
        <f>[1]Partner_PF!V27</f>
        <v>3096.9256596004352</v>
      </c>
      <c r="O26" s="9">
        <f>[1]Partner_PF!X27</f>
        <v>1913.4827507066134</v>
      </c>
    </row>
    <row r="27" spans="1:15" x14ac:dyDescent="0.25">
      <c r="A27" t="s">
        <v>19</v>
      </c>
      <c r="B27" s="5" t="s">
        <v>14</v>
      </c>
      <c r="C27" s="7">
        <v>111</v>
      </c>
      <c r="D27" s="6">
        <v>42237</v>
      </c>
      <c r="E27" t="s">
        <v>20</v>
      </c>
      <c r="F27">
        <v>6477703</v>
      </c>
      <c r="G27" s="1">
        <v>5</v>
      </c>
      <c r="H27" t="s">
        <v>26</v>
      </c>
      <c r="I27" s="3">
        <v>34146</v>
      </c>
      <c r="J27" s="2">
        <v>56</v>
      </c>
      <c r="K27" t="s">
        <v>23</v>
      </c>
      <c r="L27" t="s">
        <v>24</v>
      </c>
      <c r="M27" s="9">
        <f>[1]Partner_PF!T28</f>
        <v>61894.452165000002</v>
      </c>
      <c r="N27" s="9">
        <f>[1]Partner_PF!V28</f>
        <v>23978.934406371049</v>
      </c>
      <c r="O27" s="9">
        <f>[1]Partner_PF!X28</f>
        <v>22995.94189955639</v>
      </c>
    </row>
    <row r="28" spans="1:15" x14ac:dyDescent="0.25">
      <c r="A28" t="s">
        <v>19</v>
      </c>
      <c r="B28" s="5" t="s">
        <v>14</v>
      </c>
      <c r="C28" s="7">
        <v>18</v>
      </c>
      <c r="D28" s="6">
        <v>43368</v>
      </c>
      <c r="E28" t="s">
        <v>22</v>
      </c>
      <c r="F28">
        <v>6760528</v>
      </c>
      <c r="G28" s="1">
        <v>1</v>
      </c>
      <c r="H28" t="s">
        <v>26</v>
      </c>
      <c r="I28" s="3">
        <v>33183</v>
      </c>
      <c r="J28" s="2">
        <v>17</v>
      </c>
      <c r="K28" t="s">
        <v>23</v>
      </c>
      <c r="L28" t="s">
        <v>27</v>
      </c>
      <c r="M28" s="9">
        <f>[1]Partner_PF!T29</f>
        <v>3160.5468400000004</v>
      </c>
      <c r="N28" s="9">
        <f>[1]Partner_PF!V29</f>
        <v>1232.4335648630422</v>
      </c>
      <c r="O28" s="9">
        <f>[1]Partner_PF!X29</f>
        <v>2037.2550901903815</v>
      </c>
    </row>
    <row r="29" spans="1:15" x14ac:dyDescent="0.25">
      <c r="A29" t="s">
        <v>19</v>
      </c>
      <c r="B29" s="5" t="s">
        <v>14</v>
      </c>
      <c r="C29" s="7">
        <v>70</v>
      </c>
      <c r="D29" s="6">
        <v>42497</v>
      </c>
      <c r="E29" t="s">
        <v>20</v>
      </c>
      <c r="F29">
        <v>5777793</v>
      </c>
      <c r="G29" s="1">
        <v>1</v>
      </c>
      <c r="H29" t="s">
        <v>26</v>
      </c>
      <c r="I29" s="3">
        <v>29298</v>
      </c>
      <c r="J29" s="2">
        <v>8</v>
      </c>
      <c r="K29" t="s">
        <v>23</v>
      </c>
      <c r="L29" t="s">
        <v>27</v>
      </c>
      <c r="M29" s="9">
        <f>[1]Partner_PF!T30</f>
        <v>3445.2753362107496</v>
      </c>
      <c r="N29" s="9">
        <f>[1]Partner_PF!V30</f>
        <v>1561.6016895409093</v>
      </c>
      <c r="O29" s="9">
        <f>[1]Partner_PF!X30</f>
        <v>972.99584911300337</v>
      </c>
    </row>
    <row r="30" spans="1:15" x14ac:dyDescent="0.25">
      <c r="A30" t="s">
        <v>19</v>
      </c>
      <c r="B30" s="5" t="s">
        <v>14</v>
      </c>
      <c r="C30" s="7">
        <v>136</v>
      </c>
      <c r="D30" s="6">
        <v>42669</v>
      </c>
      <c r="E30" t="s">
        <v>20</v>
      </c>
      <c r="F30">
        <v>1122850</v>
      </c>
      <c r="G30" s="1">
        <v>4</v>
      </c>
      <c r="H30" t="s">
        <v>26</v>
      </c>
      <c r="I30" s="3">
        <v>29614</v>
      </c>
      <c r="J30" s="2">
        <v>8</v>
      </c>
      <c r="K30" t="s">
        <v>16</v>
      </c>
      <c r="L30" t="s">
        <v>27</v>
      </c>
      <c r="M30" s="9">
        <f>[1]Partner_PF!T31</f>
        <v>2245.7000000000003</v>
      </c>
      <c r="N30" s="9">
        <f>[1]Partner_PF!V31</f>
        <v>1088.0503577950647</v>
      </c>
      <c r="O30" s="9">
        <f>[1]Partner_PF!X31</f>
        <v>596.40918814593056</v>
      </c>
    </row>
    <row r="31" spans="1:15" x14ac:dyDescent="0.25">
      <c r="A31" t="s">
        <v>18</v>
      </c>
      <c r="B31" s="4" t="s">
        <v>14</v>
      </c>
      <c r="C31" s="7">
        <v>154</v>
      </c>
      <c r="D31" s="6">
        <v>42788</v>
      </c>
      <c r="E31" t="s">
        <v>20</v>
      </c>
      <c r="F31">
        <v>4730907</v>
      </c>
      <c r="G31" s="1">
        <v>5</v>
      </c>
      <c r="H31" t="s">
        <v>26</v>
      </c>
      <c r="I31" s="3">
        <v>34492</v>
      </c>
      <c r="J31" s="2">
        <v>3</v>
      </c>
      <c r="K31" t="s">
        <v>16</v>
      </c>
      <c r="L31" t="s">
        <v>24</v>
      </c>
      <c r="M31" s="9">
        <f>[1]Partner_PF!T32</f>
        <v>3837.9483037500004</v>
      </c>
      <c r="N31" s="9">
        <f>[1]Partner_PF!V32</f>
        <v>1837.3829276331576</v>
      </c>
      <c r="O31" s="9">
        <f>[1]Partner_PF!X32</f>
        <v>1295.5013208749174</v>
      </c>
    </row>
    <row r="32" spans="1:15" x14ac:dyDescent="0.25">
      <c r="A32" t="s">
        <v>19</v>
      </c>
      <c r="B32" s="5" t="s">
        <v>14</v>
      </c>
      <c r="C32" s="7">
        <v>223</v>
      </c>
      <c r="D32" s="6">
        <v>42960</v>
      </c>
      <c r="E32" t="s">
        <v>21</v>
      </c>
      <c r="F32">
        <v>9676125</v>
      </c>
      <c r="G32" s="1">
        <v>0</v>
      </c>
      <c r="H32" t="s">
        <v>26</v>
      </c>
      <c r="I32" s="3">
        <v>32111</v>
      </c>
      <c r="J32" s="2">
        <v>42</v>
      </c>
      <c r="K32" t="s">
        <v>23</v>
      </c>
      <c r="L32" t="s">
        <v>27</v>
      </c>
      <c r="M32" s="9">
        <f>[1]Partner_PF!T33</f>
        <v>148267.26337500001</v>
      </c>
      <c r="N32" s="9">
        <f>[1]Partner_PF!V33</f>
        <v>59977.51231978857</v>
      </c>
      <c r="O32" s="9">
        <f>[1]Partner_PF!X33</f>
        <v>74700.65031803571</v>
      </c>
    </row>
    <row r="33" spans="1:15" x14ac:dyDescent="0.25">
      <c r="A33" t="s">
        <v>19</v>
      </c>
      <c r="B33" s="8" t="s">
        <v>14</v>
      </c>
      <c r="C33" s="7">
        <v>182</v>
      </c>
      <c r="D33" s="6">
        <v>43415</v>
      </c>
      <c r="E33" t="s">
        <v>15</v>
      </c>
      <c r="F33">
        <v>3434696</v>
      </c>
      <c r="G33" s="1">
        <v>5</v>
      </c>
      <c r="H33" t="s">
        <v>26</v>
      </c>
      <c r="I33" s="3">
        <v>29317</v>
      </c>
      <c r="J33" s="2">
        <v>12</v>
      </c>
      <c r="K33" t="s">
        <v>16</v>
      </c>
      <c r="L33" t="s">
        <v>25</v>
      </c>
      <c r="M33" s="9">
        <f>[1]Partner_PF!T34</f>
        <v>18341.27664</v>
      </c>
      <c r="N33" s="9">
        <f>[1]Partner_PF!V34</f>
        <v>12619.371399884803</v>
      </c>
      <c r="O33" s="9">
        <f>[1]Partner_PF!X34</f>
        <v>13105.881381156429</v>
      </c>
    </row>
    <row r="34" spans="1:15" x14ac:dyDescent="0.25">
      <c r="A34" t="s">
        <v>19</v>
      </c>
      <c r="B34" s="5" t="s">
        <v>14</v>
      </c>
      <c r="C34" s="7">
        <v>86</v>
      </c>
      <c r="D34" s="6">
        <v>42614</v>
      </c>
      <c r="E34" t="s">
        <v>20</v>
      </c>
      <c r="F34">
        <v>1861147</v>
      </c>
      <c r="G34" s="1">
        <v>4</v>
      </c>
      <c r="H34" t="s">
        <v>26</v>
      </c>
      <c r="I34" s="3">
        <v>34417</v>
      </c>
      <c r="J34" s="2">
        <v>85</v>
      </c>
      <c r="K34" t="s">
        <v>16</v>
      </c>
      <c r="L34" t="s">
        <v>24</v>
      </c>
      <c r="M34" s="9">
        <f>[1]Partner_PF!T35</f>
        <v>19774.686874999999</v>
      </c>
      <c r="N34" s="9">
        <f>[1]Partner_PF!V35</f>
        <v>6544.6465193196409</v>
      </c>
      <c r="O34" s="9">
        <f>[1]Partner_PF!X35</f>
        <v>7195.2913947246179</v>
      </c>
    </row>
    <row r="35" spans="1:15" x14ac:dyDescent="0.25">
      <c r="A35" t="s">
        <v>19</v>
      </c>
      <c r="B35" s="5" t="s">
        <v>14</v>
      </c>
      <c r="C35" s="7">
        <v>107</v>
      </c>
      <c r="D35" s="6">
        <v>42560</v>
      </c>
      <c r="E35" t="s">
        <v>21</v>
      </c>
      <c r="F35">
        <v>8579884</v>
      </c>
      <c r="G35" s="1">
        <v>0</v>
      </c>
      <c r="H35" t="s">
        <v>26</v>
      </c>
      <c r="I35" s="3">
        <v>34139</v>
      </c>
      <c r="J35" s="2">
        <v>90</v>
      </c>
      <c r="K35" t="s">
        <v>23</v>
      </c>
      <c r="L35" t="s">
        <v>25</v>
      </c>
      <c r="M35" s="9">
        <f>[1]Partner_PF!T36</f>
        <v>109650.91751999999</v>
      </c>
      <c r="N35" s="9">
        <f>[1]Partner_PF!V36</f>
        <v>24947.117210382832</v>
      </c>
      <c r="O35" s="9">
        <f>[1]Partner_PF!X36</f>
        <v>45904.586470036476</v>
      </c>
    </row>
    <row r="36" spans="1:15" x14ac:dyDescent="0.25">
      <c r="A36" t="s">
        <v>18</v>
      </c>
      <c r="B36" s="5" t="s">
        <v>14</v>
      </c>
      <c r="C36" s="7">
        <v>222</v>
      </c>
      <c r="D36" s="6">
        <v>43040</v>
      </c>
      <c r="E36" t="s">
        <v>20</v>
      </c>
      <c r="F36">
        <v>7951185</v>
      </c>
      <c r="G36" s="1">
        <v>3</v>
      </c>
      <c r="H36" t="s">
        <v>26</v>
      </c>
      <c r="I36" s="3">
        <v>30961</v>
      </c>
      <c r="J36" s="2">
        <v>77</v>
      </c>
      <c r="K36" t="s">
        <v>23</v>
      </c>
      <c r="L36" t="s">
        <v>27</v>
      </c>
      <c r="M36" s="9">
        <f>[1]Partner_PF!T37</f>
        <v>277804.46491874999</v>
      </c>
      <c r="N36" s="9">
        <f>[1]Partner_PF!V37</f>
        <v>276561.64739249385</v>
      </c>
      <c r="O36" s="9">
        <f>[1]Partner_PF!X37</f>
        <v>126382.91072358892</v>
      </c>
    </row>
    <row r="37" spans="1:15" x14ac:dyDescent="0.25">
      <c r="A37" t="s">
        <v>18</v>
      </c>
      <c r="B37" s="5" t="s">
        <v>14</v>
      </c>
      <c r="C37" s="7">
        <v>219</v>
      </c>
      <c r="D37" s="6">
        <v>42778</v>
      </c>
      <c r="E37" t="s">
        <v>20</v>
      </c>
      <c r="F37">
        <v>7281473</v>
      </c>
      <c r="G37" s="1">
        <v>4</v>
      </c>
      <c r="H37" t="s">
        <v>26</v>
      </c>
      <c r="I37" s="3">
        <v>29815</v>
      </c>
      <c r="J37" s="2">
        <v>35</v>
      </c>
      <c r="K37" t="s">
        <v>23</v>
      </c>
      <c r="L37" t="s">
        <v>25</v>
      </c>
      <c r="M37" s="9">
        <f>[1]Partner_PF!T38</f>
        <v>145743.23301562501</v>
      </c>
      <c r="N37" s="9">
        <f>[1]Partner_PF!V38</f>
        <v>203817.07991554023</v>
      </c>
      <c r="O37" s="9">
        <f>[1]Partner_PF!X38</f>
        <v>101296.88431314733</v>
      </c>
    </row>
    <row r="38" spans="1:15" x14ac:dyDescent="0.25">
      <c r="A38" t="s">
        <v>19</v>
      </c>
      <c r="B38" t="s">
        <v>14</v>
      </c>
      <c r="C38" s="7">
        <v>237</v>
      </c>
      <c r="D38" s="6">
        <v>43204</v>
      </c>
      <c r="E38" t="s">
        <v>21</v>
      </c>
      <c r="F38">
        <v>4034369</v>
      </c>
      <c r="G38" s="1">
        <v>0</v>
      </c>
      <c r="H38" t="s">
        <v>26</v>
      </c>
      <c r="I38" s="3">
        <v>34290</v>
      </c>
      <c r="J38" s="2">
        <v>80</v>
      </c>
      <c r="K38" t="s">
        <v>23</v>
      </c>
      <c r="L38" t="s">
        <v>24</v>
      </c>
      <c r="M38" s="9">
        <f>[1]Partner_PF!T39</f>
        <v>133725.88445333336</v>
      </c>
      <c r="N38" s="9">
        <f>[1]Partner_PF!V39</f>
        <v>71810.461898880516</v>
      </c>
      <c r="O38" s="9">
        <f>[1]Partner_PF!X39</f>
        <v>99544.755437699001</v>
      </c>
    </row>
    <row r="39" spans="1:15" x14ac:dyDescent="0.25">
      <c r="A39" t="s">
        <v>19</v>
      </c>
      <c r="B39" s="5" t="s">
        <v>14</v>
      </c>
      <c r="C39" s="7">
        <v>174</v>
      </c>
      <c r="D39" s="6">
        <v>42304</v>
      </c>
      <c r="E39" t="s">
        <v>15</v>
      </c>
      <c r="F39">
        <v>6652913</v>
      </c>
      <c r="G39" s="1">
        <v>3</v>
      </c>
      <c r="H39" t="s">
        <v>26</v>
      </c>
      <c r="I39" s="3">
        <v>33543</v>
      </c>
      <c r="J39" s="2">
        <v>10</v>
      </c>
      <c r="K39" t="s">
        <v>23</v>
      </c>
      <c r="L39" t="s">
        <v>24</v>
      </c>
      <c r="M39" s="9">
        <f>[1]Partner_PF!T40</f>
        <v>18162.45249</v>
      </c>
      <c r="N39" s="9">
        <f>[1]Partner_PF!V40</f>
        <v>6692.3003442001682</v>
      </c>
      <c r="O39" s="9">
        <f>[1]Partner_PF!X40</f>
        <v>9402.3532022416493</v>
      </c>
    </row>
    <row r="40" spans="1:15" x14ac:dyDescent="0.25">
      <c r="A40" t="s">
        <v>18</v>
      </c>
      <c r="B40" s="5" t="s">
        <v>14</v>
      </c>
      <c r="C40" s="7">
        <v>106</v>
      </c>
      <c r="D40" s="6">
        <v>42045</v>
      </c>
      <c r="E40" t="s">
        <v>20</v>
      </c>
      <c r="F40">
        <v>8702153</v>
      </c>
      <c r="G40" s="1">
        <v>1</v>
      </c>
      <c r="H40" t="s">
        <v>26</v>
      </c>
      <c r="I40" s="3">
        <v>32110</v>
      </c>
      <c r="J40" s="2">
        <v>58</v>
      </c>
      <c r="K40" t="s">
        <v>16</v>
      </c>
      <c r="L40" t="s">
        <v>24</v>
      </c>
      <c r="M40" s="9">
        <f>[1]Partner_PF!T41</f>
        <v>62880.307219166665</v>
      </c>
      <c r="N40" s="9">
        <f>[1]Partner_PF!V41</f>
        <v>28892.852414135225</v>
      </c>
      <c r="O40" s="9">
        <f>[1]Partner_PF!X41</f>
        <v>21835.338251196219</v>
      </c>
    </row>
    <row r="41" spans="1:15" x14ac:dyDescent="0.25">
      <c r="A41" t="s">
        <v>18</v>
      </c>
      <c r="B41" s="5" t="s">
        <v>14</v>
      </c>
      <c r="C41" s="7">
        <v>234</v>
      </c>
      <c r="D41" s="6">
        <v>42562</v>
      </c>
      <c r="E41" t="s">
        <v>20</v>
      </c>
      <c r="F41">
        <v>314114</v>
      </c>
      <c r="G41" s="1">
        <v>4</v>
      </c>
      <c r="H41" t="s">
        <v>26</v>
      </c>
      <c r="I41" s="3">
        <v>29574</v>
      </c>
      <c r="J41" s="2">
        <v>17</v>
      </c>
      <c r="K41" t="s">
        <v>23</v>
      </c>
      <c r="L41" t="s">
        <v>24</v>
      </c>
      <c r="M41" s="9">
        <f>[1]Partner_PF!T42</f>
        <v>3426.4589929308754</v>
      </c>
      <c r="N41" s="9">
        <f>[1]Partner_PF!V42</f>
        <v>6219.8345655062303</v>
      </c>
      <c r="O41" s="9">
        <f>[1]Partner_PF!X42</f>
        <v>2875.5626967255293</v>
      </c>
    </row>
    <row r="42" spans="1:15" x14ac:dyDescent="0.25">
      <c r="A42" t="s">
        <v>18</v>
      </c>
      <c r="B42" s="5" t="s">
        <v>14</v>
      </c>
      <c r="C42" s="7">
        <v>163</v>
      </c>
      <c r="D42" s="6">
        <v>42843</v>
      </c>
      <c r="E42" t="s">
        <v>21</v>
      </c>
      <c r="F42">
        <v>3824581</v>
      </c>
      <c r="G42" s="1">
        <v>0</v>
      </c>
      <c r="H42" t="s">
        <v>26</v>
      </c>
      <c r="I42" s="3">
        <v>34225</v>
      </c>
      <c r="J42" s="2">
        <v>25</v>
      </c>
      <c r="K42" t="s">
        <v>23</v>
      </c>
      <c r="L42" t="s">
        <v>27</v>
      </c>
      <c r="M42" s="9">
        <f>[1]Partner_PF!T43</f>
        <v>22262.248570833337</v>
      </c>
      <c r="N42" s="9">
        <f>[1]Partner_PF!V43</f>
        <v>5392.280354347381</v>
      </c>
      <c r="O42" s="9">
        <f>[1]Partner_PF!X43</f>
        <v>7292.8178895600813</v>
      </c>
    </row>
    <row r="43" spans="1:15" x14ac:dyDescent="0.25">
      <c r="A43" t="s">
        <v>19</v>
      </c>
      <c r="B43" s="4" t="s">
        <v>14</v>
      </c>
      <c r="C43" s="7">
        <v>203</v>
      </c>
      <c r="D43" s="6">
        <v>43358</v>
      </c>
      <c r="E43" t="s">
        <v>20</v>
      </c>
      <c r="F43">
        <v>3798201</v>
      </c>
      <c r="G43" s="1">
        <v>2</v>
      </c>
      <c r="H43" t="s">
        <v>26</v>
      </c>
      <c r="I43" s="3">
        <v>31294</v>
      </c>
      <c r="J43" s="2">
        <v>40</v>
      </c>
      <c r="K43" t="s">
        <v>16</v>
      </c>
      <c r="L43" t="s">
        <v>24</v>
      </c>
      <c r="M43" s="9">
        <f>[1]Partner_PF!T44</f>
        <v>68589.179725000009</v>
      </c>
      <c r="N43" s="9">
        <f>[1]Partner_PF!V44</f>
        <v>69828.381508907172</v>
      </c>
      <c r="O43" s="9">
        <f>[1]Partner_PF!X44</f>
        <v>35189.597401557759</v>
      </c>
    </row>
    <row r="44" spans="1:15" x14ac:dyDescent="0.25">
      <c r="A44" t="s">
        <v>18</v>
      </c>
      <c r="B44" s="5" t="s">
        <v>14</v>
      </c>
      <c r="C44" s="7">
        <v>212</v>
      </c>
      <c r="D44" s="6">
        <v>42282</v>
      </c>
      <c r="E44" t="s">
        <v>21</v>
      </c>
      <c r="F44">
        <v>5048754</v>
      </c>
      <c r="G44" s="1">
        <v>0</v>
      </c>
      <c r="H44" t="s">
        <v>26</v>
      </c>
      <c r="I44" s="3">
        <v>33549</v>
      </c>
      <c r="J44" s="2">
        <v>94</v>
      </c>
      <c r="K44" t="s">
        <v>16</v>
      </c>
      <c r="L44" t="s">
        <v>24</v>
      </c>
      <c r="M44" s="9">
        <f>[1]Partner_PF!T45</f>
        <v>168635.115272</v>
      </c>
      <c r="N44" s="9">
        <f>[1]Partner_PF!V45</f>
        <v>56922.55023566715</v>
      </c>
      <c r="O44" s="9">
        <f>[1]Partner_PF!X45</f>
        <v>73844.277370638592</v>
      </c>
    </row>
    <row r="45" spans="1:15" x14ac:dyDescent="0.25">
      <c r="A45" t="s">
        <v>18</v>
      </c>
      <c r="B45" s="8" t="s">
        <v>14</v>
      </c>
      <c r="C45" s="7">
        <v>106</v>
      </c>
      <c r="D45" s="6">
        <v>43199</v>
      </c>
      <c r="E45" t="s">
        <v>20</v>
      </c>
      <c r="F45">
        <v>8572947</v>
      </c>
      <c r="G45" s="1">
        <v>1</v>
      </c>
      <c r="H45" t="s">
        <v>26</v>
      </c>
      <c r="I45" s="3">
        <v>34723</v>
      </c>
      <c r="J45" s="2">
        <v>25</v>
      </c>
      <c r="K45" t="s">
        <v>23</v>
      </c>
      <c r="L45" t="s">
        <v>24</v>
      </c>
      <c r="M45" s="9">
        <f>[1]Partner_PF!T46</f>
        <v>46660.050078125001</v>
      </c>
      <c r="N45" s="9">
        <f>[1]Partner_PF!V46</f>
        <v>23964.855033093205</v>
      </c>
      <c r="O45" s="9">
        <f>[1]Partner_PF!X46</f>
        <v>18431.590776616227</v>
      </c>
    </row>
    <row r="46" spans="1:15" x14ac:dyDescent="0.25">
      <c r="A46" t="s">
        <v>18</v>
      </c>
      <c r="B46" s="5" t="s">
        <v>14</v>
      </c>
      <c r="C46" s="7">
        <v>121</v>
      </c>
      <c r="D46" s="6">
        <v>42316</v>
      </c>
      <c r="E46" t="s">
        <v>20</v>
      </c>
      <c r="F46">
        <v>1146651</v>
      </c>
      <c r="G46" s="1">
        <v>4</v>
      </c>
      <c r="H46" t="s">
        <v>26</v>
      </c>
      <c r="I46" s="3">
        <v>32021</v>
      </c>
      <c r="J46" s="2">
        <v>41</v>
      </c>
      <c r="K46" t="s">
        <v>16</v>
      </c>
      <c r="L46" t="s">
        <v>24</v>
      </c>
      <c r="M46" s="9">
        <f>[1]Partner_PF!T47</f>
        <v>9294.8007831249997</v>
      </c>
      <c r="N46" s="9">
        <f>[1]Partner_PF!V47</f>
        <v>4520.2477395478218</v>
      </c>
      <c r="O46" s="9">
        <f>[1]Partner_PF!X47</f>
        <v>2927.0573222228004</v>
      </c>
    </row>
    <row r="47" spans="1:15" x14ac:dyDescent="0.25">
      <c r="A47" t="s">
        <v>19</v>
      </c>
      <c r="B47" s="5" t="s">
        <v>14</v>
      </c>
      <c r="C47" s="7">
        <v>226</v>
      </c>
      <c r="D47" s="6">
        <v>42650</v>
      </c>
      <c r="E47" t="s">
        <v>20</v>
      </c>
      <c r="F47">
        <v>210818</v>
      </c>
      <c r="G47" s="1">
        <v>3</v>
      </c>
      <c r="H47" t="s">
        <v>26</v>
      </c>
      <c r="I47" s="3">
        <v>31808</v>
      </c>
      <c r="J47" s="2">
        <v>94</v>
      </c>
      <c r="K47" t="s">
        <v>23</v>
      </c>
      <c r="L47" t="s">
        <v>27</v>
      </c>
      <c r="M47" s="9">
        <f>[1]Partner_PF!T48</f>
        <v>9413.0236999999979</v>
      </c>
      <c r="N47" s="9">
        <f>[1]Partner_PF!V48</f>
        <v>5996.5472419472044</v>
      </c>
      <c r="O47" s="9">
        <f>[1]Partner_PF!X48</f>
        <v>2810.300921807474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runSimulation1</vt:lpstr>
      <vt:lpstr>runSimulation_mm</vt:lpstr>
      <vt:lpstr>runSimulation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Selenium</dc:creator>
  <cp:lastModifiedBy>hugo.oliveira</cp:lastModifiedBy>
  <dcterms:created xsi:type="dcterms:W3CDTF">2017-04-04T19:30:21Z</dcterms:created>
  <dcterms:modified xsi:type="dcterms:W3CDTF">2019-03-07T16:52:36Z</dcterms:modified>
</cp:coreProperties>
</file>