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yhall/code/FermiCG-data/bimetallics/cr2_morokuma/16__3d4s_2p2s_3d4s/"/>
    </mc:Choice>
  </mc:AlternateContent>
  <xr:revisionPtr revIDLastSave="0" documentId="13_ncr:1_{1003BC3F-A12B-7748-BE11-8705028F3652}" xr6:coauthVersionLast="47" xr6:coauthVersionMax="47" xr10:uidLastSave="{00000000-0000-0000-0000-000000000000}"/>
  <bookViews>
    <workbookView xWindow="0" yWindow="500" windowWidth="38400" windowHeight="21100" xr2:uid="{99659EE9-455F-0746-825D-7928682122EF}"/>
  </bookViews>
  <sheets>
    <sheet name="tpsci" sheetId="1" r:id="rId1"/>
    <sheet name="b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F12" i="2"/>
  <c r="G11" i="2"/>
  <c r="F11" i="2"/>
  <c r="G10" i="2"/>
  <c r="F10" i="2"/>
  <c r="G6" i="2"/>
  <c r="F6" i="2"/>
  <c r="G5" i="2"/>
  <c r="F5" i="2"/>
  <c r="G4" i="2"/>
  <c r="F4" i="2"/>
  <c r="G3" i="1"/>
  <c r="G4" i="1"/>
  <c r="G5" i="1"/>
  <c r="F4" i="1"/>
  <c r="F5" i="1"/>
  <c r="F3" i="1"/>
</calcChain>
</file>

<file path=xl/sharedStrings.xml><?xml version="1.0" encoding="utf-8"?>
<sst xmlns="http://schemas.openxmlformats.org/spreadsheetml/2006/main" count="64" uniqueCount="9">
  <si>
    <t>S2</t>
  </si>
  <si>
    <t>E(0)</t>
  </si>
  <si>
    <t>E(2)</t>
  </si>
  <si>
    <t>cipsi=1e-4, fois=1e-6, pt=1e-8</t>
  </si>
  <si>
    <t>Iter:</t>
  </si>
  <si>
    <t>Dim:</t>
  </si>
  <si>
    <t>thresh_var</t>
  </si>
  <si>
    <t>thresh_foi</t>
  </si>
  <si>
    <t>thresh_pt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</si>
</sst>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bst!$L$3:$L$22</c:f>
              <c:numCache>
                <c:formatCode>General</c:formatCode>
                <c:ptCount val="20"/>
                <c:pt idx="0">
                  <c:v>-79.063428470000005</c:v>
                </c:pt>
                <c:pt idx="1">
                  <c:v>-79.063637659999998</c:v>
                </c:pt>
                <c:pt idx="2">
                  <c:v>-79.063661199999999</c:v>
                </c:pt>
                <c:pt idx="3">
                  <c:v>-79.063667570000007</c:v>
                </c:pt>
                <c:pt idx="4">
                  <c:v>-79.063672760000003</c:v>
                </c:pt>
                <c:pt idx="5">
                  <c:v>-79.06367213</c:v>
                </c:pt>
                <c:pt idx="6">
                  <c:v>-79.063673769999994</c:v>
                </c:pt>
                <c:pt idx="7">
                  <c:v>-79.063672819999994</c:v>
                </c:pt>
                <c:pt idx="8">
                  <c:v>-79.06367487</c:v>
                </c:pt>
                <c:pt idx="9">
                  <c:v>-79.063672170000004</c:v>
                </c:pt>
                <c:pt idx="10">
                  <c:v>-79.063674230000004</c:v>
                </c:pt>
                <c:pt idx="11">
                  <c:v>-79.063671749999997</c:v>
                </c:pt>
                <c:pt idx="12">
                  <c:v>-79.063673800000004</c:v>
                </c:pt>
                <c:pt idx="13">
                  <c:v>-79.063671249999999</c:v>
                </c:pt>
                <c:pt idx="14">
                  <c:v>-79.063673249999994</c:v>
                </c:pt>
                <c:pt idx="15">
                  <c:v>-79.063670680000001</c:v>
                </c:pt>
                <c:pt idx="16">
                  <c:v>-79.063672690000004</c:v>
                </c:pt>
                <c:pt idx="17">
                  <c:v>-79.063670070000001</c:v>
                </c:pt>
                <c:pt idx="18">
                  <c:v>-79.063672030000006</c:v>
                </c:pt>
                <c:pt idx="19">
                  <c:v>-79.063669379999993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6-8F49-AEEE-17C3EC6ED6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bst!$M$3:$M$22</c:f>
              <c:numCache>
                <c:formatCode>General</c:formatCode>
                <c:ptCount val="20"/>
                <c:pt idx="0">
                  <c:v>-79.062573850000007</c:v>
                </c:pt>
                <c:pt idx="1">
                  <c:v>-79.06279644</c:v>
                </c:pt>
                <c:pt idx="2">
                  <c:v>-79.06282204</c:v>
                </c:pt>
                <c:pt idx="3">
                  <c:v>-79.062822310000001</c:v>
                </c:pt>
                <c:pt idx="4">
                  <c:v>-79.062833350000005</c:v>
                </c:pt>
                <c:pt idx="5">
                  <c:v>-79.06282779</c:v>
                </c:pt>
                <c:pt idx="6">
                  <c:v>-79.062833029999993</c:v>
                </c:pt>
                <c:pt idx="7">
                  <c:v>-79.062829190000002</c:v>
                </c:pt>
                <c:pt idx="8">
                  <c:v>-79.062834100000003</c:v>
                </c:pt>
                <c:pt idx="9">
                  <c:v>-79.06282865</c:v>
                </c:pt>
                <c:pt idx="10">
                  <c:v>-79.062833280000007</c:v>
                </c:pt>
                <c:pt idx="11">
                  <c:v>-79.062828490000001</c:v>
                </c:pt>
                <c:pt idx="12">
                  <c:v>-79.062832880000002</c:v>
                </c:pt>
                <c:pt idx="13">
                  <c:v>-79.062828179999997</c:v>
                </c:pt>
                <c:pt idx="14">
                  <c:v>-79.062832400000005</c:v>
                </c:pt>
                <c:pt idx="15">
                  <c:v>-79.062827760000005</c:v>
                </c:pt>
                <c:pt idx="16">
                  <c:v>-79.062831840000001</c:v>
                </c:pt>
                <c:pt idx="17">
                  <c:v>-79.062827240000004</c:v>
                </c:pt>
                <c:pt idx="18">
                  <c:v>-79.062831189999997</c:v>
                </c:pt>
                <c:pt idx="19">
                  <c:v>-79.062826619999996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6-8F49-AEEE-17C3EC6ED6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bst!$K$3:$K$22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bst!$N$3:$N$22</c:f>
              <c:numCache>
                <c:formatCode>General</c:formatCode>
                <c:ptCount val="20"/>
                <c:pt idx="0">
                  <c:v>-79.060958159999998</c:v>
                </c:pt>
                <c:pt idx="1">
                  <c:v>-79.061118609999994</c:v>
                </c:pt>
                <c:pt idx="2">
                  <c:v>-79.061144749999997</c:v>
                </c:pt>
                <c:pt idx="3">
                  <c:v>-79.061137909999999</c:v>
                </c:pt>
                <c:pt idx="4">
                  <c:v>-79.061149290000003</c:v>
                </c:pt>
                <c:pt idx="5">
                  <c:v>-79.061139069999996</c:v>
                </c:pt>
                <c:pt idx="6">
                  <c:v>-79.061144159999998</c:v>
                </c:pt>
                <c:pt idx="7">
                  <c:v>-79.061136719999993</c:v>
                </c:pt>
                <c:pt idx="8">
                  <c:v>-79.061139729999994</c:v>
                </c:pt>
                <c:pt idx="9">
                  <c:v>-79.061135539999995</c:v>
                </c:pt>
                <c:pt idx="10">
                  <c:v>-79.061138459999995</c:v>
                </c:pt>
                <c:pt idx="11">
                  <c:v>-79.061135120000003</c:v>
                </c:pt>
                <c:pt idx="12">
                  <c:v>-79.06113775</c:v>
                </c:pt>
                <c:pt idx="13">
                  <c:v>-79.061134679999995</c:v>
                </c:pt>
                <c:pt idx="14">
                  <c:v>-79.061137090000003</c:v>
                </c:pt>
                <c:pt idx="15">
                  <c:v>-79.061134199999998</c:v>
                </c:pt>
                <c:pt idx="16">
                  <c:v>-79.061136430000005</c:v>
                </c:pt>
                <c:pt idx="17">
                  <c:v>-79.061133650000002</c:v>
                </c:pt>
                <c:pt idx="18">
                  <c:v>-79.061135739999997</c:v>
                </c:pt>
                <c:pt idx="19">
                  <c:v>-79.061133029999993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6-8F49-AEEE-17C3EC6ED6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bst!$K$3:$K$22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bst!$O$3:$O$22</c:f>
              <c:numCache>
                <c:formatCode>General</c:formatCode>
                <c:ptCount val="20"/>
                <c:pt idx="0">
                  <c:v>-79.058528409999994</c:v>
                </c:pt>
                <c:pt idx="1">
                  <c:v>-79.058607370000004</c:v>
                </c:pt>
                <c:pt idx="2">
                  <c:v>-79.058609520000005</c:v>
                </c:pt>
                <c:pt idx="3">
                  <c:v>-79.058609469999993</c:v>
                </c:pt>
                <c:pt idx="4">
                  <c:v>-79.058608860000007</c:v>
                </c:pt>
                <c:pt idx="5">
                  <c:v>-79.058608359999994</c:v>
                </c:pt>
                <c:pt idx="6">
                  <c:v>-79.058608019999994</c:v>
                </c:pt>
                <c:pt idx="7">
                  <c:v>-79.058607589999994</c:v>
                </c:pt>
                <c:pt idx="8">
                  <c:v>-79.058607670000001</c:v>
                </c:pt>
                <c:pt idx="9">
                  <c:v>-79.058607100000003</c:v>
                </c:pt>
                <c:pt idx="10">
                  <c:v>-79.058607080000002</c:v>
                </c:pt>
                <c:pt idx="11">
                  <c:v>-79.058606530000006</c:v>
                </c:pt>
                <c:pt idx="12">
                  <c:v>-79.058606530000006</c:v>
                </c:pt>
                <c:pt idx="13">
                  <c:v>-79.058605970000002</c:v>
                </c:pt>
                <c:pt idx="14">
                  <c:v>-79.058605970000002</c:v>
                </c:pt>
                <c:pt idx="15">
                  <c:v>-79.058605409999998</c:v>
                </c:pt>
                <c:pt idx="16">
                  <c:v>-79.058605409999998</c:v>
                </c:pt>
                <c:pt idx="17">
                  <c:v>-79.058604829999993</c:v>
                </c:pt>
                <c:pt idx="18">
                  <c:v>-79.058604819999999</c:v>
                </c:pt>
                <c:pt idx="19">
                  <c:v>-79.058604209999999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6-8F49-AEEE-17C3EC6ED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7888"/>
        <c:axId val="200919536"/>
      </c:scatterChart>
      <c:valAx>
        <c:axId val="2009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536"/>
        <c:crosses val="autoZero"/>
        <c:crossBetween val="midCat"/>
      </c:valAx>
      <c:valAx>
        <c:axId val="200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bst!$K$25:$K$44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xVal>
          <c:yVal>
            <c:numRef>
              <c:f>bst!$L$25:$L$44</c:f>
              <c:numCache>
                <c:formatCode>General</c:formatCode>
                <c:ptCount val="20"/>
                <c:pt idx="0">
                  <c:v>-79.063471930000006</c:v>
                </c:pt>
                <c:pt idx="1">
                  <c:v>-79.063670360000003</c:v>
                </c:pt>
                <c:pt idx="2">
                  <c:v>-79.063684859999995</c:v>
                </c:pt>
                <c:pt idx="3">
                  <c:v>-79.063690489999999</c:v>
                </c:pt>
                <c:pt idx="4">
                  <c:v>-79.063693060000006</c:v>
                </c:pt>
                <c:pt idx="5">
                  <c:v>-79.063694310000002</c:v>
                </c:pt>
                <c:pt idx="6">
                  <c:v>-79.063694929999997</c:v>
                </c:pt>
                <c:pt idx="8">
                  <c:v>-79.063428470000005</c:v>
                </c:pt>
                <c:pt idx="9">
                  <c:v>-79.063637659999998</c:v>
                </c:pt>
                <c:pt idx="10">
                  <c:v>-79.063661199999999</c:v>
                </c:pt>
                <c:pt idx="11">
                  <c:v>-79.063667570000007</c:v>
                </c:pt>
                <c:pt idx="12">
                  <c:v>-79.063672760000003</c:v>
                </c:pt>
                <c:pt idx="13">
                  <c:v>-79.06367213</c:v>
                </c:pt>
                <c:pt idx="14">
                  <c:v>-79.063673769999994</c:v>
                </c:pt>
                <c:pt idx="15">
                  <c:v>-79.063672819999994</c:v>
                </c:pt>
                <c:pt idx="16">
                  <c:v>-79.06367487</c:v>
                </c:pt>
                <c:pt idx="17">
                  <c:v>-79.063672170000004</c:v>
                </c:pt>
                <c:pt idx="18">
                  <c:v>-79.063674230000004</c:v>
                </c:pt>
                <c:pt idx="19">
                  <c:v>-79.063671749999997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BC47-8A67-1BC62A1FCB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bst!$K$25:$K$44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xVal>
          <c:yVal>
            <c:numRef>
              <c:f>bst!$M$25:$M$44</c:f>
              <c:numCache>
                <c:formatCode>General</c:formatCode>
                <c:ptCount val="20"/>
                <c:pt idx="0">
                  <c:v>-79.062623009999996</c:v>
                </c:pt>
                <c:pt idx="1">
                  <c:v>-79.062840969999996</c:v>
                </c:pt>
                <c:pt idx="2">
                  <c:v>-79.062853790000005</c:v>
                </c:pt>
                <c:pt idx="3">
                  <c:v>-79.062858860000006</c:v>
                </c:pt>
                <c:pt idx="4">
                  <c:v>-79.062861269999999</c:v>
                </c:pt>
                <c:pt idx="5">
                  <c:v>-79.062862480000007</c:v>
                </c:pt>
                <c:pt idx="6">
                  <c:v>-79.062863120000003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3-BC47-8A67-1BC62A1FCB8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bst!$K$25:$K$44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xVal>
          <c:yVal>
            <c:numRef>
              <c:f>bst!$N$25:$N$44</c:f>
              <c:numCache>
                <c:formatCode>General</c:formatCode>
                <c:ptCount val="20"/>
                <c:pt idx="0">
                  <c:v>-79.060983059999998</c:v>
                </c:pt>
                <c:pt idx="1">
                  <c:v>-79.061156449999999</c:v>
                </c:pt>
                <c:pt idx="2">
                  <c:v>-79.061166819999997</c:v>
                </c:pt>
                <c:pt idx="3">
                  <c:v>-79.061170419999996</c:v>
                </c:pt>
                <c:pt idx="4">
                  <c:v>-79.061171999999999</c:v>
                </c:pt>
                <c:pt idx="5">
                  <c:v>-79.061172740000004</c:v>
                </c:pt>
                <c:pt idx="6">
                  <c:v>-79.061173089999997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3-BC47-8A67-1BC62A1FCB8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bst!$K$25:$K$44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xVal>
          <c:yVal>
            <c:numRef>
              <c:f>bst!$O$25:$O$44</c:f>
              <c:numCache>
                <c:formatCode>General</c:formatCode>
                <c:ptCount val="20"/>
                <c:pt idx="0">
                  <c:v>-79.058535160000005</c:v>
                </c:pt>
                <c:pt idx="1">
                  <c:v>-79.058614250000005</c:v>
                </c:pt>
                <c:pt idx="2">
                  <c:v>-79.05861754</c:v>
                </c:pt>
                <c:pt idx="3">
                  <c:v>-79.058618289999998</c:v>
                </c:pt>
                <c:pt idx="4">
                  <c:v>-79.058618589999995</c:v>
                </c:pt>
                <c:pt idx="5">
                  <c:v>-79.058618690000003</c:v>
                </c:pt>
                <c:pt idx="6">
                  <c:v>-79.058618710000005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83-BC47-8A67-1BC62A1F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7888"/>
        <c:axId val="200919536"/>
      </c:scatterChart>
      <c:valAx>
        <c:axId val="2009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536"/>
        <c:crosses val="autoZero"/>
        <c:crossBetween val="midCat"/>
      </c:valAx>
      <c:valAx>
        <c:axId val="200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bst!$K$33:$K$61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7</c:v>
                </c:pt>
              </c:numCache>
            </c:numRef>
          </c:xVal>
          <c:yVal>
            <c:numRef>
              <c:f>bst!$L$33:$L$61</c:f>
              <c:numCache>
                <c:formatCode>General</c:formatCode>
                <c:ptCount val="29"/>
                <c:pt idx="0">
                  <c:v>-79.063428470000005</c:v>
                </c:pt>
                <c:pt idx="1">
                  <c:v>-79.063637659999998</c:v>
                </c:pt>
                <c:pt idx="2">
                  <c:v>-79.063661199999999</c:v>
                </c:pt>
                <c:pt idx="3">
                  <c:v>-79.063667570000007</c:v>
                </c:pt>
                <c:pt idx="4">
                  <c:v>-79.063672760000003</c:v>
                </c:pt>
                <c:pt idx="5">
                  <c:v>-79.06367213</c:v>
                </c:pt>
                <c:pt idx="6">
                  <c:v>-79.063673769999994</c:v>
                </c:pt>
                <c:pt idx="7">
                  <c:v>-79.063672819999994</c:v>
                </c:pt>
                <c:pt idx="8">
                  <c:v>-79.06367487</c:v>
                </c:pt>
                <c:pt idx="9">
                  <c:v>-79.063672170000004</c:v>
                </c:pt>
                <c:pt idx="10">
                  <c:v>-79.063674230000004</c:v>
                </c:pt>
                <c:pt idx="11">
                  <c:v>-79.063671749999997</c:v>
                </c:pt>
                <c:pt idx="12">
                  <c:v>-79.063673800000004</c:v>
                </c:pt>
                <c:pt idx="13">
                  <c:v>-79.063671249999999</c:v>
                </c:pt>
                <c:pt idx="14">
                  <c:v>-79.063673249999994</c:v>
                </c:pt>
                <c:pt idx="15">
                  <c:v>-79.063670680000001</c:v>
                </c:pt>
                <c:pt idx="16">
                  <c:v>-79.063672690000004</c:v>
                </c:pt>
                <c:pt idx="17">
                  <c:v>-79.063670070000001</c:v>
                </c:pt>
                <c:pt idx="18">
                  <c:v>-79.063672030000006</c:v>
                </c:pt>
                <c:pt idx="19">
                  <c:v>-79.063669379999993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0-1645-93B1-C1F769C292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bst!$K$33:$K$61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7</c:v>
                </c:pt>
              </c:numCache>
            </c:numRef>
          </c:xVal>
          <c:yVal>
            <c:numRef>
              <c:f>bst!$M$33:$M$61</c:f>
              <c:numCache>
                <c:formatCode>General</c:formatCode>
                <c:ptCount val="29"/>
                <c:pt idx="20">
                  <c:v>-79.063471930000006</c:v>
                </c:pt>
                <c:pt idx="21">
                  <c:v>-79.063670360000003</c:v>
                </c:pt>
                <c:pt idx="22">
                  <c:v>-79.063684859999995</c:v>
                </c:pt>
                <c:pt idx="23">
                  <c:v>-79.063690489999999</c:v>
                </c:pt>
                <c:pt idx="24">
                  <c:v>-79.063693060000006</c:v>
                </c:pt>
                <c:pt idx="25">
                  <c:v>-79.063694310000002</c:v>
                </c:pt>
                <c:pt idx="26">
                  <c:v>-79.063694929999997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0-1645-93B1-C1F769C292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bst!$K$33:$K$61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1</c:v>
                </c:pt>
                <c:pt idx="28">
                  <c:v>7</c:v>
                </c:pt>
              </c:numCache>
            </c:numRef>
          </c:xVal>
          <c:yVal>
            <c:numRef>
              <c:f>bst!$N$33:$N$61</c:f>
              <c:numCache>
                <c:formatCode>General</c:formatCode>
                <c:ptCount val="29"/>
                <c:pt idx="19">
                  <c:v>-79.06372915</c:v>
                </c:pt>
                <c:pt idx="28">
                  <c:v>-79.06373601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0-1645-93B1-C1F769C2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9600"/>
        <c:axId val="199253328"/>
      </c:scatterChart>
      <c:valAx>
        <c:axId val="2000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328"/>
        <c:crosses val="autoZero"/>
        <c:crossBetween val="midCat"/>
      </c:valAx>
      <c:valAx>
        <c:axId val="1992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184150</xdr:colOff>
      <xdr:row>3</xdr:row>
      <xdr:rowOff>127000</xdr:rowOff>
    </xdr:from>
    <xdr:to>
      <xdr:col>22</xdr:col>
      <xdr:colOff>628650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7BC8E-6B99-D7E0-FBB0-554B23EB6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21</xdr:row>
      <xdr:rowOff>127000</xdr:rowOff>
    </xdr:from>
    <xdr:to>
      <xdr:col>24</xdr:col>
      <xdr:colOff>673100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DA265-6493-7946-B369-0ACCE896D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107950</xdr:colOff>
      <xdr:row>35</xdr:row>
      <xdr:rowOff>12700</xdr:rowOff>
    </xdr:from>
    <xdr:to>
      <xdr:col>19</xdr:col>
      <xdr:colOff>762000</xdr:colOff>
      <xdr:row>57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75140-DEE9-E7E4-3B93-02B685EEC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FEBC-FE37-D944-A8A9-95F4FF010C40}">
  <dimension ref="A1:G12"/>
  <sheetViews>
    <sheetView tabSelected="1" workbookViewId="0">
      <selection activeCell="B10" sqref="B10:J12"/>
    </sheetView>
  </sheetViews>
  <sheetFormatPr baseColWidth="10" defaultRowHeight="16" x14ac:dyDescent="0.2"/>
  <sheetData>
    <row r="1" spans="1:7" x14ac:dyDescent="0.2">
      <c r="A1" t="s">
        <v>3</v>
      </c>
    </row>
    <row r="2" spans="1:7" x14ac:dyDescent="0.2">
      <c r="B2" t="s">
        <v>1</v>
      </c>
      <c r="C2" t="s">
        <v>2</v>
      </c>
      <c r="D2" t="s">
        <v>0</v>
      </c>
    </row>
    <row r="3" spans="1:7" x14ac:dyDescent="0.2">
      <c r="A3">
        <v>0</v>
      </c>
      <c r="B3">
        <v>-79.063596860000004</v>
      </c>
      <c r="C3">
        <v>-79.063709639999999</v>
      </c>
      <c r="D3">
        <v>3.948E-4</v>
      </c>
      <c r="F3" s="1">
        <f>219474.63*(B3-B4)/$A4</f>
        <v>-88.99147559944241</v>
      </c>
      <c r="G3" s="1">
        <f>219474.63*(C3-C4)/$A4</f>
        <v>-91.261940646736477</v>
      </c>
    </row>
    <row r="4" spans="1:7" x14ac:dyDescent="0.2">
      <c r="A4">
        <v>2</v>
      </c>
      <c r="B4">
        <v>-79.062785910000002</v>
      </c>
      <c r="C4">
        <v>-79.062877999999998</v>
      </c>
      <c r="D4">
        <v>2.00003061</v>
      </c>
      <c r="F4" s="1">
        <f t="shared" ref="F4:G5" si="0">219474.63*(B4-B5)/$A5</f>
        <v>-92.393881050661108</v>
      </c>
      <c r="G4" s="1">
        <f t="shared" si="0"/>
        <v>-92.708827145038768</v>
      </c>
    </row>
    <row r="5" spans="1:7" x14ac:dyDescent="0.2">
      <c r="A5">
        <v>4</v>
      </c>
      <c r="B5">
        <v>-79.061102000000005</v>
      </c>
      <c r="C5">
        <v>-79.061188349999995</v>
      </c>
      <c r="D5">
        <v>5.9996428100000001</v>
      </c>
      <c r="F5" s="1">
        <f t="shared" si="0"/>
        <v>-92.036320299461124</v>
      </c>
      <c r="G5" s="1">
        <f t="shared" si="0"/>
        <v>-93.229164913181748</v>
      </c>
    </row>
    <row r="6" spans="1:7" x14ac:dyDescent="0.2">
      <c r="A6">
        <v>6</v>
      </c>
      <c r="B6">
        <v>-79.058585910000005</v>
      </c>
      <c r="C6">
        <v>-79.058639650000003</v>
      </c>
      <c r="D6">
        <v>11.99993411</v>
      </c>
    </row>
    <row r="10" spans="1:7" x14ac:dyDescent="0.2">
      <c r="F10" s="1"/>
      <c r="G10" s="1"/>
    </row>
    <row r="11" spans="1:7" x14ac:dyDescent="0.2">
      <c r="F11" s="1"/>
      <c r="G11" s="1"/>
    </row>
    <row r="12" spans="1:7" x14ac:dyDescent="0.2">
      <c r="F12" s="1"/>
      <c r="G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0984-1ED0-3041-BB9D-52D27A5FE43B}">
  <dimension ref="A1:Q61"/>
  <sheetViews>
    <sheetView workbookViewId="0">
      <selection activeCell="B10" sqref="B10:C13"/>
    </sheetView>
  </sheetViews>
  <sheetFormatPr baseColWidth="10" defaultRowHeight="16" x14ac:dyDescent="0.2"/>
  <sheetData>
    <row r="1" spans="1:17" x14ac:dyDescent="0.2">
      <c r="A1">
        <v>219474.63</v>
      </c>
      <c r="B1" t="s">
        <v>6</v>
      </c>
      <c r="C1" t="s">
        <v>7</v>
      </c>
      <c r="D1" t="s">
        <v>8</v>
      </c>
    </row>
    <row r="2" spans="1:17" x14ac:dyDescent="0.2">
      <c r="B2" s="2">
        <v>0.01</v>
      </c>
      <c r="C2" s="2">
        <v>9.9999999999999995E-7</v>
      </c>
      <c r="D2" s="2">
        <v>1E-4</v>
      </c>
    </row>
    <row r="3" spans="1:17" x14ac:dyDescent="0.2">
      <c r="B3" t="s">
        <v>1</v>
      </c>
      <c r="C3" t="s">
        <v>2</v>
      </c>
      <c r="D3" t="s">
        <v>0</v>
      </c>
      <c r="J3" t="s">
        <v>4</v>
      </c>
      <c r="K3">
        <v>1</v>
      </c>
      <c r="L3">
        <v>-79.063428470000005</v>
      </c>
      <c r="M3">
        <v>-79.062573850000007</v>
      </c>
      <c r="N3">
        <v>-79.060958159999998</v>
      </c>
      <c r="O3">
        <v>-79.058528409999994</v>
      </c>
      <c r="P3" t="s">
        <v>5</v>
      </c>
      <c r="Q3">
        <v>7520</v>
      </c>
    </row>
    <row r="4" spans="1:17" x14ac:dyDescent="0.2">
      <c r="A4">
        <v>0</v>
      </c>
      <c r="B4">
        <v>-79.063669379999993</v>
      </c>
      <c r="C4">
        <v>-79.06372915</v>
      </c>
      <c r="D4">
        <v>1.4887E-4</v>
      </c>
      <c r="F4" s="1">
        <f>219474.63*(B4-B5)/$A5</f>
        <v>-92.482219589137841</v>
      </c>
      <c r="G4" s="1">
        <f>219474.63*(C4-C5)/$A5</f>
        <v>-91.483610022663953</v>
      </c>
      <c r="J4" t="s">
        <v>4</v>
      </c>
      <c r="K4">
        <v>2</v>
      </c>
      <c r="L4">
        <v>-79.063637659999998</v>
      </c>
      <c r="M4">
        <v>-79.06279644</v>
      </c>
      <c r="N4">
        <v>-79.061118609999994</v>
      </c>
      <c r="O4">
        <v>-79.058607370000004</v>
      </c>
      <c r="P4" t="s">
        <v>5</v>
      </c>
      <c r="Q4">
        <v>32045</v>
      </c>
    </row>
    <row r="5" spans="1:17" x14ac:dyDescent="0.2">
      <c r="A5">
        <v>2</v>
      </c>
      <c r="B5">
        <v>-79.062826619999996</v>
      </c>
      <c r="C5">
        <v>-79.062895490000002</v>
      </c>
      <c r="D5">
        <v>2.0000486099999999</v>
      </c>
      <c r="F5" s="1">
        <f>219474.63*(B5-B6)/$A6</f>
        <v>-92.925009655541984</v>
      </c>
      <c r="G5" s="1">
        <f>219474.63*(C5-C6)/$A6</f>
        <v>-92.782351145934328</v>
      </c>
      <c r="J5" t="s">
        <v>4</v>
      </c>
      <c r="K5">
        <v>3</v>
      </c>
      <c r="L5">
        <v>-79.063661199999999</v>
      </c>
      <c r="M5">
        <v>-79.06282204</v>
      </c>
      <c r="N5">
        <v>-79.061144749999997</v>
      </c>
      <c r="O5">
        <v>-79.058609520000005</v>
      </c>
      <c r="P5" t="s">
        <v>5</v>
      </c>
      <c r="Q5">
        <v>32045</v>
      </c>
    </row>
    <row r="6" spans="1:17" x14ac:dyDescent="0.2">
      <c r="A6">
        <v>4</v>
      </c>
      <c r="B6">
        <v>-79.061133029999993</v>
      </c>
      <c r="C6">
        <v>-79.061204500000002</v>
      </c>
      <c r="D6">
        <v>6.0000255500000002</v>
      </c>
      <c r="F6" s="1">
        <f>219474.63*(B6-B7)/$A7</f>
        <v>-92.501972305912716</v>
      </c>
      <c r="G6" s="1">
        <f>219474.63*(C6-C7)/$A7</f>
        <v>-93.671040501755272</v>
      </c>
      <c r="J6" t="s">
        <v>4</v>
      </c>
      <c r="K6">
        <v>4</v>
      </c>
      <c r="L6">
        <v>-79.063667570000007</v>
      </c>
      <c r="M6">
        <v>-79.062822310000001</v>
      </c>
      <c r="N6">
        <v>-79.061137909999999</v>
      </c>
      <c r="O6">
        <v>-79.058609469999993</v>
      </c>
      <c r="P6" t="s">
        <v>5</v>
      </c>
      <c r="Q6">
        <v>31373</v>
      </c>
    </row>
    <row r="7" spans="1:17" x14ac:dyDescent="0.2">
      <c r="A7">
        <v>6</v>
      </c>
      <c r="B7">
        <v>-79.058604209999999</v>
      </c>
      <c r="C7">
        <v>-79.058643720000006</v>
      </c>
      <c r="D7">
        <v>11.99982853</v>
      </c>
      <c r="J7" t="s">
        <v>4</v>
      </c>
      <c r="K7">
        <v>5</v>
      </c>
      <c r="L7">
        <v>-79.063672760000003</v>
      </c>
      <c r="M7">
        <v>-79.062833350000005</v>
      </c>
      <c r="N7">
        <v>-79.061149290000003</v>
      </c>
      <c r="O7">
        <v>-79.058608860000007</v>
      </c>
      <c r="P7" t="s">
        <v>5</v>
      </c>
      <c r="Q7">
        <v>31361</v>
      </c>
    </row>
    <row r="8" spans="1:17" x14ac:dyDescent="0.2">
      <c r="J8" t="s">
        <v>4</v>
      </c>
      <c r="K8">
        <v>6</v>
      </c>
      <c r="L8">
        <v>-79.06367213</v>
      </c>
      <c r="M8">
        <v>-79.06282779</v>
      </c>
      <c r="N8">
        <v>-79.061139069999996</v>
      </c>
      <c r="O8">
        <v>-79.058608359999994</v>
      </c>
      <c r="P8" t="s">
        <v>5</v>
      </c>
      <c r="Q8">
        <v>31361</v>
      </c>
    </row>
    <row r="9" spans="1:17" x14ac:dyDescent="0.2">
      <c r="J9" t="s">
        <v>4</v>
      </c>
      <c r="K9">
        <v>7</v>
      </c>
      <c r="L9">
        <v>-79.063673769999994</v>
      </c>
      <c r="M9">
        <v>-79.062833029999993</v>
      </c>
      <c r="N9">
        <v>-79.061144159999998</v>
      </c>
      <c r="O9">
        <v>-79.058608019999994</v>
      </c>
      <c r="P9" t="s">
        <v>5</v>
      </c>
      <c r="Q9">
        <v>31361</v>
      </c>
    </row>
    <row r="10" spans="1:17" x14ac:dyDescent="0.2">
      <c r="A10">
        <v>0</v>
      </c>
      <c r="B10">
        <v>-79.063694929999997</v>
      </c>
      <c r="C10">
        <v>-79.06373601</v>
      </c>
      <c r="D10">
        <v>7.5030000000000005E-5</v>
      </c>
      <c r="F10" s="1">
        <f>219474.63*(B10-B11)/$A11</f>
        <v>-91.280595989490834</v>
      </c>
      <c r="G10" s="1">
        <f>219474.63*(C10-C11)/$A11</f>
        <v>-91.905001312821881</v>
      </c>
      <c r="J10" t="s">
        <v>4</v>
      </c>
      <c r="K10">
        <v>8</v>
      </c>
      <c r="L10">
        <v>-79.063672819999994</v>
      </c>
      <c r="M10">
        <v>-79.062829190000002</v>
      </c>
      <c r="N10">
        <v>-79.061136719999993</v>
      </c>
      <c r="O10">
        <v>-79.058607589999994</v>
      </c>
      <c r="P10" t="s">
        <v>5</v>
      </c>
      <c r="Q10">
        <v>31361</v>
      </c>
    </row>
    <row r="11" spans="1:17" x14ac:dyDescent="0.2">
      <c r="A11">
        <v>2</v>
      </c>
      <c r="B11">
        <v>-79.062863120000003</v>
      </c>
      <c r="C11">
        <v>-79.062898509999997</v>
      </c>
      <c r="D11">
        <v>2.0000204500000001</v>
      </c>
      <c r="F11" s="1">
        <f>219474.63*(B11-B12)/$A12</f>
        <v>-92.729677235054453</v>
      </c>
      <c r="G11" s="1">
        <f>219474.63*(C11-C12)/$A12</f>
        <v>-92.820759206243295</v>
      </c>
      <c r="J11" t="s">
        <v>4</v>
      </c>
      <c r="K11">
        <v>9</v>
      </c>
      <c r="L11">
        <v>-79.06367487</v>
      </c>
      <c r="M11">
        <v>-79.062834100000003</v>
      </c>
      <c r="N11">
        <v>-79.061139729999994</v>
      </c>
      <c r="O11">
        <v>-79.058607670000001</v>
      </c>
      <c r="P11" t="s">
        <v>5</v>
      </c>
      <c r="Q11">
        <v>31361</v>
      </c>
    </row>
    <row r="12" spans="1:17" x14ac:dyDescent="0.2">
      <c r="A12">
        <v>4</v>
      </c>
      <c r="B12">
        <v>-79.061173089999997</v>
      </c>
      <c r="C12">
        <v>-79.061206819999995</v>
      </c>
      <c r="D12">
        <v>5.9999625500000002</v>
      </c>
      <c r="F12" s="1">
        <f>219474.63*(B12-B13)/$A13</f>
        <v>-93.436934229618586</v>
      </c>
      <c r="G12" s="1">
        <f>219474.63*(C12-C13)/$A13</f>
        <v>-93.598613873580689</v>
      </c>
      <c r="J12" t="s">
        <v>4</v>
      </c>
      <c r="K12">
        <v>10</v>
      </c>
      <c r="L12">
        <v>-79.063672170000004</v>
      </c>
      <c r="M12">
        <v>-79.06282865</v>
      </c>
      <c r="N12">
        <v>-79.061135539999995</v>
      </c>
      <c r="O12">
        <v>-79.058607100000003</v>
      </c>
      <c r="P12" t="s">
        <v>5</v>
      </c>
      <c r="Q12">
        <v>31361</v>
      </c>
    </row>
    <row r="13" spans="1:17" x14ac:dyDescent="0.2">
      <c r="A13">
        <v>6</v>
      </c>
      <c r="B13">
        <v>-79.058618710000005</v>
      </c>
      <c r="C13">
        <v>-79.058648020000007</v>
      </c>
      <c r="D13">
        <v>11.999924569999999</v>
      </c>
      <c r="F13" s="1"/>
      <c r="G13" s="1"/>
      <c r="J13" t="s">
        <v>4</v>
      </c>
      <c r="K13">
        <v>11</v>
      </c>
      <c r="L13">
        <v>-79.063674230000004</v>
      </c>
      <c r="M13">
        <v>-79.062833280000007</v>
      </c>
      <c r="N13">
        <v>-79.061138459999995</v>
      </c>
      <c r="O13">
        <v>-79.058607080000002</v>
      </c>
      <c r="P13" t="s">
        <v>5</v>
      </c>
      <c r="Q13">
        <v>31361</v>
      </c>
    </row>
    <row r="14" spans="1:17" x14ac:dyDescent="0.2">
      <c r="J14" t="s">
        <v>4</v>
      </c>
      <c r="K14">
        <v>12</v>
      </c>
      <c r="L14">
        <v>-79.063671749999997</v>
      </c>
      <c r="M14">
        <v>-79.062828490000001</v>
      </c>
      <c r="N14">
        <v>-79.061135120000003</v>
      </c>
      <c r="O14">
        <v>-79.058606530000006</v>
      </c>
      <c r="P14" t="s">
        <v>5</v>
      </c>
      <c r="Q14">
        <v>31361</v>
      </c>
    </row>
    <row r="15" spans="1:17" x14ac:dyDescent="0.2">
      <c r="J15" t="s">
        <v>4</v>
      </c>
      <c r="K15">
        <v>13</v>
      </c>
      <c r="L15">
        <v>-79.063673800000004</v>
      </c>
      <c r="M15">
        <v>-79.062832880000002</v>
      </c>
      <c r="N15">
        <v>-79.06113775</v>
      </c>
      <c r="O15">
        <v>-79.058606530000006</v>
      </c>
      <c r="P15" t="s">
        <v>5</v>
      </c>
      <c r="Q15">
        <v>31361</v>
      </c>
    </row>
    <row r="16" spans="1:17" x14ac:dyDescent="0.2">
      <c r="J16" t="s">
        <v>4</v>
      </c>
      <c r="K16">
        <v>14</v>
      </c>
      <c r="L16">
        <v>-79.063671249999999</v>
      </c>
      <c r="M16">
        <v>-79.062828179999997</v>
      </c>
      <c r="N16">
        <v>-79.061134679999995</v>
      </c>
      <c r="O16">
        <v>-79.058605970000002</v>
      </c>
      <c r="P16" t="s">
        <v>5</v>
      </c>
      <c r="Q16">
        <v>31347</v>
      </c>
    </row>
    <row r="17" spans="10:17" x14ac:dyDescent="0.2">
      <c r="J17" t="s">
        <v>4</v>
      </c>
      <c r="K17">
        <v>15</v>
      </c>
      <c r="L17">
        <v>-79.063673249999994</v>
      </c>
      <c r="M17">
        <v>-79.062832400000005</v>
      </c>
      <c r="N17">
        <v>-79.061137090000003</v>
      </c>
      <c r="O17">
        <v>-79.058605970000002</v>
      </c>
      <c r="P17" t="s">
        <v>5</v>
      </c>
      <c r="Q17">
        <v>31333</v>
      </c>
    </row>
    <row r="18" spans="10:17" x14ac:dyDescent="0.2">
      <c r="J18" t="s">
        <v>4</v>
      </c>
      <c r="K18">
        <v>16</v>
      </c>
      <c r="L18">
        <v>-79.063670680000001</v>
      </c>
      <c r="M18">
        <v>-79.062827760000005</v>
      </c>
      <c r="N18">
        <v>-79.061134199999998</v>
      </c>
      <c r="O18">
        <v>-79.058605409999998</v>
      </c>
      <c r="P18" t="s">
        <v>5</v>
      </c>
      <c r="Q18">
        <v>31333</v>
      </c>
    </row>
    <row r="19" spans="10:17" x14ac:dyDescent="0.2">
      <c r="J19" t="s">
        <v>4</v>
      </c>
      <c r="K19">
        <v>17</v>
      </c>
      <c r="L19">
        <v>-79.063672690000004</v>
      </c>
      <c r="M19">
        <v>-79.062831840000001</v>
      </c>
      <c r="N19">
        <v>-79.061136430000005</v>
      </c>
      <c r="O19">
        <v>-79.058605409999998</v>
      </c>
      <c r="P19" t="s">
        <v>5</v>
      </c>
      <c r="Q19">
        <v>31333</v>
      </c>
    </row>
    <row r="20" spans="10:17" x14ac:dyDescent="0.2">
      <c r="J20" t="s">
        <v>4</v>
      </c>
      <c r="K20">
        <v>18</v>
      </c>
      <c r="L20">
        <v>-79.063670070000001</v>
      </c>
      <c r="M20">
        <v>-79.062827240000004</v>
      </c>
      <c r="N20">
        <v>-79.061133650000002</v>
      </c>
      <c r="O20">
        <v>-79.058604829999993</v>
      </c>
      <c r="P20" t="s">
        <v>5</v>
      </c>
      <c r="Q20">
        <v>31333</v>
      </c>
    </row>
    <row r="21" spans="10:17" x14ac:dyDescent="0.2">
      <c r="J21" t="s">
        <v>4</v>
      </c>
      <c r="K21">
        <v>19</v>
      </c>
      <c r="L21">
        <v>-79.063672030000006</v>
      </c>
      <c r="M21">
        <v>-79.062831189999997</v>
      </c>
      <c r="N21">
        <v>-79.061135739999997</v>
      </c>
      <c r="O21">
        <v>-79.058604819999999</v>
      </c>
      <c r="P21" t="s">
        <v>5</v>
      </c>
      <c r="Q21">
        <v>31333</v>
      </c>
    </row>
    <row r="22" spans="10:17" x14ac:dyDescent="0.2">
      <c r="J22" t="s">
        <v>4</v>
      </c>
      <c r="K22">
        <v>20</v>
      </c>
      <c r="L22">
        <v>-79.063669379999993</v>
      </c>
      <c r="M22">
        <v>-79.062826619999996</v>
      </c>
      <c r="N22">
        <v>-79.061133029999993</v>
      </c>
      <c r="O22">
        <v>-79.058604209999999</v>
      </c>
      <c r="P22" t="s">
        <v>5</v>
      </c>
      <c r="Q22">
        <v>31333</v>
      </c>
    </row>
    <row r="25" spans="10:17" x14ac:dyDescent="0.2">
      <c r="J25" t="s">
        <v>4</v>
      </c>
      <c r="K25">
        <v>1</v>
      </c>
      <c r="L25">
        <v>-79.063471930000006</v>
      </c>
      <c r="M25">
        <v>-79.062623009999996</v>
      </c>
      <c r="N25">
        <v>-79.060983059999998</v>
      </c>
      <c r="O25">
        <v>-79.058535160000005</v>
      </c>
      <c r="P25" t="s">
        <v>5</v>
      </c>
      <c r="Q25">
        <v>7545</v>
      </c>
    </row>
    <row r="26" spans="10:17" x14ac:dyDescent="0.2">
      <c r="J26" t="s">
        <v>4</v>
      </c>
      <c r="K26">
        <v>2</v>
      </c>
      <c r="L26">
        <v>-79.063670360000003</v>
      </c>
      <c r="M26">
        <v>-79.062840969999996</v>
      </c>
      <c r="N26">
        <v>-79.061156449999999</v>
      </c>
      <c r="O26">
        <v>-79.058614250000005</v>
      </c>
      <c r="P26" t="s">
        <v>5</v>
      </c>
      <c r="Q26">
        <v>33173</v>
      </c>
    </row>
    <row r="27" spans="10:17" x14ac:dyDescent="0.2">
      <c r="J27" t="s">
        <v>4</v>
      </c>
      <c r="K27">
        <v>3</v>
      </c>
      <c r="L27">
        <v>-79.063684859999995</v>
      </c>
      <c r="M27">
        <v>-79.062853790000005</v>
      </c>
      <c r="N27">
        <v>-79.061166819999997</v>
      </c>
      <c r="O27">
        <v>-79.05861754</v>
      </c>
      <c r="P27" t="s">
        <v>5</v>
      </c>
      <c r="Q27">
        <v>33508</v>
      </c>
    </row>
    <row r="28" spans="10:17" x14ac:dyDescent="0.2">
      <c r="J28" t="s">
        <v>4</v>
      </c>
      <c r="K28">
        <v>4</v>
      </c>
      <c r="L28">
        <v>-79.063690489999999</v>
      </c>
      <c r="M28">
        <v>-79.062858860000006</v>
      </c>
      <c r="N28">
        <v>-79.061170419999996</v>
      </c>
      <c r="O28">
        <v>-79.058618289999998</v>
      </c>
      <c r="P28" t="s">
        <v>5</v>
      </c>
      <c r="Q28">
        <v>33240</v>
      </c>
    </row>
    <row r="29" spans="10:17" x14ac:dyDescent="0.2">
      <c r="J29" t="s">
        <v>4</v>
      </c>
      <c r="K29">
        <v>5</v>
      </c>
      <c r="L29">
        <v>-79.063693060000006</v>
      </c>
      <c r="M29">
        <v>-79.062861269999999</v>
      </c>
      <c r="N29">
        <v>-79.061171999999999</v>
      </c>
      <c r="O29">
        <v>-79.058618589999995</v>
      </c>
      <c r="P29" t="s">
        <v>5</v>
      </c>
      <c r="Q29">
        <v>33240</v>
      </c>
    </row>
    <row r="30" spans="10:17" x14ac:dyDescent="0.2">
      <c r="J30" t="s">
        <v>4</v>
      </c>
      <c r="K30">
        <v>6</v>
      </c>
      <c r="L30">
        <v>-79.063694310000002</v>
      </c>
      <c r="M30">
        <v>-79.062862480000007</v>
      </c>
      <c r="N30">
        <v>-79.061172740000004</v>
      </c>
      <c r="O30">
        <v>-79.058618690000003</v>
      </c>
      <c r="P30" t="s">
        <v>5</v>
      </c>
      <c r="Q30">
        <v>33240</v>
      </c>
    </row>
    <row r="31" spans="10:17" x14ac:dyDescent="0.2">
      <c r="J31" t="s">
        <v>4</v>
      </c>
      <c r="K31">
        <v>7</v>
      </c>
      <c r="L31">
        <v>-79.063694929999997</v>
      </c>
      <c r="M31">
        <v>-79.062863120000003</v>
      </c>
      <c r="N31">
        <v>-79.061173089999997</v>
      </c>
      <c r="O31">
        <v>-79.058618710000005</v>
      </c>
      <c r="P31" t="s">
        <v>5</v>
      </c>
      <c r="Q31">
        <v>33240</v>
      </c>
    </row>
    <row r="33" spans="11:12" x14ac:dyDescent="0.2">
      <c r="K33">
        <v>1</v>
      </c>
      <c r="L33">
        <v>-79.063428470000005</v>
      </c>
    </row>
    <row r="34" spans="11:12" x14ac:dyDescent="0.2">
      <c r="K34">
        <v>2</v>
      </c>
      <c r="L34">
        <v>-79.063637659999998</v>
      </c>
    </row>
    <row r="35" spans="11:12" x14ac:dyDescent="0.2">
      <c r="K35">
        <v>3</v>
      </c>
      <c r="L35">
        <v>-79.063661199999999</v>
      </c>
    </row>
    <row r="36" spans="11:12" x14ac:dyDescent="0.2">
      <c r="K36">
        <v>4</v>
      </c>
      <c r="L36">
        <v>-79.063667570000007</v>
      </c>
    </row>
    <row r="37" spans="11:12" x14ac:dyDescent="0.2">
      <c r="K37">
        <v>5</v>
      </c>
      <c r="L37">
        <v>-79.063672760000003</v>
      </c>
    </row>
    <row r="38" spans="11:12" x14ac:dyDescent="0.2">
      <c r="K38">
        <v>6</v>
      </c>
      <c r="L38">
        <v>-79.06367213</v>
      </c>
    </row>
    <row r="39" spans="11:12" x14ac:dyDescent="0.2">
      <c r="K39">
        <v>7</v>
      </c>
      <c r="L39">
        <v>-79.063673769999994</v>
      </c>
    </row>
    <row r="40" spans="11:12" x14ac:dyDescent="0.2">
      <c r="K40">
        <v>8</v>
      </c>
      <c r="L40">
        <v>-79.063672819999994</v>
      </c>
    </row>
    <row r="41" spans="11:12" x14ac:dyDescent="0.2">
      <c r="K41">
        <v>9</v>
      </c>
      <c r="L41">
        <v>-79.06367487</v>
      </c>
    </row>
    <row r="42" spans="11:12" x14ac:dyDescent="0.2">
      <c r="K42">
        <v>10</v>
      </c>
      <c r="L42">
        <v>-79.063672170000004</v>
      </c>
    </row>
    <row r="43" spans="11:12" x14ac:dyDescent="0.2">
      <c r="K43">
        <v>11</v>
      </c>
      <c r="L43">
        <v>-79.063674230000004</v>
      </c>
    </row>
    <row r="44" spans="11:12" x14ac:dyDescent="0.2">
      <c r="K44">
        <v>12</v>
      </c>
      <c r="L44">
        <v>-79.063671749999997</v>
      </c>
    </row>
    <row r="45" spans="11:12" x14ac:dyDescent="0.2">
      <c r="K45">
        <v>13</v>
      </c>
      <c r="L45">
        <v>-79.063673800000004</v>
      </c>
    </row>
    <row r="46" spans="11:12" x14ac:dyDescent="0.2">
      <c r="K46">
        <v>14</v>
      </c>
      <c r="L46">
        <v>-79.063671249999999</v>
      </c>
    </row>
    <row r="47" spans="11:12" x14ac:dyDescent="0.2">
      <c r="K47">
        <v>15</v>
      </c>
      <c r="L47">
        <v>-79.063673249999994</v>
      </c>
    </row>
    <row r="48" spans="11:12" x14ac:dyDescent="0.2">
      <c r="K48">
        <v>16</v>
      </c>
      <c r="L48">
        <v>-79.063670680000001</v>
      </c>
    </row>
    <row r="49" spans="11:14" x14ac:dyDescent="0.2">
      <c r="K49">
        <v>17</v>
      </c>
      <c r="L49">
        <v>-79.063672690000004</v>
      </c>
    </row>
    <row r="50" spans="11:14" x14ac:dyDescent="0.2">
      <c r="K50">
        <v>18</v>
      </c>
      <c r="L50">
        <v>-79.063670070000001</v>
      </c>
    </row>
    <row r="51" spans="11:14" x14ac:dyDescent="0.2">
      <c r="K51">
        <v>19</v>
      </c>
      <c r="L51">
        <v>-79.063672030000006</v>
      </c>
    </row>
    <row r="52" spans="11:14" x14ac:dyDescent="0.2">
      <c r="K52">
        <v>20</v>
      </c>
      <c r="L52">
        <v>-79.063669379999993</v>
      </c>
      <c r="N52">
        <v>-79.06372915</v>
      </c>
    </row>
    <row r="53" spans="11:14" x14ac:dyDescent="0.2">
      <c r="K53">
        <v>1</v>
      </c>
      <c r="M53">
        <v>-79.063471930000006</v>
      </c>
    </row>
    <row r="54" spans="11:14" x14ac:dyDescent="0.2">
      <c r="K54">
        <v>2</v>
      </c>
      <c r="M54">
        <v>-79.063670360000003</v>
      </c>
    </row>
    <row r="55" spans="11:14" x14ac:dyDescent="0.2">
      <c r="K55">
        <v>3</v>
      </c>
      <c r="M55">
        <v>-79.063684859999995</v>
      </c>
    </row>
    <row r="56" spans="11:14" x14ac:dyDescent="0.2">
      <c r="K56">
        <v>4</v>
      </c>
      <c r="M56">
        <v>-79.063690489999999</v>
      </c>
    </row>
    <row r="57" spans="11:14" x14ac:dyDescent="0.2">
      <c r="K57">
        <v>5</v>
      </c>
      <c r="M57">
        <v>-79.063693060000006</v>
      </c>
    </row>
    <row r="58" spans="11:14" x14ac:dyDescent="0.2">
      <c r="K58">
        <v>6</v>
      </c>
      <c r="M58">
        <v>-79.063694310000002</v>
      </c>
    </row>
    <row r="59" spans="11:14" x14ac:dyDescent="0.2">
      <c r="K59">
        <v>7</v>
      </c>
      <c r="M59">
        <v>-79.063694929999997</v>
      </c>
    </row>
    <row r="60" spans="11:14" x14ac:dyDescent="0.2">
      <c r="K60">
        <v>1</v>
      </c>
    </row>
    <row r="61" spans="11:14" x14ac:dyDescent="0.2">
      <c r="K61">
        <v>7</v>
      </c>
      <c r="N61">
        <v>-79.06373601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tpsci</vt:lpstr>
      <vt:lpstr>bst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2023-05-05T19:35:31Z</dcterms:created>
  <dcterms:modified xsi:type="dcterms:W3CDTF">2023-05-05T22:40:05Z</dcterms:modified>
</cp:coreProperties>
</file>