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00"/>
  </bookViews>
  <sheets>
    <sheet name="potencia_rev6" sheetId="1" r:id="rId1"/>
  </sheets>
  <definedNames>
    <definedName name="_xlnm._FilterDatabase" localSheetId="0" hidden="1">potencia_rev6!$A$2:$J$65</definedName>
  </definedNames>
  <calcPr calcId="145621"/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11" i="1"/>
  <c r="K5" i="1" l="1"/>
  <c r="K9" i="1"/>
  <c r="K4" i="1" l="1"/>
  <c r="K6" i="1"/>
  <c r="K7" i="1"/>
  <c r="K8" i="1"/>
  <c r="K10" i="1"/>
  <c r="K3" i="1"/>
</calcChain>
</file>

<file path=xl/sharedStrings.xml><?xml version="1.0" encoding="utf-8"?>
<sst xmlns="http://schemas.openxmlformats.org/spreadsheetml/2006/main" count="579" uniqueCount="361">
  <si>
    <t>Package</t>
  </si>
  <si>
    <t>Parts</t>
  </si>
  <si>
    <t>VENDOR</t>
  </si>
  <si>
    <t>BAT, FOTOCELULA</t>
  </si>
  <si>
    <t>JP2</t>
  </si>
  <si>
    <t>LED1, LED2, LED3</t>
  </si>
  <si>
    <t>LED</t>
  </si>
  <si>
    <t>2X20</t>
  </si>
  <si>
    <t>JP1</t>
  </si>
  <si>
    <t>M0805</t>
  </si>
  <si>
    <t>SJ1, SJ2</t>
  </si>
  <si>
    <t>0.022uF</t>
  </si>
  <si>
    <t>C45</t>
  </si>
  <si>
    <t>CAPACITOR, European symbol</t>
  </si>
  <si>
    <t>0.1R</t>
  </si>
  <si>
    <t>R27, R32, R38, R44, R45</t>
  </si>
  <si>
    <t>R3</t>
  </si>
  <si>
    <t>1000pF</t>
  </si>
  <si>
    <t>C44</t>
  </si>
  <si>
    <t>100k</t>
  </si>
  <si>
    <t>R14, R15, R17, R18, R59</t>
  </si>
  <si>
    <t>100nF</t>
  </si>
  <si>
    <t>10k</t>
  </si>
  <si>
    <t>10k7</t>
  </si>
  <si>
    <t>R65</t>
  </si>
  <si>
    <t>10nF</t>
  </si>
  <si>
    <t>C4</t>
  </si>
  <si>
    <t>10uF</t>
  </si>
  <si>
    <t>10uH</t>
  </si>
  <si>
    <t>L6</t>
  </si>
  <si>
    <t>115k</t>
  </si>
  <si>
    <t>R67</t>
  </si>
  <si>
    <t>120R</t>
  </si>
  <si>
    <t>R64</t>
  </si>
  <si>
    <t>13k3</t>
  </si>
  <si>
    <t>R68</t>
  </si>
  <si>
    <t>1500pF</t>
  </si>
  <si>
    <t>C41, C42, C43</t>
  </si>
  <si>
    <t>1k</t>
  </si>
  <si>
    <t>R5</t>
  </si>
  <si>
    <t>1k5</t>
  </si>
  <si>
    <t>1uF</t>
  </si>
  <si>
    <t>C24</t>
  </si>
  <si>
    <t>2.2nF</t>
  </si>
  <si>
    <t>C2</t>
  </si>
  <si>
    <t>2.2uH</t>
  </si>
  <si>
    <t>L2</t>
  </si>
  <si>
    <t>220k</t>
  </si>
  <si>
    <t>220nF</t>
  </si>
  <si>
    <t>C23</t>
  </si>
  <si>
    <t>22k</t>
  </si>
  <si>
    <t>R21, R22, R23, R28, R33, R34, R39, R40</t>
  </si>
  <si>
    <t>22uF</t>
  </si>
  <si>
    <t>C9, C11, C22, C29, C47, C48, C52, C54</t>
  </si>
  <si>
    <t>2K49</t>
  </si>
  <si>
    <t>2k2</t>
  </si>
  <si>
    <t>R60</t>
  </si>
  <si>
    <t>3.3uH</t>
  </si>
  <si>
    <t>3.4k</t>
  </si>
  <si>
    <t>C40</t>
  </si>
  <si>
    <t>R4</t>
  </si>
  <si>
    <t>33.2k</t>
  </si>
  <si>
    <t>33uH</t>
  </si>
  <si>
    <t>470R</t>
  </si>
  <si>
    <t>47nF</t>
  </si>
  <si>
    <t>C3</t>
  </si>
  <si>
    <t>47uF</t>
  </si>
  <si>
    <t>56.2k</t>
  </si>
  <si>
    <t>R7, R57</t>
  </si>
  <si>
    <t>680k</t>
  </si>
  <si>
    <t>71.5k</t>
  </si>
  <si>
    <t>R2</t>
  </si>
  <si>
    <t>8.45k</t>
  </si>
  <si>
    <t>R6</t>
  </si>
  <si>
    <t>BQ24005_PWP_20C</t>
  </si>
  <si>
    <t>PWP20_2P4X3P4-M</t>
  </si>
  <si>
    <t>U3</t>
  </si>
  <si>
    <t>CON_HEADER_1X04</t>
  </si>
  <si>
    <t>CAN, SERIAL</t>
  </si>
  <si>
    <t>CON_HEADER_2X03-PTH</t>
  </si>
  <si>
    <t>DEBUG</t>
  </si>
  <si>
    <t>CON_HEADER_PRG_PIC_ICSP0.1INCH_A</t>
  </si>
  <si>
    <t>ICSP</t>
  </si>
  <si>
    <t>CSD16323Q3</t>
  </si>
  <si>
    <t>Q1</t>
  </si>
  <si>
    <t>Texas Instruments</t>
  </si>
  <si>
    <t>FDN360P</t>
  </si>
  <si>
    <t>SUPER-SOT3</t>
  </si>
  <si>
    <t>Q2</t>
  </si>
  <si>
    <t>LM3488MM/NOPB</t>
  </si>
  <si>
    <t>U$1</t>
  </si>
  <si>
    <t>LMP2012</t>
  </si>
  <si>
    <t>IC5, IC6, IC7, IC8</t>
  </si>
  <si>
    <t>U5</t>
  </si>
  <si>
    <t>LTC4412HV</t>
  </si>
  <si>
    <t>IC1, IC2, IC3, IC4</t>
  </si>
  <si>
    <t>MCP2551</t>
  </si>
  <si>
    <t>IC11</t>
  </si>
  <si>
    <t>NG</t>
  </si>
  <si>
    <t>PIC18F66K80</t>
  </si>
  <si>
    <t>TQFP64-10X10X1MM</t>
  </si>
  <si>
    <t>IC9</t>
  </si>
  <si>
    <t>Si9933CDY</t>
  </si>
  <si>
    <t>SO8</t>
  </si>
  <si>
    <t>T1, T2, T3, T4, T5, T6</t>
  </si>
  <si>
    <t>TMP35</t>
  </si>
  <si>
    <t>SOT23-5</t>
  </si>
  <si>
    <t>IC10</t>
  </si>
  <si>
    <t>U1, U2, U4</t>
  </si>
  <si>
    <t>DATASHEET</t>
  </si>
  <si>
    <t>---</t>
  </si>
  <si>
    <t>100R</t>
  </si>
  <si>
    <t>Vishay</t>
  </si>
  <si>
    <t>SMD 2818</t>
  </si>
  <si>
    <t>WSHM2818R0330FEB</t>
  </si>
  <si>
    <t>0.033R</t>
  </si>
  <si>
    <t>RESISTOR</t>
  </si>
  <si>
    <t>METAL STRIP, 0.033OHM, 7W, 1%</t>
  </si>
  <si>
    <t>http://www.farnell.com/datasheets/1885592.pdf</t>
  </si>
  <si>
    <t>http://uk.farnell.com/vishay/wshm2818r0330feb/resistor-metal-strip-0-033ohm/dp/2469459RL</t>
  </si>
  <si>
    <t>http://uk.farnell.com/vishay/wshm2818r0330feb/resistor-metal-strip-0-033ohm/dp/2469459</t>
  </si>
  <si>
    <t>SMD 0805</t>
  </si>
  <si>
    <t>Thick Film, 100R, 0.125W, 1%, 0805</t>
  </si>
  <si>
    <t>http://uk.farnell.com/vishay-draloric/crcw0805100rfkea/resistor-100r-0-125w-1-0805-smd/dp/1469862</t>
  </si>
  <si>
    <t>CRCW0805100RFKEA</t>
  </si>
  <si>
    <t>http://www.farnell.com/datasheets/1720486.pdf</t>
  </si>
  <si>
    <t>THICK FILM,  0.125W, 1%, 0805</t>
  </si>
  <si>
    <t>CRCW080510K0FKTA</t>
  </si>
  <si>
    <t>http://uk.farnell.com/vishay-draloric/crcw080510k0fkta/thick-film-chip-resistor/dp/1652909</t>
  </si>
  <si>
    <t>http://www.farnell.com/datasheets/1533075.pdf</t>
  </si>
  <si>
    <t>1K, 0.125W, 1%, 0805</t>
  </si>
  <si>
    <t>CRCW08051K00FKEA</t>
  </si>
  <si>
    <t>http://uk.farnell.com/vishay-draloric/crcw08051k00fkea/resistor-1k-0-125w-1-0805-smd/dp/1469847</t>
  </si>
  <si>
    <t>CRCW0805220KFKEA</t>
  </si>
  <si>
    <t>http://uk.farnell.com/vishay-draloric/crcw0805220kfkea/resistor-0805-220k-1/dp/1469653</t>
  </si>
  <si>
    <t>http://www.farnell.com/datasheets/1697337.pdf</t>
  </si>
  <si>
    <t>CRCW080522K0FKEA</t>
  </si>
  <si>
    <t>http://uk.farnell.com/vishay-draloric/crcw080522k0fkea/resistor-22k-0-125w-1-0805-smd/dp/1469896</t>
  </si>
  <si>
    <t>CRCW08053K40FKEA</t>
  </si>
  <si>
    <t>http://uk.farnell.com/vishay-draloric/crcw08053k40fkea/resistor-0805-3k4-1/dp/2138953</t>
  </si>
  <si>
    <t>CRCW080533K2FKEA</t>
  </si>
  <si>
    <t>http://uk.farnell.com/vishay-draloric/crcw080533k2fkea/resistor-0805-33k2-1/dp/1469917</t>
  </si>
  <si>
    <t>CRCW080556K2FKEA</t>
  </si>
  <si>
    <t>http://uk.farnell.com/vishay-draloric/crcw080556k2fkea/resistor-0805-56k2-1/dp/1653020</t>
  </si>
  <si>
    <t>CRCW0805680KFKEA</t>
  </si>
  <si>
    <t>http://uk.farnell.com/vishay-draloric/crcw0805680kfkea/resistor-0805-680k-1/dp/2139102</t>
  </si>
  <si>
    <t>http://uk.farnell.com/vishay-draloric/crcw080571k5fkea/resistor-0805-71k5-1/dp/1653034</t>
  </si>
  <si>
    <t>CRCW080571K5FKEA</t>
  </si>
  <si>
    <t>CRCW08058K45FKEA</t>
  </si>
  <si>
    <t>http://uk.farnell.com/vishay-draloric/crcw08058k45fkea/resistor-0805-8k45-1/dp/2138971</t>
  </si>
  <si>
    <t>CAPACITOR</t>
  </si>
  <si>
    <t>VJ0805Y104KXABE31</t>
  </si>
  <si>
    <t>CAP, MLCC, X7R, 0.1UF, 50V, 0805</t>
  </si>
  <si>
    <t>http://uk.farnell.com/vishay/vj0805y104kxabe31/cap-mlcc-x7r-0-1uf-50v-0805/dp/2407376</t>
  </si>
  <si>
    <t>http://www.farnell.com/datasheets/1805048.pdf</t>
  </si>
  <si>
    <t>VJ0805Y103KNAAO</t>
  </si>
  <si>
    <t>CAP, MLCC, X7R, 0.01UF, 50V, 0805</t>
  </si>
  <si>
    <t>http://www.farnell.com/datasheets/1805046.pdf</t>
  </si>
  <si>
    <t>http://uk.farnell.com/vishay/vj0805y103knaao/cap-mlcc-x7r-0-01uf-50v-0805/dp/2407329</t>
  </si>
  <si>
    <t>CAP, TANT, 10UF, 16V, CASE R</t>
  </si>
  <si>
    <t>TP8R106M016C</t>
  </si>
  <si>
    <t>http://uk.farnell.com/vishay/tp8r106m016c/cap-tant-10uf-16v-case-r/dp/2425577</t>
  </si>
  <si>
    <t>http://www.farnell.com/datasheets/1821045.pdf</t>
  </si>
  <si>
    <t>TP8W105M020C</t>
  </si>
  <si>
    <t>TANT, 1UF, 20V, CASE W</t>
  </si>
  <si>
    <t>http://www.newark.com/vishay/tp8w105m020c/cap-tant-1uf-20v-case-w/dp/79X2114?ost=TP8W105M020C</t>
  </si>
  <si>
    <t>CAP, MLCC, X7R, 2200PF, 100V, 0805</t>
  </si>
  <si>
    <t>VJ0805Y222KXBBC31</t>
  </si>
  <si>
    <t>http://www.newark.com/vishay/vj0805y222kxbbc31/cap-mlcc-x7r-2200pf-100v-0805/dp/52X6514?ost=VJ0805Y222KXBBC31</t>
  </si>
  <si>
    <t>VJ0805Y224KNXAT</t>
  </si>
  <si>
    <t>http://www.newark.com/vishay/vj0805y224knxat/cap-mlcc-x7r-0-22uf-25v-0805/dp/52X6517?ost=VJ0805Y224KNXAT</t>
  </si>
  <si>
    <t>CAP, MLCC, X7R, 0.22UF, 25V, 0805</t>
  </si>
  <si>
    <t>http://uk.farnell.com/vishay/tr3c226k016c0350/cap-tant-22uf-16v-case-c/dp/2353165</t>
  </si>
  <si>
    <t>CAP, TANT, 22UF, 16V, CASE C</t>
  </si>
  <si>
    <t>TR3C226K016C0350</t>
  </si>
  <si>
    <t>http://www.farnell.com/datasheets/1923401.pdf</t>
  </si>
  <si>
    <t>CASE R</t>
  </si>
  <si>
    <t>CASE C</t>
  </si>
  <si>
    <t>VJ0805Y473KXABC31</t>
  </si>
  <si>
    <t>http://uk.farnell.com/vishay/vj0805y473kxabc31/cap-mlcc-x7r-0-047uf-50v-0805/dp/2407375</t>
  </si>
  <si>
    <t>CAP, MLCC, X7R, 0.047UF, 50V, 0805</t>
  </si>
  <si>
    <t>CAP, TANT, 47UF, 16V, CASE C</t>
  </si>
  <si>
    <t>TR3C476K016C0350</t>
  </si>
  <si>
    <t>http://uk.farnell.com/vishay-sprague/tr3c476k016c0350/cap-tant-47uf-16v-case-c/dp/1754090</t>
  </si>
  <si>
    <t>INDIFERENTE</t>
  </si>
  <si>
    <t>BARRA PINO DUPLO</t>
  </si>
  <si>
    <t>BARRA PINO SIMPLES</t>
  </si>
  <si>
    <t>CIRCUITO INTEGRADO</t>
  </si>
  <si>
    <t>CARREGADOR DE BATERIA</t>
  </si>
  <si>
    <t>BQ24005PWP</t>
  </si>
  <si>
    <t>http://uk.farnell.com/texas-instruments/bq24005pwp/ic-battery-charger-liion-1-2a/dp/1106058?ost=BQ24005PWP</t>
  </si>
  <si>
    <t>http://www.farnell.com/datasheets/1762401.pdf</t>
  </si>
  <si>
    <t>KP-2012CGCK</t>
  </si>
  <si>
    <t>http://uk.farnell.com/kingbright/kp-2012cgck/led-0805-50mcd-green/dp/2290331</t>
  </si>
  <si>
    <t>http://www.farnell.com/datasheets/1683496.pdf</t>
  </si>
  <si>
    <t>KINGBRIGHT</t>
  </si>
  <si>
    <t>LED VERDE</t>
  </si>
  <si>
    <t>IHLP2020BZER2R2M11</t>
  </si>
  <si>
    <t> INDUCTOR, 2.2UH, 5.5A, 20%</t>
  </si>
  <si>
    <t>5.49mm x 5.18mm x 2mm</t>
  </si>
  <si>
    <t>INDUTOR</t>
  </si>
  <si>
    <t>http://uk.farnell.com/vishay-dale/ihlp2020bzer2r2m11/inductor-2-2uh-5-5a-20/dp/1741312</t>
  </si>
  <si>
    <t>http://www.farnell.com/datasheets/1854284.pdf</t>
  </si>
  <si>
    <t>IHLP2525CZER3R3M01</t>
  </si>
  <si>
    <t>NDUCTOR, SMD, 3.3UH</t>
  </si>
  <si>
    <t>http://uk.farnell.com/vishay-dale/ihlp2525czer3r3m01/inductor-smd-3-3uh/dp/1187066</t>
  </si>
  <si>
    <t>http://www.farnell.com/datasheets/18204.pdf</t>
  </si>
  <si>
    <t>6.86mm x 6.47mm x 3mm</t>
  </si>
  <si>
    <t>CON_HEADER_1X02</t>
  </si>
  <si>
    <t>1X2</t>
  </si>
  <si>
    <t>1X4</t>
  </si>
  <si>
    <t>2X3</t>
  </si>
  <si>
    <t>1X5</t>
  </si>
  <si>
    <t>CON_HEADER_2X20</t>
  </si>
  <si>
    <t>PIC18F66K80-I/PT-ND</t>
  </si>
  <si>
    <t>Microchip Technology</t>
  </si>
  <si>
    <t>http://uk.farnell.com/microchip/pic18f66k80-i-pt/mcu-8bit-pic18-64mhz-tqfp-64/dp/1823178?ost=PIC18F66K80-I%2FPT-ND</t>
  </si>
  <si>
    <t>http://www.farnell.com/datasheets/1524494.pdf</t>
  </si>
  <si>
    <t>DIODO</t>
  </si>
  <si>
    <t>SENSOR DE TEMPERATURA</t>
  </si>
  <si>
    <t>LMP2012MM/NOPB</t>
  </si>
  <si>
    <t>OP AMP, 3MHZ, 4V/US, VSSOP-8</t>
  </si>
  <si>
    <t>http://uk.farnell.com/texas-instruments/lmp2012mm-nopb/op-amp-3mhz-4v-us-vssop-8/dp/2382791</t>
  </si>
  <si>
    <t>http://www.farnell.com/datasheets/1882777.pdf</t>
  </si>
  <si>
    <t>VSSOP</t>
  </si>
  <si>
    <t>http://uk.farnell.com/texas-instruments/tps563209ddct/sync-buck-regulator-650khz-sot/dp/2455147</t>
  </si>
  <si>
    <t>http://www.farnell.com/datasheets/1861870.pdf</t>
  </si>
  <si>
    <t>SYNC BUCK REGULATOR, 650KHZ, SOT-23-6</t>
  </si>
  <si>
    <t>TPS563209DDCT </t>
  </si>
  <si>
    <t>SOT-23</t>
  </si>
  <si>
    <t>IC, N-CH CONTROLLER, VSSOP-8</t>
  </si>
  <si>
    <t>http://www.farnell.com/datasheets/1882647.pdf</t>
  </si>
  <si>
    <t>LTC4412ES6#TRMPBF</t>
  </si>
  <si>
    <t>http://uk.farnell.com/linear-technology/ltc4412es6-trmpbf/ic-power-path-controller-tsot23/dp/1663917?ost=1663917</t>
  </si>
  <si>
    <t>http://www.farnell.com/datasheets/1898070.pdf</t>
  </si>
  <si>
    <t>Linear Technology</t>
  </si>
  <si>
    <t>IC, POWER PATH CONTROLLER, TSOT23-6</t>
  </si>
  <si>
    <t>MOSFET CANAL N</t>
  </si>
  <si>
    <t>MOSFET, N CH, 25V, 60A, 8SON</t>
  </si>
  <si>
    <t>8SON</t>
  </si>
  <si>
    <t>http://uk.farnell.com/texas-instruments/csd16323q3/mosfet-n-ch-25v-60a-8son/dp/1778306</t>
  </si>
  <si>
    <t>http://www.farnell.com/datasheets/1847549.pdf</t>
  </si>
  <si>
    <t>MOSFET CANAL P</t>
  </si>
  <si>
    <t>MOSFET, P, SMD, SSOT-3</t>
  </si>
  <si>
    <t>FDN306P</t>
  </si>
  <si>
    <t>http://uk.farnell.com/fairchild-semiconductor/fdn306p/mosfet-p-smd-ssot-3/dp/1471047</t>
  </si>
  <si>
    <t>http://www.farnell.com/datasheets/264983.pdf</t>
  </si>
  <si>
    <t>FAIRCHILD SEMICONDUCTOR</t>
  </si>
  <si>
    <t>http://uk.farnell.com/vishay/si9933cdy-t1-ge3/mosfet-pp-ch-20v-4a-so8/dp/1779275</t>
  </si>
  <si>
    <t>MOSFET, PP-CH, 20V, 4A, SO8</t>
  </si>
  <si>
    <t>SI9933CDY-T1-GE3</t>
  </si>
  <si>
    <t>http://www.farnell.com/datasheets/1911736.pdf</t>
  </si>
  <si>
    <t xml:space="preserve">MOSFET DUPLO CANAL P </t>
  </si>
  <si>
    <t>DIODES INC.</t>
  </si>
  <si>
    <t>NÃO SOLDADO</t>
  </si>
  <si>
    <t>MCU, 8BIT, PIC18, 64MHZ, TQFP-64</t>
  </si>
  <si>
    <t>TMP36GT9Z</t>
  </si>
  <si>
    <t>http://uk.farnell.com/analog-devices/tmp36gt9z/ic-sensor-temp-to-92-3/dp/1438760?ost=1438760</t>
  </si>
  <si>
    <t>http://www.farnell.com/datasheets/1793789.pdf</t>
  </si>
  <si>
    <t>ANALOG DEVICES</t>
  </si>
  <si>
    <t>IC, SENSOR, TEMP, TO-92-3</t>
  </si>
  <si>
    <t>http://www.newark.com/vishay-dale/crcw080510k7fkea/thick-film-resistor-10-7kohm-125mw/dp/52K9800</t>
  </si>
  <si>
    <t>THICK FILM RESISTOR, 10.7KOHM, 125mW, 1%</t>
  </si>
  <si>
    <t>CRCW080510K7FKEA</t>
  </si>
  <si>
    <t>http://www.farnell.com/datasheets/1824995.pdf</t>
  </si>
  <si>
    <t>CRCW0805115KFKEA</t>
  </si>
  <si>
    <t>THICK FILM RESISTOR, 115KOHM, 125mW, 1%</t>
  </si>
  <si>
    <t>http://www.newark.com/vishay-dale/crcw0805115kfkea/thick-film-resistor-115kohm-125mw/dp/52K9832</t>
  </si>
  <si>
    <t>CRCW0805120RFKEA</t>
  </si>
  <si>
    <t>http://www.newark.com/vishay-dale/crcw0805120rfkea/thick-film-resistor-120-ohm-125mw/dp/52K9845</t>
  </si>
  <si>
    <t>THICK FILM RESISTOR, 120 OHM, 125mW, 1%</t>
  </si>
  <si>
    <t> CRCW080513K3FKEA</t>
  </si>
  <si>
    <t>http://www.newark.com/vishay-dale/crcw080513k3fkea/thick-film-resistor-13-3kohm-125mw/dp/52K9855</t>
  </si>
  <si>
    <t>THICK FILM RESISTOR, 13.3KOHM, 125mW, 1%</t>
  </si>
  <si>
    <t>17K4</t>
  </si>
  <si>
    <t>CRCW080517K4FKEA</t>
  </si>
  <si>
    <t>http://www.newark.com/vishay-dale/crcw080517k4fkea/thick-film-resistor-17-4kohm-125mw/dp/52K9914</t>
  </si>
  <si>
    <t>THICK FILM RESISTOR, 17.4KOHM, 125mW, 1%</t>
  </si>
  <si>
    <t>http://www.newark.com/vishay-dale/crcw08051k50fkeb/thick-film-resistor-1-5kohm-125mw/dp/65J1295</t>
  </si>
  <si>
    <t>CRCW08051K50FKEB</t>
  </si>
  <si>
    <t>THICK FILM RESISTOR, 1.5KOHM, 125mW, 1%</t>
  </si>
  <si>
    <t>http://www.newark.com/vishay-dale/crcw0805100kfkeb/thick-film-resistor-100kohm-125mw/dp/65J1373</t>
  </si>
  <si>
    <t>CRCW0805100KFKEB</t>
  </si>
  <si>
    <t>HICK FILM RESISTOR, 100KOHM, 125mW, 1%</t>
  </si>
  <si>
    <t>CRCW08052K49FKEA</t>
  </si>
  <si>
    <t>http://www.newark.com/vishay-dale/crcw08052k49fkea/thick-film-resistor-2-49kohm-125mw/dp/52K9959</t>
  </si>
  <si>
    <t>http://www.farnell.com/datasheets/1914725.pdf</t>
  </si>
  <si>
    <t> THICK FILM RESISTOR, 2.49KOHM, 125mW, 1%</t>
  </si>
  <si>
    <t>http://www.newark.com/vishay-dale/crcw08052k20fkea/thick-film-resistor-2-2kohm-125mw/dp/52K9951</t>
  </si>
  <si>
    <t>CRCW08052K20FKEA</t>
  </si>
  <si>
    <t>THICK FILM RESISTOR, 2.2KOHM, 125mW, 1%</t>
  </si>
  <si>
    <t>R66, R70</t>
  </si>
  <si>
    <t>JUMPER DE SOLDA SMD</t>
  </si>
  <si>
    <t>JUMPER SMD</t>
  </si>
  <si>
    <t>MCP2551-I/SN</t>
  </si>
  <si>
    <t>http://www.newark.com/microchip/mcp2551-i-sn/can-transceiver-1mbps-1-1-5-5v/dp/69K7604</t>
  </si>
  <si>
    <t>http://www.farnell.com/datasheets/657417.pdf</t>
  </si>
  <si>
    <t> CAN TRANSCEIVER, 1MBPS, 1/1, 5.5V, 8-SOIC</t>
  </si>
  <si>
    <t>8-SOIC</t>
  </si>
  <si>
    <t>LT1941</t>
  </si>
  <si>
    <t> LT1941EFE#PBF</t>
  </si>
  <si>
    <t>http://uk.farnell.com/linear-technology/lt1941efe-pbf/ic-dc-dc-converter-smd-tssop28/dp/1273793?ost=LT1941EFEPBF</t>
  </si>
  <si>
    <t>http://www.farnell.com/datasheets/1717045.pdf</t>
  </si>
  <si>
    <t> IC, DC/DC CONVERTER, SMD, TSSOP28</t>
  </si>
  <si>
    <t>TSSOP</t>
  </si>
  <si>
    <t>VJ0805Y102KXBBC31</t>
  </si>
  <si>
    <t>http://www.newark.com/vishay/vj0805y102kxbbc31/cap-mlcc-x7r-1000pf-100v-0805/dp/52X6506</t>
  </si>
  <si>
    <t>VJ0805A152JXBMT</t>
  </si>
  <si>
    <t>http://www.newark.com/vishay-vitramon/vj0805a152jxbmt/ceramic-capacitor-1500pf-100v/dp/46C8460</t>
  </si>
  <si>
    <t>http://www.farnell.com/datasheets/1706682.pdf</t>
  </si>
  <si>
    <t>3300pF</t>
  </si>
  <si>
    <t>MC0805B332K500CT</t>
  </si>
  <si>
    <t>MULTICOMP</t>
  </si>
  <si>
    <t>http://www.newark.com/multicomp/mc0805b332k500ct/ceramic-capacitor-3300pf-50v-x7r/dp/06R3830</t>
  </si>
  <si>
    <t>http://www.newark.com/pdfs/datasheets/spc/Ta-1100.pdf</t>
  </si>
  <si>
    <t>CERAMIC CAPACITOR 3300PF, 50V, X7R, 10%, 0805</t>
  </si>
  <si>
    <t>VJ0805Y223KXBBC31</t>
  </si>
  <si>
    <t>CAP, MLCC, X7R, 0.022UF, 100V, 0805</t>
  </si>
  <si>
    <t>http://www.newark.com/vishay/vj0805y223kxbbc31/cap-mlcc-x7r-0-022uf-100v-0805/dp/52X6516</t>
  </si>
  <si>
    <t>QUANTIDADE DE KITS</t>
  </si>
  <si>
    <t>R62, R20</t>
  </si>
  <si>
    <t>R9,  R25, R46</t>
  </si>
  <si>
    <t>R63</t>
  </si>
  <si>
    <t>R69, R72</t>
  </si>
  <si>
    <t>R1, R74, R75</t>
  </si>
  <si>
    <t>R13, R16, R19, R12, R30, R76</t>
  </si>
  <si>
    <t>R24, R29, R35, R41, R11,  R26, R71, R77</t>
  </si>
  <si>
    <t>C10, C12, C30, C5, C7, C56, C57</t>
  </si>
  <si>
    <t>C1, C6, C8, C13, C14, C15, C16, C17, C18, C19, C20, C21, C25, C27, C28, C31, C32, C33, C34, C35, C36, C37, C38, C39, C49, C50, C53, C55, C46, C51, C58, C59, C60, C61, C62, C63, C64, C65, C66</t>
  </si>
  <si>
    <t>C26, C67, C68, C69</t>
  </si>
  <si>
    <t>R8, R10, R31, R42, R43, R53, R54, R55, R58, R61, R36, R37, R73,  R51, R52, R56</t>
  </si>
  <si>
    <t>R47, R48, R49, R50</t>
  </si>
  <si>
    <t>B340A-13-F</t>
  </si>
  <si>
    <t>D1, D2, D3, D4, D5, D6</t>
  </si>
  <si>
    <t>http://www.newark.com/diodes-inc/b340a-13-f/schottky-diode-3a-40v-do-214ac/dp/12T1465</t>
  </si>
  <si>
    <t>SCHOTTKY DIODE, 3A, 40V, DO-214AC</t>
  </si>
  <si>
    <t> B340A-13-F</t>
  </si>
  <si>
    <t>http://www.farnell.com/datasheets/1911813.pdf</t>
  </si>
  <si>
    <t>DO-214AC</t>
  </si>
  <si>
    <t>http://uk.farnell.com/vishay-dale/ihlp2525czer100m01/inductor-3a-10uh/dp/1692722</t>
  </si>
  <si>
    <t>http://www.farnell.com/datasheets/1911028.pdf</t>
  </si>
  <si>
    <t>IHLP2525CZER100M01</t>
  </si>
  <si>
    <t>INDUCTOR, 3A, 10UH</t>
  </si>
  <si>
    <t>http://uk.farnell.com/vishay/ihle4040dcer330m5a/inductor-shielded-33uh-3-7a-20/dp/2469472</t>
  </si>
  <si>
    <t>L1</t>
  </si>
  <si>
    <t>L3, L4, L7, L5</t>
  </si>
  <si>
    <t> IHLE4040DCER330M5A</t>
  </si>
  <si>
    <t>http://www.farnell.com/datasheets/1885593.pdf</t>
  </si>
  <si>
    <t> SHIELDED, 33UH, 3.7A, 20%</t>
  </si>
  <si>
    <t>10.8mm x 10.8mm x 4.16mm</t>
  </si>
  <si>
    <t>CRCW0805470RFKEA</t>
  </si>
  <si>
    <t>http://uk.farnell.com/vishay-draloric/crcw0805470rfkea/resistor-470r-0-125w-1-0805-smd/dp/1469932</t>
  </si>
  <si>
    <t>470R, 0.125W, 1%, 0805, SMD</t>
  </si>
  <si>
    <t>Qty UNITARIA</t>
  </si>
  <si>
    <t>QUANTIDADE</t>
  </si>
  <si>
    <t>DESCRIÇÃO</t>
  </si>
  <si>
    <t>FABRICANTE</t>
  </si>
  <si>
    <t>PART_NUMBER</t>
  </si>
  <si>
    <t>LISTA DE COMPRA DE COMPONENTES ELETRÔNICOS</t>
  </si>
  <si>
    <t>VALOR</t>
  </si>
  <si>
    <t>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</si>
</sst>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9.95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 applyAlignment="1">
      <alignment wrapText="1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18" fillId="0" borderId="10" xfId="0" applyFont="1" applyBorder="1" applyAlignment="1">
      <alignment horizontal="left" vertical="center"/>
    </xf>
    <xf numFmtId="0" fontId="0" fillId="0" borderId="10" xfId="0" applyFill="1" applyBorder="1"/>
    <xf numFmtId="0" fontId="0" fillId="0" borderId="0" xfId="0" applyFill="1"/>
    <xf numFmtId="0" fontId="20" fillId="0" borderId="0" xfId="0" applyFont="1" applyFill="1" applyAlignment="1">
      <alignment vertical="center" wrapText="1"/>
    </xf>
    <xf numFmtId="0" fontId="0" fillId="0" borderId="10" xfId="0" applyBorder="1"/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885592.pdf" TargetMode="External"/><Relationship Id="rId2" Type="http://schemas.openxmlformats.org/officeDocument/2006/relationships/hyperlink" Target="http://uk.farnell.com/vishay/wshm2818r0330feb/resistor-metal-strip-0-033ohm/dp/2469459RL" TargetMode="External"/><Relationship Id="rId1" Type="http://schemas.openxmlformats.org/officeDocument/2006/relationships/hyperlink" Target="http://www.farnell.com/datasheets/188559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14" zoomScale="70" zoomScaleNormal="70" workbookViewId="0">
      <selection activeCell="K11" sqref="K11:K65"/>
    </sheetView>
  </sheetViews>
  <sheetFormatPr defaultRowHeight="15" x14ac:dyDescent="0.25"/>
  <cols>
    <col min="1" max="1" width="9.28515625" customWidth="1"/>
    <col min="2" max="2" width="23.28515625" customWidth="1"/>
    <col min="3" max="3" width="25.85546875" customWidth="1"/>
    <col min="4" max="4" width="15" customWidth="1"/>
    <col min="5" max="5" width="34.5703125" customWidth="1"/>
    <col min="6" max="6" width="53" bestFit="1" customWidth="1"/>
    <col min="7" max="7" width="30.5703125" bestFit="1" customWidth="1"/>
    <col min="8" max="8" width="28.140625" customWidth="1"/>
    <col min="9" max="9" width="18.7109375" customWidth="1"/>
    <col min="10" max="10" width="22.85546875" customWidth="1"/>
    <col min="11" max="11" width="18.5703125" bestFit="1" customWidth="1"/>
    <col min="13" max="13" width="9.140625" customWidth="1"/>
  </cols>
  <sheetData>
    <row r="1" spans="1:13" ht="35.25" customHeight="1" x14ac:dyDescent="0.25">
      <c r="A1" s="9" t="s">
        <v>358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M1" s="1" t="s">
        <v>319</v>
      </c>
    </row>
    <row r="2" spans="1:13" ht="40.5" customHeight="1" x14ac:dyDescent="0.25">
      <c r="A2" s="4" t="s">
        <v>353</v>
      </c>
      <c r="B2" s="4" t="s">
        <v>359</v>
      </c>
      <c r="C2" s="4" t="s">
        <v>360</v>
      </c>
      <c r="D2" s="4" t="s">
        <v>0</v>
      </c>
      <c r="E2" s="4" t="s">
        <v>1</v>
      </c>
      <c r="F2" s="4" t="s">
        <v>355</v>
      </c>
      <c r="G2" s="4" t="s">
        <v>356</v>
      </c>
      <c r="H2" s="4" t="s">
        <v>357</v>
      </c>
      <c r="I2" s="4" t="s">
        <v>109</v>
      </c>
      <c r="J2" s="4" t="s">
        <v>2</v>
      </c>
      <c r="K2" s="4" t="s">
        <v>354</v>
      </c>
      <c r="M2" s="2">
        <v>4</v>
      </c>
    </row>
    <row r="3" spans="1:13" ht="17.25" hidden="1" customHeight="1" x14ac:dyDescent="0.25">
      <c r="A3" s="5">
        <v>2</v>
      </c>
      <c r="B3" s="5" t="s">
        <v>208</v>
      </c>
      <c r="C3" s="5" t="s">
        <v>186</v>
      </c>
      <c r="D3" s="5" t="s">
        <v>209</v>
      </c>
      <c r="E3" s="5" t="s">
        <v>3</v>
      </c>
      <c r="F3" s="5" t="s">
        <v>186</v>
      </c>
      <c r="G3" s="5" t="s">
        <v>184</v>
      </c>
      <c r="H3" s="5" t="s">
        <v>184</v>
      </c>
      <c r="I3" s="5" t="s">
        <v>184</v>
      </c>
      <c r="J3" s="5" t="s">
        <v>184</v>
      </c>
      <c r="K3" s="3">
        <f t="shared" ref="K3:K10" si="0">A3*$M$2</f>
        <v>8</v>
      </c>
    </row>
    <row r="4" spans="1:13" ht="17.25" hidden="1" customHeight="1" x14ac:dyDescent="0.25">
      <c r="A4" s="5">
        <v>1</v>
      </c>
      <c r="B4" s="5" t="s">
        <v>208</v>
      </c>
      <c r="C4" s="5" t="s">
        <v>186</v>
      </c>
      <c r="D4" s="5" t="s">
        <v>209</v>
      </c>
      <c r="E4" s="5" t="s">
        <v>4</v>
      </c>
      <c r="F4" s="5" t="s">
        <v>186</v>
      </c>
      <c r="G4" s="5" t="s">
        <v>184</v>
      </c>
      <c r="H4" s="5" t="s">
        <v>184</v>
      </c>
      <c r="I4" s="5" t="s">
        <v>184</v>
      </c>
      <c r="J4" s="5" t="s">
        <v>184</v>
      </c>
      <c r="K4" s="3">
        <f t="shared" si="0"/>
        <v>4</v>
      </c>
    </row>
    <row r="5" spans="1:13" ht="17.25" hidden="1" customHeight="1" x14ac:dyDescent="0.25">
      <c r="A5" s="5">
        <v>1</v>
      </c>
      <c r="B5" s="5" t="s">
        <v>79</v>
      </c>
      <c r="C5" s="5" t="s">
        <v>185</v>
      </c>
      <c r="D5" s="5" t="s">
        <v>211</v>
      </c>
      <c r="E5" s="5" t="s">
        <v>80</v>
      </c>
      <c r="F5" s="5" t="s">
        <v>185</v>
      </c>
      <c r="G5" s="5" t="s">
        <v>184</v>
      </c>
      <c r="H5" s="5" t="s">
        <v>184</v>
      </c>
      <c r="I5" s="5" t="s">
        <v>184</v>
      </c>
      <c r="J5" s="5" t="s">
        <v>184</v>
      </c>
      <c r="K5" s="3">
        <f t="shared" si="0"/>
        <v>4</v>
      </c>
    </row>
    <row r="6" spans="1:13" ht="17.25" hidden="1" customHeight="1" x14ac:dyDescent="0.25">
      <c r="A6" s="5">
        <v>1</v>
      </c>
      <c r="B6" s="5" t="s">
        <v>213</v>
      </c>
      <c r="C6" s="5" t="s">
        <v>185</v>
      </c>
      <c r="D6" s="5" t="s">
        <v>7</v>
      </c>
      <c r="E6" s="5" t="s">
        <v>8</v>
      </c>
      <c r="F6" s="5" t="s">
        <v>185</v>
      </c>
      <c r="G6" s="5" t="s">
        <v>184</v>
      </c>
      <c r="H6" s="5" t="s">
        <v>184</v>
      </c>
      <c r="I6" s="5" t="s">
        <v>184</v>
      </c>
      <c r="J6" s="5" t="s">
        <v>184</v>
      </c>
      <c r="K6" s="3">
        <f t="shared" si="0"/>
        <v>4</v>
      </c>
    </row>
    <row r="7" spans="1:13" ht="17.25" hidden="1" customHeight="1" x14ac:dyDescent="0.25">
      <c r="A7" s="5">
        <v>1</v>
      </c>
      <c r="B7" s="5" t="s">
        <v>110</v>
      </c>
      <c r="C7" s="5" t="s">
        <v>116</v>
      </c>
      <c r="D7" s="5" t="s">
        <v>121</v>
      </c>
      <c r="E7" s="5" t="s">
        <v>322</v>
      </c>
      <c r="F7" s="5" t="s">
        <v>254</v>
      </c>
      <c r="G7" s="5" t="s">
        <v>184</v>
      </c>
      <c r="H7" s="5" t="s">
        <v>184</v>
      </c>
      <c r="I7" s="5" t="s">
        <v>184</v>
      </c>
      <c r="J7" s="5" t="s">
        <v>184</v>
      </c>
      <c r="K7" s="3">
        <f t="shared" si="0"/>
        <v>4</v>
      </c>
    </row>
    <row r="8" spans="1:13" ht="17.25" hidden="1" customHeight="1" x14ac:dyDescent="0.25">
      <c r="A8" s="5">
        <v>2</v>
      </c>
      <c r="B8" s="5" t="s">
        <v>110</v>
      </c>
      <c r="C8" s="5" t="s">
        <v>293</v>
      </c>
      <c r="D8" s="5" t="s">
        <v>110</v>
      </c>
      <c r="E8" s="5" t="s">
        <v>10</v>
      </c>
      <c r="F8" s="5" t="s">
        <v>292</v>
      </c>
      <c r="G8" s="5" t="s">
        <v>184</v>
      </c>
      <c r="H8" s="5" t="s">
        <v>184</v>
      </c>
      <c r="I8" s="5" t="s">
        <v>184</v>
      </c>
      <c r="J8" s="5" t="s">
        <v>184</v>
      </c>
      <c r="K8" s="3">
        <f t="shared" si="0"/>
        <v>8</v>
      </c>
    </row>
    <row r="9" spans="1:13" ht="17.25" hidden="1" customHeight="1" x14ac:dyDescent="0.25">
      <c r="A9" s="5">
        <v>2</v>
      </c>
      <c r="B9" s="5" t="s">
        <v>77</v>
      </c>
      <c r="C9" s="5" t="s">
        <v>186</v>
      </c>
      <c r="D9" s="5" t="s">
        <v>210</v>
      </c>
      <c r="E9" s="5" t="s">
        <v>78</v>
      </c>
      <c r="F9" s="5" t="s">
        <v>186</v>
      </c>
      <c r="G9" s="5" t="s">
        <v>184</v>
      </c>
      <c r="H9" s="5" t="s">
        <v>184</v>
      </c>
      <c r="I9" s="5" t="s">
        <v>184</v>
      </c>
      <c r="J9" s="5" t="s">
        <v>184</v>
      </c>
      <c r="K9" s="3">
        <f t="shared" si="0"/>
        <v>8</v>
      </c>
    </row>
    <row r="10" spans="1:13" ht="17.25" hidden="1" customHeight="1" x14ac:dyDescent="0.25">
      <c r="A10" s="5">
        <v>1</v>
      </c>
      <c r="B10" s="5" t="s">
        <v>81</v>
      </c>
      <c r="C10" s="5" t="s">
        <v>186</v>
      </c>
      <c r="D10" s="5" t="s">
        <v>212</v>
      </c>
      <c r="E10" s="5" t="s">
        <v>82</v>
      </c>
      <c r="F10" s="5" t="s">
        <v>186</v>
      </c>
      <c r="G10" s="5" t="s">
        <v>184</v>
      </c>
      <c r="H10" s="5" t="s">
        <v>184</v>
      </c>
      <c r="I10" s="5" t="s">
        <v>184</v>
      </c>
      <c r="J10" s="5" t="s">
        <v>184</v>
      </c>
      <c r="K10" s="3">
        <f t="shared" si="0"/>
        <v>4</v>
      </c>
    </row>
    <row r="11" spans="1:13" ht="17.25" customHeight="1" x14ac:dyDescent="0.25">
      <c r="A11" s="5">
        <v>1</v>
      </c>
      <c r="B11" s="5" t="s">
        <v>310</v>
      </c>
      <c r="C11" s="5" t="s">
        <v>150</v>
      </c>
      <c r="D11" s="5" t="s">
        <v>121</v>
      </c>
      <c r="E11" s="5" t="s">
        <v>59</v>
      </c>
      <c r="F11" s="5" t="s">
        <v>315</v>
      </c>
      <c r="G11" s="5" t="s">
        <v>312</v>
      </c>
      <c r="H11" s="5" t="s">
        <v>311</v>
      </c>
      <c r="I11" s="5" t="s">
        <v>314</v>
      </c>
      <c r="J11" s="5" t="s">
        <v>313</v>
      </c>
      <c r="K11" s="8">
        <f>$M$2*A11</f>
        <v>4</v>
      </c>
    </row>
    <row r="12" spans="1:13" ht="17.25" customHeight="1" x14ac:dyDescent="0.25">
      <c r="A12" s="5">
        <v>1</v>
      </c>
      <c r="B12" s="5" t="s">
        <v>11</v>
      </c>
      <c r="C12" s="5" t="s">
        <v>150</v>
      </c>
      <c r="D12" s="5" t="s">
        <v>121</v>
      </c>
      <c r="E12" s="5" t="s">
        <v>12</v>
      </c>
      <c r="F12" s="5" t="s">
        <v>317</v>
      </c>
      <c r="G12" s="5" t="s">
        <v>112</v>
      </c>
      <c r="H12" s="5" t="s">
        <v>316</v>
      </c>
      <c r="I12" s="5" t="s">
        <v>154</v>
      </c>
      <c r="J12" s="5" t="s">
        <v>318</v>
      </c>
      <c r="K12" s="8">
        <f t="shared" ref="K12:K65" si="1">$M$2*A12</f>
        <v>4</v>
      </c>
    </row>
    <row r="13" spans="1:13" ht="17.25" customHeight="1" x14ac:dyDescent="0.25">
      <c r="A13" s="5">
        <v>1</v>
      </c>
      <c r="B13" s="5" t="s">
        <v>17</v>
      </c>
      <c r="C13" s="5" t="s">
        <v>150</v>
      </c>
      <c r="D13" s="5" t="s">
        <v>121</v>
      </c>
      <c r="E13" s="5" t="s">
        <v>18</v>
      </c>
      <c r="F13" s="5" t="s">
        <v>13</v>
      </c>
      <c r="G13" s="5" t="s">
        <v>112</v>
      </c>
      <c r="H13" s="5" t="s">
        <v>305</v>
      </c>
      <c r="I13" s="5" t="s">
        <v>154</v>
      </c>
      <c r="J13" s="5" t="s">
        <v>306</v>
      </c>
      <c r="K13" s="8">
        <f t="shared" si="1"/>
        <v>4</v>
      </c>
    </row>
    <row r="14" spans="1:13" ht="17.25" customHeight="1" x14ac:dyDescent="0.25">
      <c r="A14" s="5">
        <v>37</v>
      </c>
      <c r="B14" s="5" t="s">
        <v>21</v>
      </c>
      <c r="C14" s="5" t="s">
        <v>150</v>
      </c>
      <c r="D14" s="5" t="s">
        <v>121</v>
      </c>
      <c r="E14" s="5" t="s">
        <v>328</v>
      </c>
      <c r="F14" s="5" t="s">
        <v>152</v>
      </c>
      <c r="G14" s="5" t="s">
        <v>112</v>
      </c>
      <c r="H14" s="5" t="s">
        <v>151</v>
      </c>
      <c r="I14" s="5" t="s">
        <v>154</v>
      </c>
      <c r="J14" s="5" t="s">
        <v>153</v>
      </c>
      <c r="K14" s="8">
        <f t="shared" si="1"/>
        <v>148</v>
      </c>
    </row>
    <row r="15" spans="1:13" ht="17.25" customHeight="1" x14ac:dyDescent="0.25">
      <c r="A15" s="5">
        <v>1</v>
      </c>
      <c r="B15" s="5" t="s">
        <v>25</v>
      </c>
      <c r="C15" s="5" t="s">
        <v>150</v>
      </c>
      <c r="D15" s="5" t="s">
        <v>121</v>
      </c>
      <c r="E15" s="5" t="s">
        <v>26</v>
      </c>
      <c r="F15" s="5" t="s">
        <v>156</v>
      </c>
      <c r="G15" s="5" t="s">
        <v>112</v>
      </c>
      <c r="H15" s="5" t="s">
        <v>155</v>
      </c>
      <c r="I15" s="5" t="s">
        <v>157</v>
      </c>
      <c r="J15" s="5" t="s">
        <v>158</v>
      </c>
      <c r="K15" s="8">
        <f t="shared" si="1"/>
        <v>4</v>
      </c>
    </row>
    <row r="16" spans="1:13" ht="17.25" customHeight="1" x14ac:dyDescent="0.25">
      <c r="A16" s="5">
        <v>4</v>
      </c>
      <c r="B16" s="5" t="s">
        <v>27</v>
      </c>
      <c r="C16" s="5" t="s">
        <v>150</v>
      </c>
      <c r="D16" s="5" t="s">
        <v>176</v>
      </c>
      <c r="E16" s="5" t="s">
        <v>329</v>
      </c>
      <c r="F16" s="5" t="s">
        <v>159</v>
      </c>
      <c r="G16" s="5" t="s">
        <v>112</v>
      </c>
      <c r="H16" s="5" t="s">
        <v>160</v>
      </c>
      <c r="I16" s="5" t="s">
        <v>162</v>
      </c>
      <c r="J16" s="5" t="s">
        <v>161</v>
      </c>
      <c r="K16" s="8">
        <f t="shared" si="1"/>
        <v>16</v>
      </c>
    </row>
    <row r="17" spans="1:11" ht="17.25" customHeight="1" x14ac:dyDescent="0.25">
      <c r="A17" s="5">
        <v>3</v>
      </c>
      <c r="B17" s="5" t="s">
        <v>36</v>
      </c>
      <c r="C17" s="5" t="s">
        <v>150</v>
      </c>
      <c r="D17" s="5" t="s">
        <v>121</v>
      </c>
      <c r="E17" s="5" t="s">
        <v>37</v>
      </c>
      <c r="F17" s="5" t="s">
        <v>13</v>
      </c>
      <c r="G17" s="5" t="s">
        <v>112</v>
      </c>
      <c r="H17" s="5" t="s">
        <v>307</v>
      </c>
      <c r="I17" s="5" t="s">
        <v>309</v>
      </c>
      <c r="J17" s="5" t="s">
        <v>308</v>
      </c>
      <c r="K17" s="8">
        <f t="shared" si="1"/>
        <v>12</v>
      </c>
    </row>
    <row r="18" spans="1:11" ht="17.25" customHeight="1" x14ac:dyDescent="0.25">
      <c r="A18" s="5">
        <v>1</v>
      </c>
      <c r="B18" s="5" t="s">
        <v>41</v>
      </c>
      <c r="C18" s="5" t="s">
        <v>150</v>
      </c>
      <c r="D18" s="5" t="s">
        <v>121</v>
      </c>
      <c r="E18" s="5" t="s">
        <v>42</v>
      </c>
      <c r="F18" s="5" t="s">
        <v>164</v>
      </c>
      <c r="G18" s="5" t="s">
        <v>112</v>
      </c>
      <c r="H18" s="5" t="s">
        <v>163</v>
      </c>
      <c r="I18" s="5" t="s">
        <v>162</v>
      </c>
      <c r="J18" s="5" t="s">
        <v>165</v>
      </c>
      <c r="K18" s="8">
        <f t="shared" si="1"/>
        <v>4</v>
      </c>
    </row>
    <row r="19" spans="1:11" ht="17.25" customHeight="1" x14ac:dyDescent="0.25">
      <c r="A19" s="5">
        <v>1</v>
      </c>
      <c r="B19" s="5" t="s">
        <v>43</v>
      </c>
      <c r="C19" s="5" t="s">
        <v>150</v>
      </c>
      <c r="D19" s="5" t="s">
        <v>121</v>
      </c>
      <c r="E19" s="5" t="s">
        <v>44</v>
      </c>
      <c r="F19" s="5" t="s">
        <v>166</v>
      </c>
      <c r="G19" s="5" t="s">
        <v>112</v>
      </c>
      <c r="H19" s="5" t="s">
        <v>167</v>
      </c>
      <c r="I19" s="5" t="s">
        <v>154</v>
      </c>
      <c r="J19" s="5" t="s">
        <v>168</v>
      </c>
      <c r="K19" s="8">
        <f t="shared" si="1"/>
        <v>4</v>
      </c>
    </row>
    <row r="20" spans="1:11" ht="17.25" customHeight="1" x14ac:dyDescent="0.25">
      <c r="A20" s="5">
        <v>1</v>
      </c>
      <c r="B20" s="5" t="s">
        <v>48</v>
      </c>
      <c r="C20" s="5" t="s">
        <v>150</v>
      </c>
      <c r="D20" s="5" t="s">
        <v>121</v>
      </c>
      <c r="E20" s="5" t="s">
        <v>49</v>
      </c>
      <c r="F20" s="5" t="s">
        <v>171</v>
      </c>
      <c r="G20" s="5" t="s">
        <v>112</v>
      </c>
      <c r="H20" s="5" t="s">
        <v>169</v>
      </c>
      <c r="I20" s="5" t="s">
        <v>157</v>
      </c>
      <c r="J20" s="5" t="s">
        <v>170</v>
      </c>
      <c r="K20" s="8">
        <f t="shared" si="1"/>
        <v>4</v>
      </c>
    </row>
    <row r="21" spans="1:11" ht="17.25" customHeight="1" x14ac:dyDescent="0.25">
      <c r="A21" s="5">
        <v>8</v>
      </c>
      <c r="B21" s="5" t="s">
        <v>52</v>
      </c>
      <c r="C21" s="5" t="s">
        <v>150</v>
      </c>
      <c r="D21" s="5" t="s">
        <v>177</v>
      </c>
      <c r="E21" s="5" t="s">
        <v>53</v>
      </c>
      <c r="F21" s="5" t="s">
        <v>173</v>
      </c>
      <c r="G21" s="5" t="s">
        <v>112</v>
      </c>
      <c r="H21" s="5" t="s">
        <v>174</v>
      </c>
      <c r="I21" s="5" t="s">
        <v>175</v>
      </c>
      <c r="J21" s="5" t="s">
        <v>172</v>
      </c>
      <c r="K21" s="8">
        <f t="shared" si="1"/>
        <v>32</v>
      </c>
    </row>
    <row r="22" spans="1:11" ht="17.25" customHeight="1" x14ac:dyDescent="0.25">
      <c r="A22" s="5">
        <v>1</v>
      </c>
      <c r="B22" s="5" t="s">
        <v>64</v>
      </c>
      <c r="C22" s="5" t="s">
        <v>150</v>
      </c>
      <c r="D22" s="5" t="s">
        <v>121</v>
      </c>
      <c r="E22" s="5" t="s">
        <v>65</v>
      </c>
      <c r="F22" s="5" t="s">
        <v>180</v>
      </c>
      <c r="G22" s="5" t="s">
        <v>112</v>
      </c>
      <c r="H22" s="5" t="s">
        <v>178</v>
      </c>
      <c r="I22" s="5" t="s">
        <v>154</v>
      </c>
      <c r="J22" s="5" t="s">
        <v>179</v>
      </c>
      <c r="K22" s="8">
        <f t="shared" si="1"/>
        <v>4</v>
      </c>
    </row>
    <row r="23" spans="1:11" ht="17.25" customHeight="1" x14ac:dyDescent="0.25">
      <c r="A23" s="5">
        <v>7</v>
      </c>
      <c r="B23" s="5" t="s">
        <v>66</v>
      </c>
      <c r="C23" s="5" t="s">
        <v>150</v>
      </c>
      <c r="D23" s="5" t="s">
        <v>177</v>
      </c>
      <c r="E23" s="5" t="s">
        <v>327</v>
      </c>
      <c r="F23" s="5" t="s">
        <v>181</v>
      </c>
      <c r="G23" s="5" t="s">
        <v>112</v>
      </c>
      <c r="H23" s="5" t="s">
        <v>182</v>
      </c>
      <c r="I23" s="5" t="s">
        <v>175</v>
      </c>
      <c r="J23" s="5" t="s">
        <v>183</v>
      </c>
      <c r="K23" s="8">
        <f t="shared" si="1"/>
        <v>28</v>
      </c>
    </row>
    <row r="24" spans="1:11" ht="17.25" customHeight="1" x14ac:dyDescent="0.25">
      <c r="A24" s="5">
        <v>1</v>
      </c>
      <c r="B24" s="5" t="s">
        <v>299</v>
      </c>
      <c r="C24" s="5" t="s">
        <v>187</v>
      </c>
      <c r="D24" s="5" t="s">
        <v>304</v>
      </c>
      <c r="E24" s="5" t="s">
        <v>93</v>
      </c>
      <c r="F24" s="5" t="s">
        <v>303</v>
      </c>
      <c r="G24" s="5" t="s">
        <v>235</v>
      </c>
      <c r="H24" s="5" t="s">
        <v>300</v>
      </c>
      <c r="I24" s="5" t="s">
        <v>302</v>
      </c>
      <c r="J24" s="5" t="s">
        <v>301</v>
      </c>
      <c r="K24" s="8">
        <f t="shared" si="1"/>
        <v>4</v>
      </c>
    </row>
    <row r="25" spans="1:11" ht="17.25" customHeight="1" x14ac:dyDescent="0.25">
      <c r="A25" s="5">
        <v>4</v>
      </c>
      <c r="B25" s="5" t="s">
        <v>94</v>
      </c>
      <c r="C25" s="5" t="s">
        <v>187</v>
      </c>
      <c r="D25" s="5" t="s">
        <v>229</v>
      </c>
      <c r="E25" s="5" t="s">
        <v>95</v>
      </c>
      <c r="F25" s="5" t="s">
        <v>236</v>
      </c>
      <c r="G25" s="5" t="s">
        <v>235</v>
      </c>
      <c r="H25" s="5" t="s">
        <v>232</v>
      </c>
      <c r="I25" s="5" t="s">
        <v>234</v>
      </c>
      <c r="J25" s="5" t="s">
        <v>233</v>
      </c>
      <c r="K25" s="8">
        <f t="shared" si="1"/>
        <v>16</v>
      </c>
    </row>
    <row r="26" spans="1:11" ht="17.25" customHeight="1" x14ac:dyDescent="0.25">
      <c r="A26" s="5">
        <v>1</v>
      </c>
      <c r="B26" s="5" t="s">
        <v>96</v>
      </c>
      <c r="C26" s="5" t="s">
        <v>187</v>
      </c>
      <c r="D26" s="5" t="s">
        <v>298</v>
      </c>
      <c r="E26" s="5" t="s">
        <v>97</v>
      </c>
      <c r="F26" s="5" t="s">
        <v>297</v>
      </c>
      <c r="G26" s="5" t="s">
        <v>215</v>
      </c>
      <c r="H26" s="5" t="s">
        <v>294</v>
      </c>
      <c r="I26" s="5" t="s">
        <v>296</v>
      </c>
      <c r="J26" s="5" t="s">
        <v>295</v>
      </c>
      <c r="K26" s="8">
        <f t="shared" si="1"/>
        <v>4</v>
      </c>
    </row>
    <row r="27" spans="1:11" ht="17.25" customHeight="1" x14ac:dyDescent="0.25">
      <c r="A27" s="5">
        <v>1</v>
      </c>
      <c r="B27" s="5" t="s">
        <v>99</v>
      </c>
      <c r="C27" s="5" t="s">
        <v>187</v>
      </c>
      <c r="D27" s="5" t="s">
        <v>100</v>
      </c>
      <c r="E27" s="5" t="s">
        <v>101</v>
      </c>
      <c r="F27" s="5" t="s">
        <v>255</v>
      </c>
      <c r="G27" s="5" t="s">
        <v>215</v>
      </c>
      <c r="H27" s="5" t="s">
        <v>214</v>
      </c>
      <c r="I27" s="5" t="s">
        <v>217</v>
      </c>
      <c r="J27" s="5" t="s">
        <v>216</v>
      </c>
      <c r="K27" s="8">
        <f t="shared" si="1"/>
        <v>4</v>
      </c>
    </row>
    <row r="28" spans="1:11" ht="17.25" customHeight="1" x14ac:dyDescent="0.25">
      <c r="A28" s="5">
        <v>1</v>
      </c>
      <c r="B28" s="5" t="s">
        <v>74</v>
      </c>
      <c r="C28" s="5" t="s">
        <v>187</v>
      </c>
      <c r="D28" s="5" t="s">
        <v>75</v>
      </c>
      <c r="E28" s="5" t="s">
        <v>76</v>
      </c>
      <c r="F28" s="5" t="s">
        <v>188</v>
      </c>
      <c r="G28" s="5" t="s">
        <v>85</v>
      </c>
      <c r="H28" s="5" t="s">
        <v>189</v>
      </c>
      <c r="I28" s="5" t="s">
        <v>191</v>
      </c>
      <c r="J28" s="5" t="s">
        <v>190</v>
      </c>
      <c r="K28" s="8">
        <f t="shared" si="1"/>
        <v>4</v>
      </c>
    </row>
    <row r="29" spans="1:11" ht="17.25" customHeight="1" x14ac:dyDescent="0.25">
      <c r="A29" s="5">
        <v>1</v>
      </c>
      <c r="B29" s="5" t="s">
        <v>89</v>
      </c>
      <c r="C29" s="5" t="s">
        <v>187</v>
      </c>
      <c r="D29" s="5" t="s">
        <v>224</v>
      </c>
      <c r="E29" s="5" t="s">
        <v>90</v>
      </c>
      <c r="F29" s="5" t="s">
        <v>230</v>
      </c>
      <c r="G29" s="5" t="s">
        <v>85</v>
      </c>
      <c r="H29" s="5" t="s">
        <v>89</v>
      </c>
      <c r="I29" s="5" t="s">
        <v>231</v>
      </c>
      <c r="J29" s="5" t="s">
        <v>85</v>
      </c>
      <c r="K29" s="8">
        <f t="shared" si="1"/>
        <v>4</v>
      </c>
    </row>
    <row r="30" spans="1:11" ht="17.25" customHeight="1" x14ac:dyDescent="0.25">
      <c r="A30" s="5">
        <v>4</v>
      </c>
      <c r="B30" s="5" t="s">
        <v>91</v>
      </c>
      <c r="C30" s="5" t="s">
        <v>187</v>
      </c>
      <c r="D30" s="5" t="s">
        <v>224</v>
      </c>
      <c r="E30" s="5" t="s">
        <v>92</v>
      </c>
      <c r="F30" s="5" t="s">
        <v>221</v>
      </c>
      <c r="G30" s="5" t="s">
        <v>85</v>
      </c>
      <c r="H30" s="5" t="s">
        <v>220</v>
      </c>
      <c r="I30" s="5" t="s">
        <v>223</v>
      </c>
      <c r="J30" s="5" t="s">
        <v>222</v>
      </c>
      <c r="K30" s="8">
        <f t="shared" si="1"/>
        <v>16</v>
      </c>
    </row>
    <row r="31" spans="1:11" ht="17.25" customHeight="1" x14ac:dyDescent="0.25">
      <c r="A31" s="5">
        <v>3</v>
      </c>
      <c r="B31" s="5" t="s">
        <v>228</v>
      </c>
      <c r="C31" s="5" t="s">
        <v>187</v>
      </c>
      <c r="D31" s="5" t="s">
        <v>229</v>
      </c>
      <c r="E31" s="5" t="s">
        <v>108</v>
      </c>
      <c r="F31" s="5" t="s">
        <v>227</v>
      </c>
      <c r="G31" s="5" t="s">
        <v>85</v>
      </c>
      <c r="H31" s="5" t="s">
        <v>228</v>
      </c>
      <c r="I31" s="5" t="s">
        <v>226</v>
      </c>
      <c r="J31" s="5" t="s">
        <v>225</v>
      </c>
      <c r="K31" s="8">
        <f t="shared" si="1"/>
        <v>12</v>
      </c>
    </row>
    <row r="32" spans="1:11" ht="17.25" customHeight="1" x14ac:dyDescent="0.25">
      <c r="A32" s="5">
        <v>6</v>
      </c>
      <c r="B32" s="5" t="s">
        <v>332</v>
      </c>
      <c r="C32" s="5" t="s">
        <v>218</v>
      </c>
      <c r="D32" s="5" t="s">
        <v>338</v>
      </c>
      <c r="E32" s="5" t="s">
        <v>333</v>
      </c>
      <c r="F32" s="5" t="s">
        <v>335</v>
      </c>
      <c r="G32" s="5" t="s">
        <v>253</v>
      </c>
      <c r="H32" s="5" t="s">
        <v>336</v>
      </c>
      <c r="I32" s="5" t="s">
        <v>337</v>
      </c>
      <c r="J32" s="5" t="s">
        <v>334</v>
      </c>
      <c r="K32" s="8">
        <f t="shared" si="1"/>
        <v>24</v>
      </c>
    </row>
    <row r="33" spans="1:11" ht="17.25" customHeight="1" x14ac:dyDescent="0.25">
      <c r="A33" s="5">
        <v>1</v>
      </c>
      <c r="B33" s="5" t="s">
        <v>28</v>
      </c>
      <c r="C33" s="5" t="s">
        <v>200</v>
      </c>
      <c r="D33" s="5" t="s">
        <v>207</v>
      </c>
      <c r="E33" s="5" t="s">
        <v>29</v>
      </c>
      <c r="F33" s="5" t="s">
        <v>342</v>
      </c>
      <c r="G33" s="5" t="s">
        <v>112</v>
      </c>
      <c r="H33" s="5" t="s">
        <v>341</v>
      </c>
      <c r="I33" s="5" t="s">
        <v>340</v>
      </c>
      <c r="J33" s="5" t="s">
        <v>339</v>
      </c>
      <c r="K33" s="8">
        <f t="shared" si="1"/>
        <v>4</v>
      </c>
    </row>
    <row r="34" spans="1:11" ht="17.25" customHeight="1" x14ac:dyDescent="0.25">
      <c r="A34" s="5">
        <v>1</v>
      </c>
      <c r="B34" s="5" t="s">
        <v>45</v>
      </c>
      <c r="C34" s="5" t="s">
        <v>200</v>
      </c>
      <c r="D34" s="5" t="s">
        <v>199</v>
      </c>
      <c r="E34" s="5" t="s">
        <v>46</v>
      </c>
      <c r="F34" s="5" t="s">
        <v>198</v>
      </c>
      <c r="G34" s="5" t="s">
        <v>112</v>
      </c>
      <c r="H34" s="5" t="s">
        <v>197</v>
      </c>
      <c r="I34" s="5" t="s">
        <v>202</v>
      </c>
      <c r="J34" s="5" t="s">
        <v>201</v>
      </c>
      <c r="K34" s="8">
        <f t="shared" si="1"/>
        <v>4</v>
      </c>
    </row>
    <row r="35" spans="1:11" ht="17.25" customHeight="1" x14ac:dyDescent="0.25">
      <c r="A35" s="5">
        <v>4</v>
      </c>
      <c r="B35" s="5" t="s">
        <v>57</v>
      </c>
      <c r="C35" s="5" t="s">
        <v>200</v>
      </c>
      <c r="D35" s="5" t="s">
        <v>207</v>
      </c>
      <c r="E35" s="5" t="s">
        <v>345</v>
      </c>
      <c r="F35" s="5" t="s">
        <v>204</v>
      </c>
      <c r="G35" s="5" t="s">
        <v>112</v>
      </c>
      <c r="H35" s="5" t="s">
        <v>203</v>
      </c>
      <c r="I35" s="5" t="s">
        <v>206</v>
      </c>
      <c r="J35" s="5" t="s">
        <v>205</v>
      </c>
      <c r="K35" s="8">
        <f t="shared" si="1"/>
        <v>16</v>
      </c>
    </row>
    <row r="36" spans="1:11" ht="17.25" customHeight="1" x14ac:dyDescent="0.25">
      <c r="A36" s="5">
        <v>1</v>
      </c>
      <c r="B36" s="5" t="s">
        <v>62</v>
      </c>
      <c r="C36" s="5" t="s">
        <v>200</v>
      </c>
      <c r="D36" s="5" t="s">
        <v>349</v>
      </c>
      <c r="E36" s="5" t="s">
        <v>344</v>
      </c>
      <c r="F36" s="5" t="s">
        <v>348</v>
      </c>
      <c r="G36" s="5" t="s">
        <v>112</v>
      </c>
      <c r="H36" s="5" t="s">
        <v>346</v>
      </c>
      <c r="I36" s="5" t="s">
        <v>347</v>
      </c>
      <c r="J36" s="5" t="s">
        <v>343</v>
      </c>
      <c r="K36" s="8">
        <f t="shared" si="1"/>
        <v>4</v>
      </c>
    </row>
    <row r="37" spans="1:11" x14ac:dyDescent="0.25">
      <c r="A37" s="5">
        <v>3</v>
      </c>
      <c r="B37" s="5" t="s">
        <v>6</v>
      </c>
      <c r="C37" s="5" t="s">
        <v>6</v>
      </c>
      <c r="D37" s="5" t="s">
        <v>121</v>
      </c>
      <c r="E37" s="5" t="s">
        <v>5</v>
      </c>
      <c r="F37" s="5" t="s">
        <v>196</v>
      </c>
      <c r="G37" s="5" t="s">
        <v>195</v>
      </c>
      <c r="H37" s="5" t="s">
        <v>192</v>
      </c>
      <c r="I37" s="5" t="s">
        <v>194</v>
      </c>
      <c r="J37" s="5" t="s">
        <v>193</v>
      </c>
      <c r="K37" s="8">
        <f t="shared" si="1"/>
        <v>12</v>
      </c>
    </row>
    <row r="38" spans="1:11" ht="15" customHeight="1" x14ac:dyDescent="0.25">
      <c r="A38" s="5">
        <v>1</v>
      </c>
      <c r="B38" s="5" t="s">
        <v>83</v>
      </c>
      <c r="C38" s="5" t="s">
        <v>237</v>
      </c>
      <c r="D38" s="5" t="s">
        <v>239</v>
      </c>
      <c r="E38" s="5" t="s">
        <v>84</v>
      </c>
      <c r="F38" s="5" t="s">
        <v>238</v>
      </c>
      <c r="G38" s="5" t="s">
        <v>85</v>
      </c>
      <c r="H38" s="5" t="s">
        <v>83</v>
      </c>
      <c r="I38" s="5" t="s">
        <v>241</v>
      </c>
      <c r="J38" s="5" t="s">
        <v>240</v>
      </c>
      <c r="K38" s="8">
        <f t="shared" si="1"/>
        <v>4</v>
      </c>
    </row>
    <row r="39" spans="1:11" ht="17.25" customHeight="1" x14ac:dyDescent="0.25">
      <c r="A39" s="5">
        <v>1</v>
      </c>
      <c r="B39" s="5" t="s">
        <v>86</v>
      </c>
      <c r="C39" s="5" t="s">
        <v>242</v>
      </c>
      <c r="D39" s="5" t="s">
        <v>87</v>
      </c>
      <c r="E39" s="5" t="s">
        <v>88</v>
      </c>
      <c r="F39" s="5" t="s">
        <v>243</v>
      </c>
      <c r="G39" s="5" t="s">
        <v>247</v>
      </c>
      <c r="H39" s="5" t="s">
        <v>244</v>
      </c>
      <c r="I39" s="5" t="s">
        <v>246</v>
      </c>
      <c r="J39" s="5" t="s">
        <v>245</v>
      </c>
      <c r="K39" s="8">
        <f t="shared" si="1"/>
        <v>4</v>
      </c>
    </row>
    <row r="40" spans="1:11" ht="17.25" customHeight="1" x14ac:dyDescent="0.25">
      <c r="A40" s="5">
        <v>6</v>
      </c>
      <c r="B40" s="5" t="s">
        <v>102</v>
      </c>
      <c r="C40" s="5" t="s">
        <v>252</v>
      </c>
      <c r="D40" s="5" t="s">
        <v>103</v>
      </c>
      <c r="E40" s="5" t="s">
        <v>104</v>
      </c>
      <c r="F40" s="5" t="s">
        <v>249</v>
      </c>
      <c r="G40" s="5" t="s">
        <v>112</v>
      </c>
      <c r="H40" s="5" t="s">
        <v>250</v>
      </c>
      <c r="I40" s="5" t="s">
        <v>251</v>
      </c>
      <c r="J40" s="5" t="s">
        <v>248</v>
      </c>
      <c r="K40" s="8">
        <f t="shared" si="1"/>
        <v>24</v>
      </c>
    </row>
    <row r="41" spans="1:11" ht="16.5" customHeight="1" x14ac:dyDescent="0.25">
      <c r="A41" s="5">
        <v>5</v>
      </c>
      <c r="B41" s="5" t="s">
        <v>14</v>
      </c>
      <c r="C41" s="5" t="s">
        <v>116</v>
      </c>
      <c r="D41" s="5" t="s">
        <v>113</v>
      </c>
      <c r="E41" s="5" t="s">
        <v>15</v>
      </c>
      <c r="F41" s="5" t="s">
        <v>117</v>
      </c>
      <c r="G41" s="5" t="s">
        <v>112</v>
      </c>
      <c r="H41" s="5" t="s">
        <v>114</v>
      </c>
      <c r="I41" s="5" t="s">
        <v>118</v>
      </c>
      <c r="J41" s="5" t="s">
        <v>120</v>
      </c>
      <c r="K41" s="8">
        <f t="shared" si="1"/>
        <v>20</v>
      </c>
    </row>
    <row r="42" spans="1:11" ht="17.25" customHeight="1" x14ac:dyDescent="0.25">
      <c r="A42" s="5">
        <v>4</v>
      </c>
      <c r="B42" s="5" t="s">
        <v>63</v>
      </c>
      <c r="C42" s="5" t="s">
        <v>116</v>
      </c>
      <c r="D42" s="5" t="s">
        <v>121</v>
      </c>
      <c r="E42" s="5" t="s">
        <v>331</v>
      </c>
      <c r="F42" s="5" t="s">
        <v>352</v>
      </c>
      <c r="G42" s="5" t="s">
        <v>112</v>
      </c>
      <c r="H42" s="5" t="s">
        <v>350</v>
      </c>
      <c r="I42" s="5" t="s">
        <v>125</v>
      </c>
      <c r="J42" s="5" t="s">
        <v>351</v>
      </c>
      <c r="K42" s="8">
        <f t="shared" si="1"/>
        <v>16</v>
      </c>
    </row>
    <row r="43" spans="1:11" ht="17.25" customHeight="1" x14ac:dyDescent="0.25">
      <c r="A43" s="5">
        <v>1</v>
      </c>
      <c r="B43" s="5" t="s">
        <v>111</v>
      </c>
      <c r="C43" s="5" t="s">
        <v>116</v>
      </c>
      <c r="D43" s="5" t="s">
        <v>121</v>
      </c>
      <c r="E43" s="5" t="s">
        <v>16</v>
      </c>
      <c r="F43" s="5" t="s">
        <v>122</v>
      </c>
      <c r="G43" s="5" t="s">
        <v>112</v>
      </c>
      <c r="H43" s="5" t="s">
        <v>124</v>
      </c>
      <c r="I43" s="5" t="s">
        <v>125</v>
      </c>
      <c r="J43" s="5" t="s">
        <v>123</v>
      </c>
      <c r="K43" s="8">
        <f t="shared" si="1"/>
        <v>4</v>
      </c>
    </row>
    <row r="44" spans="1:11" ht="17.25" customHeight="1" x14ac:dyDescent="0.25">
      <c r="A44" s="5">
        <v>5</v>
      </c>
      <c r="B44" s="5" t="s">
        <v>19</v>
      </c>
      <c r="C44" s="5" t="s">
        <v>116</v>
      </c>
      <c r="D44" s="5" t="s">
        <v>121</v>
      </c>
      <c r="E44" s="5" t="s">
        <v>20</v>
      </c>
      <c r="F44" s="5" t="s">
        <v>283</v>
      </c>
      <c r="G44" s="5" t="s">
        <v>112</v>
      </c>
      <c r="H44" s="5" t="s">
        <v>282</v>
      </c>
      <c r="I44" s="5" t="s">
        <v>264</v>
      </c>
      <c r="J44" s="5" t="s">
        <v>281</v>
      </c>
      <c r="K44" s="8">
        <f t="shared" si="1"/>
        <v>20</v>
      </c>
    </row>
    <row r="45" spans="1:11" ht="17.25" customHeight="1" x14ac:dyDescent="0.25">
      <c r="A45" s="5">
        <v>16</v>
      </c>
      <c r="B45" s="5" t="s">
        <v>22</v>
      </c>
      <c r="C45" s="5" t="s">
        <v>116</v>
      </c>
      <c r="D45" s="5" t="s">
        <v>121</v>
      </c>
      <c r="E45" s="5" t="s">
        <v>330</v>
      </c>
      <c r="F45" s="5" t="s">
        <v>126</v>
      </c>
      <c r="G45" s="5" t="s">
        <v>112</v>
      </c>
      <c r="H45" s="5" t="s">
        <v>127</v>
      </c>
      <c r="I45" s="5" t="s">
        <v>129</v>
      </c>
      <c r="J45" s="5" t="s">
        <v>128</v>
      </c>
      <c r="K45" s="8">
        <f t="shared" si="1"/>
        <v>64</v>
      </c>
    </row>
    <row r="46" spans="1:11" ht="17.25" customHeight="1" x14ac:dyDescent="0.25">
      <c r="A46" s="5">
        <v>1</v>
      </c>
      <c r="B46" s="5" t="s">
        <v>23</v>
      </c>
      <c r="C46" s="5" t="s">
        <v>116</v>
      </c>
      <c r="D46" s="5" t="s">
        <v>121</v>
      </c>
      <c r="E46" s="5" t="s">
        <v>24</v>
      </c>
      <c r="F46" s="5" t="s">
        <v>262</v>
      </c>
      <c r="G46" s="5" t="s">
        <v>112</v>
      </c>
      <c r="H46" s="5" t="s">
        <v>263</v>
      </c>
      <c r="I46" s="5" t="s">
        <v>264</v>
      </c>
      <c r="J46" s="5" t="s">
        <v>261</v>
      </c>
      <c r="K46" s="8">
        <f t="shared" si="1"/>
        <v>4</v>
      </c>
    </row>
    <row r="47" spans="1:11" ht="17.25" customHeight="1" x14ac:dyDescent="0.25">
      <c r="A47" s="5">
        <v>1</v>
      </c>
      <c r="B47" s="5" t="s">
        <v>30</v>
      </c>
      <c r="C47" s="5" t="s">
        <v>116</v>
      </c>
      <c r="D47" s="5" t="s">
        <v>121</v>
      </c>
      <c r="E47" s="5" t="s">
        <v>31</v>
      </c>
      <c r="F47" s="5" t="s">
        <v>266</v>
      </c>
      <c r="G47" s="5" t="s">
        <v>112</v>
      </c>
      <c r="H47" s="5" t="s">
        <v>265</v>
      </c>
      <c r="I47" s="5" t="s">
        <v>264</v>
      </c>
      <c r="J47" s="5" t="s">
        <v>267</v>
      </c>
      <c r="K47" s="8">
        <f t="shared" si="1"/>
        <v>4</v>
      </c>
    </row>
    <row r="48" spans="1:11" ht="17.25" customHeight="1" x14ac:dyDescent="0.25">
      <c r="A48" s="5">
        <v>1</v>
      </c>
      <c r="B48" s="5" t="s">
        <v>32</v>
      </c>
      <c r="C48" s="5" t="s">
        <v>116</v>
      </c>
      <c r="D48" s="5" t="s">
        <v>121</v>
      </c>
      <c r="E48" s="5" t="s">
        <v>33</v>
      </c>
      <c r="F48" s="5" t="s">
        <v>270</v>
      </c>
      <c r="G48" s="5" t="s">
        <v>112</v>
      </c>
      <c r="H48" s="5" t="s">
        <v>268</v>
      </c>
      <c r="I48" s="5" t="s">
        <v>264</v>
      </c>
      <c r="J48" s="5" t="s">
        <v>269</v>
      </c>
      <c r="K48" s="8">
        <f t="shared" si="1"/>
        <v>4</v>
      </c>
    </row>
    <row r="49" spans="1:11" ht="17.25" customHeight="1" x14ac:dyDescent="0.25">
      <c r="A49" s="5">
        <v>1</v>
      </c>
      <c r="B49" s="5" t="s">
        <v>34</v>
      </c>
      <c r="C49" s="5" t="s">
        <v>116</v>
      </c>
      <c r="D49" s="5" t="s">
        <v>121</v>
      </c>
      <c r="E49" s="5" t="s">
        <v>35</v>
      </c>
      <c r="F49" s="5" t="s">
        <v>273</v>
      </c>
      <c r="G49" s="5" t="s">
        <v>112</v>
      </c>
      <c r="H49" s="5" t="s">
        <v>271</v>
      </c>
      <c r="I49" s="5" t="s">
        <v>264</v>
      </c>
      <c r="J49" s="5" t="s">
        <v>272</v>
      </c>
      <c r="K49" s="8">
        <f t="shared" si="1"/>
        <v>4</v>
      </c>
    </row>
    <row r="50" spans="1:11" ht="17.25" customHeight="1" x14ac:dyDescent="0.25">
      <c r="A50" s="5">
        <v>2</v>
      </c>
      <c r="B50" s="5" t="s">
        <v>274</v>
      </c>
      <c r="C50" s="5" t="s">
        <v>116</v>
      </c>
      <c r="D50" s="5" t="s">
        <v>121</v>
      </c>
      <c r="E50" s="5" t="s">
        <v>323</v>
      </c>
      <c r="F50" s="5" t="s">
        <v>277</v>
      </c>
      <c r="G50" s="5" t="s">
        <v>112</v>
      </c>
      <c r="H50" s="5" t="s">
        <v>275</v>
      </c>
      <c r="I50" s="5" t="s">
        <v>264</v>
      </c>
      <c r="J50" s="5" t="s">
        <v>276</v>
      </c>
      <c r="K50" s="8">
        <f t="shared" si="1"/>
        <v>8</v>
      </c>
    </row>
    <row r="51" spans="1:11" ht="17.25" customHeight="1" x14ac:dyDescent="0.25">
      <c r="A51" s="5">
        <v>1</v>
      </c>
      <c r="B51" s="5" t="s">
        <v>38</v>
      </c>
      <c r="C51" s="5" t="s">
        <v>116</v>
      </c>
      <c r="D51" s="5" t="s">
        <v>121</v>
      </c>
      <c r="E51" s="5" t="s">
        <v>39</v>
      </c>
      <c r="F51" s="5" t="s">
        <v>130</v>
      </c>
      <c r="G51" s="5" t="s">
        <v>112</v>
      </c>
      <c r="H51" s="5" t="s">
        <v>131</v>
      </c>
      <c r="I51" s="5" t="s">
        <v>125</v>
      </c>
      <c r="J51" s="5" t="s">
        <v>132</v>
      </c>
      <c r="K51" s="8">
        <f t="shared" si="1"/>
        <v>4</v>
      </c>
    </row>
    <row r="52" spans="1:11" ht="17.25" customHeight="1" x14ac:dyDescent="0.25">
      <c r="A52" s="5">
        <v>2</v>
      </c>
      <c r="B52" s="5" t="s">
        <v>40</v>
      </c>
      <c r="C52" s="5" t="s">
        <v>116</v>
      </c>
      <c r="D52" s="5" t="s">
        <v>121</v>
      </c>
      <c r="E52" s="5" t="s">
        <v>320</v>
      </c>
      <c r="F52" s="5" t="s">
        <v>280</v>
      </c>
      <c r="G52" s="5" t="s">
        <v>112</v>
      </c>
      <c r="H52" s="5" t="s">
        <v>279</v>
      </c>
      <c r="I52" s="5" t="s">
        <v>264</v>
      </c>
      <c r="J52" s="5" t="s">
        <v>278</v>
      </c>
      <c r="K52" s="8">
        <f t="shared" si="1"/>
        <v>8</v>
      </c>
    </row>
    <row r="53" spans="1:11" ht="17.25" customHeight="1" x14ac:dyDescent="0.25">
      <c r="A53" s="5">
        <v>8</v>
      </c>
      <c r="B53" s="5" t="s">
        <v>47</v>
      </c>
      <c r="C53" s="5" t="s">
        <v>116</v>
      </c>
      <c r="D53" s="5" t="s">
        <v>121</v>
      </c>
      <c r="E53" s="5" t="s">
        <v>326</v>
      </c>
      <c r="F53" s="5" t="s">
        <v>126</v>
      </c>
      <c r="G53" s="5" t="s">
        <v>112</v>
      </c>
      <c r="H53" s="5" t="s">
        <v>133</v>
      </c>
      <c r="I53" s="5" t="s">
        <v>135</v>
      </c>
      <c r="J53" s="5" t="s">
        <v>134</v>
      </c>
      <c r="K53" s="8">
        <f t="shared" si="1"/>
        <v>32</v>
      </c>
    </row>
    <row r="54" spans="1:11" ht="17.25" customHeight="1" x14ac:dyDescent="0.25">
      <c r="A54" s="5">
        <v>8</v>
      </c>
      <c r="B54" s="5" t="s">
        <v>50</v>
      </c>
      <c r="C54" s="5" t="s">
        <v>116</v>
      </c>
      <c r="D54" s="5" t="s">
        <v>121</v>
      </c>
      <c r="E54" s="5" t="s">
        <v>51</v>
      </c>
      <c r="F54" s="5" t="s">
        <v>126</v>
      </c>
      <c r="G54" s="5" t="s">
        <v>112</v>
      </c>
      <c r="H54" s="5" t="s">
        <v>136</v>
      </c>
      <c r="I54" s="5" t="s">
        <v>125</v>
      </c>
      <c r="J54" s="5" t="s">
        <v>137</v>
      </c>
      <c r="K54" s="8">
        <f t="shared" si="1"/>
        <v>32</v>
      </c>
    </row>
    <row r="55" spans="1:11" ht="17.25" customHeight="1" x14ac:dyDescent="0.25">
      <c r="A55" s="5">
        <v>2</v>
      </c>
      <c r="B55" s="5" t="s">
        <v>54</v>
      </c>
      <c r="C55" s="5" t="s">
        <v>116</v>
      </c>
      <c r="D55" s="5" t="s">
        <v>121</v>
      </c>
      <c r="E55" s="5" t="s">
        <v>291</v>
      </c>
      <c r="F55" s="5" t="s">
        <v>287</v>
      </c>
      <c r="G55" s="5" t="s">
        <v>112</v>
      </c>
      <c r="H55" s="5" t="s">
        <v>284</v>
      </c>
      <c r="I55" s="5" t="s">
        <v>286</v>
      </c>
      <c r="J55" s="5" t="s">
        <v>285</v>
      </c>
      <c r="K55" s="8">
        <f t="shared" si="1"/>
        <v>8</v>
      </c>
    </row>
    <row r="56" spans="1:11" ht="17.25" customHeight="1" x14ac:dyDescent="0.25">
      <c r="A56" s="5">
        <v>1</v>
      </c>
      <c r="B56" s="5" t="s">
        <v>55</v>
      </c>
      <c r="C56" s="5" t="s">
        <v>116</v>
      </c>
      <c r="D56" s="5" t="s">
        <v>121</v>
      </c>
      <c r="E56" s="5" t="s">
        <v>56</v>
      </c>
      <c r="F56" s="5" t="s">
        <v>290</v>
      </c>
      <c r="G56" s="5" t="s">
        <v>112</v>
      </c>
      <c r="H56" s="5" t="s">
        <v>289</v>
      </c>
      <c r="I56" s="5" t="s">
        <v>264</v>
      </c>
      <c r="J56" s="5" t="s">
        <v>288</v>
      </c>
      <c r="K56" s="8">
        <f t="shared" si="1"/>
        <v>4</v>
      </c>
    </row>
    <row r="57" spans="1:11" ht="17.25" customHeight="1" x14ac:dyDescent="0.25">
      <c r="A57" s="5">
        <v>3</v>
      </c>
      <c r="B57" s="5" t="s">
        <v>58</v>
      </c>
      <c r="C57" s="5" t="s">
        <v>116</v>
      </c>
      <c r="D57" s="5" t="s">
        <v>121</v>
      </c>
      <c r="E57" s="5" t="s">
        <v>324</v>
      </c>
      <c r="F57" s="5" t="s">
        <v>126</v>
      </c>
      <c r="G57" s="5" t="s">
        <v>112</v>
      </c>
      <c r="H57" s="5" t="s">
        <v>138</v>
      </c>
      <c r="I57" s="5" t="s">
        <v>135</v>
      </c>
      <c r="J57" s="5" t="s">
        <v>139</v>
      </c>
      <c r="K57" s="8">
        <f t="shared" si="1"/>
        <v>12</v>
      </c>
    </row>
    <row r="58" spans="1:11" ht="17.25" customHeight="1" x14ac:dyDescent="0.25">
      <c r="A58" s="5">
        <v>1</v>
      </c>
      <c r="B58" s="5" t="s">
        <v>115</v>
      </c>
      <c r="C58" s="5" t="s">
        <v>116</v>
      </c>
      <c r="D58" s="5" t="s">
        <v>113</v>
      </c>
      <c r="E58" s="5" t="s">
        <v>60</v>
      </c>
      <c r="F58" s="5" t="s">
        <v>117</v>
      </c>
      <c r="G58" s="5" t="s">
        <v>112</v>
      </c>
      <c r="H58" s="5" t="s">
        <v>114</v>
      </c>
      <c r="I58" s="5" t="s">
        <v>118</v>
      </c>
      <c r="J58" s="5" t="s">
        <v>119</v>
      </c>
      <c r="K58" s="8">
        <f t="shared" si="1"/>
        <v>4</v>
      </c>
    </row>
    <row r="59" spans="1:11" ht="17.25" customHeight="1" x14ac:dyDescent="0.25">
      <c r="A59" s="5">
        <v>3</v>
      </c>
      <c r="B59" s="5" t="s">
        <v>61</v>
      </c>
      <c r="C59" s="5" t="s">
        <v>116</v>
      </c>
      <c r="D59" s="5" t="s">
        <v>121</v>
      </c>
      <c r="E59" s="5" t="s">
        <v>321</v>
      </c>
      <c r="F59" s="5" t="s">
        <v>126</v>
      </c>
      <c r="G59" s="5" t="s">
        <v>112</v>
      </c>
      <c r="H59" s="5" t="s">
        <v>140</v>
      </c>
      <c r="I59" s="5" t="s">
        <v>135</v>
      </c>
      <c r="J59" s="5" t="s">
        <v>141</v>
      </c>
      <c r="K59" s="8">
        <f t="shared" si="1"/>
        <v>12</v>
      </c>
    </row>
    <row r="60" spans="1:11" ht="17.25" customHeight="1" x14ac:dyDescent="0.25">
      <c r="A60" s="5">
        <v>2</v>
      </c>
      <c r="B60" s="5" t="s">
        <v>67</v>
      </c>
      <c r="C60" s="5" t="s">
        <v>116</v>
      </c>
      <c r="D60" s="5" t="s">
        <v>121</v>
      </c>
      <c r="E60" s="5" t="s">
        <v>68</v>
      </c>
      <c r="F60" s="5" t="s">
        <v>126</v>
      </c>
      <c r="G60" s="5" t="s">
        <v>112</v>
      </c>
      <c r="H60" s="5" t="s">
        <v>142</v>
      </c>
      <c r="I60" s="5" t="s">
        <v>129</v>
      </c>
      <c r="J60" s="5" t="s">
        <v>143</v>
      </c>
      <c r="K60" s="8">
        <f t="shared" si="1"/>
        <v>8</v>
      </c>
    </row>
    <row r="61" spans="1:11" ht="17.25" hidden="1" customHeight="1" x14ac:dyDescent="0.25">
      <c r="A61" s="5">
        <v>1</v>
      </c>
      <c r="B61" s="5" t="s">
        <v>98</v>
      </c>
      <c r="C61" s="5" t="s">
        <v>116</v>
      </c>
      <c r="D61" s="5" t="s">
        <v>9</v>
      </c>
      <c r="E61" s="5"/>
      <c r="F61" s="5" t="s">
        <v>254</v>
      </c>
      <c r="G61" s="5" t="s">
        <v>184</v>
      </c>
      <c r="H61" s="5" t="s">
        <v>184</v>
      </c>
      <c r="I61" s="5" t="s">
        <v>184</v>
      </c>
      <c r="J61" s="5" t="s">
        <v>184</v>
      </c>
      <c r="K61" s="8">
        <f t="shared" si="1"/>
        <v>4</v>
      </c>
    </row>
    <row r="62" spans="1:11" ht="17.25" customHeight="1" x14ac:dyDescent="0.25">
      <c r="A62" s="5">
        <v>6</v>
      </c>
      <c r="B62" s="5" t="s">
        <v>69</v>
      </c>
      <c r="C62" s="5" t="s">
        <v>116</v>
      </c>
      <c r="D62" s="5" t="s">
        <v>121</v>
      </c>
      <c r="E62" s="5" t="s">
        <v>325</v>
      </c>
      <c r="F62" s="5" t="s">
        <v>126</v>
      </c>
      <c r="G62" s="5" t="s">
        <v>112</v>
      </c>
      <c r="H62" s="5" t="s">
        <v>144</v>
      </c>
      <c r="I62" s="5" t="s">
        <v>135</v>
      </c>
      <c r="J62" s="5" t="s">
        <v>145</v>
      </c>
      <c r="K62" s="8">
        <f t="shared" si="1"/>
        <v>24</v>
      </c>
    </row>
    <row r="63" spans="1:11" ht="17.25" customHeight="1" x14ac:dyDescent="0.25">
      <c r="A63" s="5">
        <v>1</v>
      </c>
      <c r="B63" s="5" t="s">
        <v>70</v>
      </c>
      <c r="C63" s="5" t="s">
        <v>116</v>
      </c>
      <c r="D63" s="5" t="s">
        <v>121</v>
      </c>
      <c r="E63" s="5" t="s">
        <v>71</v>
      </c>
      <c r="F63" s="5" t="s">
        <v>126</v>
      </c>
      <c r="G63" s="5" t="s">
        <v>112</v>
      </c>
      <c r="H63" s="5" t="s">
        <v>147</v>
      </c>
      <c r="I63" s="5" t="s">
        <v>129</v>
      </c>
      <c r="J63" s="5" t="s">
        <v>146</v>
      </c>
      <c r="K63" s="8">
        <f t="shared" si="1"/>
        <v>4</v>
      </c>
    </row>
    <row r="64" spans="1:11" ht="17.25" customHeight="1" x14ac:dyDescent="0.25">
      <c r="A64" s="5">
        <v>1</v>
      </c>
      <c r="B64" s="5" t="s">
        <v>72</v>
      </c>
      <c r="C64" s="5" t="s">
        <v>116</v>
      </c>
      <c r="D64" s="5" t="s">
        <v>121</v>
      </c>
      <c r="E64" s="5" t="s">
        <v>73</v>
      </c>
      <c r="F64" s="5" t="s">
        <v>126</v>
      </c>
      <c r="G64" s="5" t="s">
        <v>112</v>
      </c>
      <c r="H64" s="5" t="s">
        <v>148</v>
      </c>
      <c r="I64" s="5" t="s">
        <v>135</v>
      </c>
      <c r="J64" s="5" t="s">
        <v>149</v>
      </c>
      <c r="K64" s="8">
        <f t="shared" si="1"/>
        <v>4</v>
      </c>
    </row>
    <row r="65" spans="1:11" ht="17.25" customHeight="1" x14ac:dyDescent="0.25">
      <c r="A65" s="5">
        <v>1</v>
      </c>
      <c r="B65" s="5" t="s">
        <v>105</v>
      </c>
      <c r="C65" s="5" t="s">
        <v>219</v>
      </c>
      <c r="D65" s="5" t="s">
        <v>106</v>
      </c>
      <c r="E65" s="5" t="s">
        <v>107</v>
      </c>
      <c r="F65" s="5" t="s">
        <v>260</v>
      </c>
      <c r="G65" s="5" t="s">
        <v>259</v>
      </c>
      <c r="H65" s="5" t="s">
        <v>256</v>
      </c>
      <c r="I65" s="5" t="s">
        <v>258</v>
      </c>
      <c r="J65" s="5" t="s">
        <v>257</v>
      </c>
      <c r="K65" s="8">
        <f t="shared" si="1"/>
        <v>4</v>
      </c>
    </row>
    <row r="66" spans="1:11" ht="26.25" x14ac:dyDescent="0.25">
      <c r="A66" s="6"/>
      <c r="B66" s="6"/>
      <c r="C66" s="6"/>
      <c r="D66" s="6"/>
      <c r="E66" s="6"/>
      <c r="F66" s="6"/>
      <c r="G66" s="6"/>
      <c r="H66" s="7"/>
      <c r="I66" s="6"/>
      <c r="J66" s="6"/>
    </row>
    <row r="67" spans="1:1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</sheetData>
  <autoFilter ref="A2:J65">
    <sortState ref="A5:J65">
      <sortCondition ref="C2:C65"/>
    </sortState>
  </autoFilter>
  <mergeCells count="1">
    <mergeCell ref="A1:K1"/>
  </mergeCells>
  <hyperlinks>
    <hyperlink ref="I58" r:id="rId1"/>
    <hyperlink ref="J58" r:id="rId2"/>
    <hyperlink ref="I41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potencia_rev6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JUNIOR</cp:lastModifiedBy>
  <dcterms:created xsi:type="dcterms:W3CDTF">2015-05-16T17:11:01Z</dcterms:created>
  <dcterms:modified xsi:type="dcterms:W3CDTF">2015-06-11T20:56:48Z</dcterms:modified>
</cp:coreProperties>
</file>