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n\Desktop\Paper04_BAMB\"/>
    </mc:Choice>
  </mc:AlternateContent>
  <xr:revisionPtr revIDLastSave="0" documentId="13_ncr:1_{3F2D95B9-76F4-4E27-B6A2-717119C448E4}" xr6:coauthVersionLast="45" xr6:coauthVersionMax="45" xr10:uidLastSave="{00000000-0000-0000-0000-000000000000}"/>
  <bookViews>
    <workbookView xWindow="-120" yWindow="-120" windowWidth="20640" windowHeight="11760" activeTab="1" xr2:uid="{ADCA1FEA-6A1E-48C6-AAAD-8CF9167B5A07}"/>
  </bookViews>
  <sheets>
    <sheet name="Density Computation" sheetId="7" r:id="rId1"/>
    <sheet name="SUMMARY" sheetId="1" r:id="rId2"/>
    <sheet name="Sheet1" sheetId="8" r:id="rId3"/>
    <sheet name="Species List" sheetId="4" r:id="rId4"/>
  </sheets>
  <definedNames>
    <definedName name="_xlnm._FilterDatabase" localSheetId="1" hidden="1">SUMMARY!$A$1:$S$302</definedName>
    <definedName name="_xlcn.WorksheetConnection_SUMMARYA1S3021" hidden="1">SUMMARY!$A$1:$S$302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UMMARY!$A$1:$S$302"/>
        </x15:modelTables>
      </x15:dataModel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4" i="7"/>
  <c r="G4" i="7" l="1"/>
  <c r="G104" i="1"/>
  <c r="G105" i="1"/>
  <c r="G106" i="1"/>
  <c r="G107" i="1"/>
  <c r="G108" i="1"/>
  <c r="G10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32" i="1"/>
  <c r="N302" i="1" l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 l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2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B7373-210C-4247-94A3-F18ACB4932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5831BF-4344-4A55-A085-15F99C097182}" name="WorksheetConnection_SUMMARY!$A$1:$S$30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UMMARYA1S3021"/>
        </x15:connection>
      </ext>
    </extLst>
  </connection>
</connections>
</file>

<file path=xl/sharedStrings.xml><?xml version="1.0" encoding="utf-8"?>
<sst xmlns="http://schemas.openxmlformats.org/spreadsheetml/2006/main" count="2148" uniqueCount="69">
  <si>
    <t>Species</t>
  </si>
  <si>
    <t>Local Name</t>
  </si>
  <si>
    <t>Clump Number</t>
  </si>
  <si>
    <t>Quadrat Number</t>
  </si>
  <si>
    <t>Number of Shoots</t>
  </si>
  <si>
    <t xml:space="preserve">Culm2 </t>
  </si>
  <si>
    <t>Culm1</t>
  </si>
  <si>
    <t>Culm3</t>
  </si>
  <si>
    <t>Culm4</t>
  </si>
  <si>
    <t>Total Number of Culm</t>
  </si>
  <si>
    <t>Kawayan Tinik</t>
  </si>
  <si>
    <t>Ownership</t>
  </si>
  <si>
    <t>Clump Diameter (cm)</t>
  </si>
  <si>
    <t>Giant Bamboo</t>
  </si>
  <si>
    <t>Brgy/Sitio</t>
  </si>
  <si>
    <t>Municipality</t>
  </si>
  <si>
    <t>Kawayan Kiling</t>
  </si>
  <si>
    <t>Grand Total</t>
  </si>
  <si>
    <t>Row Labels</t>
  </si>
  <si>
    <t>Genus</t>
  </si>
  <si>
    <t>Scientific</t>
  </si>
  <si>
    <t>Author</t>
  </si>
  <si>
    <t>Scientific Name</t>
  </si>
  <si>
    <t>Ave. Culm Diameter (cm)</t>
  </si>
  <si>
    <t>Ave. Culm Length (m)</t>
  </si>
  <si>
    <t>Brgy. Daja</t>
  </si>
  <si>
    <t>Maasin</t>
  </si>
  <si>
    <t>Private</t>
  </si>
  <si>
    <t>Brgy. Nagba</t>
  </si>
  <si>
    <t>Brgy. Bolo</t>
  </si>
  <si>
    <t>Public</t>
  </si>
  <si>
    <t>Brgy. Abay</t>
  </si>
  <si>
    <t>Brgy. Magsaysay</t>
  </si>
  <si>
    <t>Kawayan</t>
  </si>
  <si>
    <t>Bolo</t>
  </si>
  <si>
    <t>Butong</t>
  </si>
  <si>
    <t>Dalusan</t>
  </si>
  <si>
    <t>Anos</t>
  </si>
  <si>
    <t>Bagakay</t>
  </si>
  <si>
    <t>Brgy. Tamu-an</t>
  </si>
  <si>
    <t>Janiuay</t>
  </si>
  <si>
    <t>Brgy. Tamu-an II</t>
  </si>
  <si>
    <t>Brgy. Cabantog</t>
  </si>
  <si>
    <t>Brgy. Caranas</t>
  </si>
  <si>
    <t>Brgy. Dabong</t>
  </si>
  <si>
    <t>Brgy. Carigangan</t>
  </si>
  <si>
    <t>Brgy. Calmay</t>
  </si>
  <si>
    <t>Brgy. Sto. Tomas</t>
  </si>
  <si>
    <t>Brgy. Atabay</t>
  </si>
  <si>
    <t>Alimodian</t>
  </si>
  <si>
    <t>Brgy. Pianda-an Sur</t>
  </si>
  <si>
    <t>Brgy. Pianda-an Norte</t>
  </si>
  <si>
    <t>Bambusa</t>
  </si>
  <si>
    <t>Gigantochloa</t>
  </si>
  <si>
    <t>Dendrocalamus</t>
  </si>
  <si>
    <t>Kawayan Dilaw</t>
  </si>
  <si>
    <t>Dalusan Dilaw</t>
  </si>
  <si>
    <t>asper</t>
  </si>
  <si>
    <t>(Schultes f.) Backer ex Heyne</t>
  </si>
  <si>
    <t>levis</t>
  </si>
  <si>
    <t>(Blanco) Merr.</t>
  </si>
  <si>
    <t>spinosa</t>
  </si>
  <si>
    <t>Roxb.</t>
  </si>
  <si>
    <t>Distinct Count of Clump Number</t>
  </si>
  <si>
    <t>Density (clumps per hectare)</t>
  </si>
  <si>
    <t>Plot No.</t>
  </si>
  <si>
    <t>Total Number of Clumps</t>
  </si>
  <si>
    <t>bamboo area(ha)</t>
  </si>
  <si>
    <t xml:space="preserve">Sum of Culm2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</si>
</sst>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NumberFormat="1"/>
    <xf numFmtId="0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0" fillId="0" borderId="0" xfId="1" applyNumberFormat="1" applyFont="1"/>
    <xf numFmtId="0" fontId="1" fillId="3" borderId="0" xfId="0" applyFont="1" applyFill="1" applyAlignment="1">
      <alignment horizontal="center" vertic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ald Eduarte" refreshedDate="43923.790514004628" backgroundQuery="1" createdVersion="6" refreshedVersion="6" minRefreshableVersion="3" recordCount="0" supportSubquery="1" supportAdvancedDrill="1" xr:uid="{96868F7E-DE55-4C4A-A7E2-71D9659C8624}">
  <cacheSource type="external" connectionId="1"/>
  <cacheFields count="2">
    <cacheField name="[Range].[Quadrat Number].[Quadrat Number]" caption="Quadrat Number" numFmtId="0" level="1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Range].[Quadrat Number].&amp;[1]"/>
            <x15:cachedUniqueName index="1" name="[Range].[Quadrat Number].&amp;[2]"/>
            <x15:cachedUniqueName index="2" name="[Range].[Quadrat Number].&amp;[3]"/>
            <x15:cachedUniqueName index="3" name="[Range].[Quadrat Number].&amp;[4]"/>
            <x15:cachedUniqueName index="4" name="[Range].[Quadrat Number].&amp;[5]"/>
            <x15:cachedUniqueName index="5" name="[Range].[Quadrat Number].&amp;[6]"/>
            <x15:cachedUniqueName index="6" name="[Range].[Quadrat Number].&amp;[7]"/>
            <x15:cachedUniqueName index="7" name="[Range].[Quadrat Number].&amp;[8]"/>
            <x15:cachedUniqueName index="8" name="[Range].[Quadrat Number].&amp;[9]"/>
            <x15:cachedUniqueName index="9" name="[Range].[Quadrat Number].&amp;[10]"/>
            <x15:cachedUniqueName index="10" name="[Range].[Quadrat Number].&amp;[11]"/>
            <x15:cachedUniqueName index="11" name="[Range].[Quadrat Number].&amp;[12]"/>
            <x15:cachedUniqueName index="12" name="[Range].[Quadrat Number].&amp;[13]"/>
            <x15:cachedUniqueName index="13" name="[Range].[Quadrat Number].&amp;[14]"/>
            <x15:cachedUniqueName index="14" name="[Range].[Quadrat Number].&amp;[15]"/>
            <x15:cachedUniqueName index="15" name="[Range].[Quadrat Number].&amp;[16]"/>
            <x15:cachedUniqueName index="16" name="[Range].[Quadrat Number].&amp;[17]"/>
            <x15:cachedUniqueName index="17" name="[Range].[Quadrat Number].&amp;[18]"/>
            <x15:cachedUniqueName index="18" name="[Range].[Quadrat Number].&amp;[19]"/>
            <x15:cachedUniqueName index="19" name="[Range].[Quadrat Number].&amp;[20]"/>
            <x15:cachedUniqueName index="20" name="[Range].[Quadrat Number].&amp;[21]"/>
            <x15:cachedUniqueName index="21" name="[Range].[Quadrat Number].&amp;[22]"/>
            <x15:cachedUniqueName index="22" name="[Range].[Quadrat Number].&amp;[23]"/>
            <x15:cachedUniqueName index="23" name="[Range].[Quadrat Number].&amp;[24]"/>
            <x15:cachedUniqueName index="24" name="[Range].[Quadrat Number].&amp;[25]"/>
            <x15:cachedUniqueName index="25" name="[Range].[Quadrat Number].&amp;[26]"/>
            <x15:cachedUniqueName index="26" name="[Range].[Quadrat Number].&amp;[27]"/>
            <x15:cachedUniqueName index="27" name="[Range].[Quadrat Number].&amp;[28]"/>
            <x15:cachedUniqueName index="28" name="[Range].[Quadrat Number].&amp;[29]"/>
            <x15:cachedUniqueName index="29" name="[Range].[Quadrat Number].&amp;[30]"/>
          </x15:cachedUniqueNames>
        </ext>
      </extLst>
    </cacheField>
    <cacheField name="[Measures].[Distinct Count of Clump Number]" caption="Distinct Count of Clump Number" numFmtId="0" hierarchy="22" level="32767"/>
  </cacheFields>
  <cacheHierarchies count="23">
    <cacheHierarchy uniqueName="[Range].[Quadrat Number]" caption="Quadrat Number" attribute="1" defaultMemberUniqueName="[Range].[Quadrat Number].[All]" allUniqueName="[Range].[Quadrat Numb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Clump Number]" caption="Clump Number" attribute="1" defaultMemberUniqueName="[Range].[Clump Number].[All]" allUniqueName="[Range].[Clump Number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0" memberValueDatatype="130" unbalanced="0"/>
    <cacheHierarchy uniqueName="[Range].[Genus]" caption="Genus" attribute="1" defaultMemberUniqueName="[Range].[Genus].[All]" allUniqueName="[Range].[Genus].[All]" dimensionUniqueName="[Range]" displayFolder="" count="0" memberValueDatatype="130" unbalanced="0"/>
    <cacheHierarchy uniqueName="[Range].[Scientific]" caption="Scientific" attribute="1" defaultMemberUniqueName="[Range].[Scientific].[All]" allUniqueName="[Range].[Scientific].[All]" dimensionUniqueName="[Range]" displayFolder="" count="0" memberValueDatatype="130" unbalanced="0"/>
    <cacheHierarchy uniqueName="[Range].[Author]" caption="Author" attribute="1" defaultMemberUniqueName="[Range].[Author].[All]" allUniqueName="[Range].[Author].[All]" dimensionUniqueName="[Range]" displayFolder="" count="0" memberValueDatatype="130" unbalanced="0"/>
    <cacheHierarchy uniqueName="[Range].[Scientific Name]" caption="Scientific Name" attribute="1" defaultMemberUniqueName="[Range].[Scientific Name].[All]" allUniqueName="[Range].[Scientific Name].[All]" dimensionUniqueName="[Range]" displayFolder="" count="0" memberValueDatatype="130" unbalanced="0"/>
    <cacheHierarchy uniqueName="[Range].[Clump Diameter (cm)]" caption="Clump Diameter (cm)" attribute="1" defaultMemberUniqueName="[Range].[Clump Diameter (cm)].[All]" allUniqueName="[Range].[Clump Diameter (cm)].[All]" dimensionUniqueName="[Range]" displayFolder="" count="0" memberValueDatatype="5" unbalanced="0"/>
    <cacheHierarchy uniqueName="[Range].[Number of Shoots]" caption="Number of Shoots" attribute="1" defaultMemberUniqueName="[Range].[Number of Shoots].[All]" allUniqueName="[Range].[Number of Shoots].[All]" dimensionUniqueName="[Range]" displayFolder="" count="0" memberValueDatatype="20" unbalanced="0"/>
    <cacheHierarchy uniqueName="[Range].[Culm1]" caption="Culm1" attribute="1" defaultMemberUniqueName="[Range].[Culm1].[All]" allUniqueName="[Range].[Culm1].[All]" dimensionUniqueName="[Range]" displayFolder="" count="0" memberValueDatatype="20" unbalanced="0"/>
    <cacheHierarchy uniqueName="[Range].[Culm2]" caption="Culm2" attribute="1" defaultMemberUniqueName="[Range].[Culm2].[All]" allUniqueName="[Range].[Culm2].[All]" dimensionUniqueName="[Range]" displayFolder="" count="0" memberValueDatatype="20" unbalanced="0"/>
    <cacheHierarchy uniqueName="[Range].[Culm3]" caption="Culm3" attribute="1" defaultMemberUniqueName="[Range].[Culm3].[All]" allUniqueName="[Range].[Culm3].[All]" dimensionUniqueName="[Range]" displayFolder="" count="0" memberValueDatatype="20" unbalanced="0"/>
    <cacheHierarchy uniqueName="[Range].[Culm4]" caption="Culm4" attribute="1" defaultMemberUniqueName="[Range].[Culm4].[All]" allUniqueName="[Range].[Culm4].[All]" dimensionUniqueName="[Range]" displayFolder="" count="0" memberValueDatatype="20" unbalanced="0"/>
    <cacheHierarchy uniqueName="[Range].[Total Number of Culm]" caption="Total Number of Culm" attribute="1" defaultMemberUniqueName="[Range].[Total Number of Culm].[All]" allUniqueName="[Range].[Total Number of Culm].[All]" dimensionUniqueName="[Range]" displayFolder="" count="0" memberValueDatatype="20" unbalanced="0"/>
    <cacheHierarchy uniqueName="[Range].[Ave. Culm Diameter (cm)]" caption="Ave. Culm Diameter (cm)" attribute="1" defaultMemberUniqueName="[Range].[Ave. Culm Diameter (cm)].[All]" allUniqueName="[Range].[Ave. Culm Diameter (cm)].[All]" dimensionUniqueName="[Range]" displayFolder="" count="0" memberValueDatatype="5" unbalanced="0"/>
    <cacheHierarchy uniqueName="[Range].[Ave. Culm Length (m)]" caption="Ave. Culm Length (m)" attribute="1" defaultMemberUniqueName="[Range].[Ave. Culm Length (m)].[All]" allUniqueName="[Range].[Ave. Culm Length (m)].[All]" dimensionUniqueName="[Range]" displayFolder="" count="0" memberValueDatatype="5" unbalanced="0"/>
    <cacheHierarchy uniqueName="[Range].[Brgy/Sitio]" caption="Brgy/Sitio" attribute="1" defaultMemberUniqueName="[Range].[Brgy/Sitio].[All]" allUniqueName="[Range].[Brgy/Sitio].[All]" dimensionUniqueName="[Range]" displayFolder="" count="0" memberValueDatatype="130" unbalanced="0"/>
    <cacheHierarchy uniqueName="[Range].[Municipality]" caption="Municipality" attribute="1" defaultMemberUniqueName="[Range].[Municipality].[All]" allUniqueName="[Range].[Municipality].[All]" dimensionUniqueName="[Range]" displayFolder="" count="0" memberValueDatatype="130" unbalanced="0"/>
    <cacheHierarchy uniqueName="[Range].[Ownership]" caption="Ownership" attribute="1" defaultMemberUniqueName="[Range].[Ownership].[All]" allUniqueName="[Range].[Ownership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lump Number]" caption="Sum of Clump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lump Number]" caption="Distinct Count of Clump 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n" refreshedDate="44157.427417476851" createdVersion="6" refreshedVersion="6" minRefreshableVersion="3" recordCount="301" xr:uid="{0A2BE058-6BBD-46A2-ACF7-7C6A329B02AB}">
  <cacheSource type="worksheet">
    <worksheetSource ref="A1:S302" sheet="SUMMARY"/>
  </cacheSource>
  <cacheFields count="19">
    <cacheField name="Quadrat Number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lump Number" numFmtId="0">
      <sharedItems containsSemiMixedTypes="0" containsString="0" containsNumber="1" containsInteger="1" minValue="1" maxValue="32"/>
    </cacheField>
    <cacheField name="Species" numFmtId="0">
      <sharedItems/>
    </cacheField>
    <cacheField name="Genus" numFmtId="0">
      <sharedItems/>
    </cacheField>
    <cacheField name="Scientific" numFmtId="0">
      <sharedItems/>
    </cacheField>
    <cacheField name="Author" numFmtId="0">
      <sharedItems/>
    </cacheField>
    <cacheField name="Scientific Name" numFmtId="0">
      <sharedItems/>
    </cacheField>
    <cacheField name="Clump Diameter (cm)" numFmtId="0">
      <sharedItems containsSemiMixedTypes="0" containsString="0" containsNumber="1" minValue="50" maxValue="780"/>
    </cacheField>
    <cacheField name="Number of Shoots" numFmtId="0">
      <sharedItems containsSemiMixedTypes="0" containsString="0" containsNumber="1" containsInteger="1" minValue="0" maxValue="21"/>
    </cacheField>
    <cacheField name="Culm1" numFmtId="0">
      <sharedItems containsSemiMixedTypes="0" containsString="0" containsNumber="1" containsInteger="1" minValue="0" maxValue="50"/>
    </cacheField>
    <cacheField name="Culm2 " numFmtId="0">
      <sharedItems containsSemiMixedTypes="0" containsString="0" containsNumber="1" containsInteger="1" minValue="0" maxValue="17"/>
    </cacheField>
    <cacheField name="Culm3" numFmtId="0">
      <sharedItems containsSemiMixedTypes="0" containsString="0" containsNumber="1" containsInteger="1" minValue="0" maxValue="121"/>
    </cacheField>
    <cacheField name="Culm4" numFmtId="0">
      <sharedItems containsSemiMixedTypes="0" containsString="0" containsNumber="1" containsInteger="1" minValue="2" maxValue="796"/>
    </cacheField>
    <cacheField name="Total Number of Culm" numFmtId="0">
      <sharedItems containsSemiMixedTypes="0" containsString="0" containsNumber="1" containsInteger="1" minValue="11" maxValue="816"/>
    </cacheField>
    <cacheField name="Ave. Culm Diameter (cm)" numFmtId="0">
      <sharedItems containsSemiMixedTypes="0" containsString="0" containsNumber="1" minValue="0" maxValue="16"/>
    </cacheField>
    <cacheField name="Ave. Culm Length (m)" numFmtId="0">
      <sharedItems containsSemiMixedTypes="0" containsString="0" containsNumber="1" minValue="0" maxValue="19"/>
    </cacheField>
    <cacheField name="Brgy/Sitio" numFmtId="0">
      <sharedItems/>
    </cacheField>
    <cacheField name="Municipality" numFmtId="0">
      <sharedItems/>
    </cacheField>
    <cacheField name="Owner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1"/>
    <s v="Kawayan Tinik"/>
    <s v="Bambusa"/>
    <s v="spinosa"/>
    <s v="Roxb."/>
    <s v="Bambusa spinosa Roxb."/>
    <n v="450"/>
    <n v="5"/>
    <n v="39"/>
    <n v="3"/>
    <n v="2"/>
    <n v="34"/>
    <n v="78"/>
    <n v="8.5"/>
    <n v="14"/>
    <s v="Brgy. Daja"/>
    <s v="Maasin"/>
    <s v="Private"/>
  </r>
  <r>
    <x v="0"/>
    <n v="2"/>
    <s v="Kawayan Tinik"/>
    <s v="Bambusa"/>
    <s v="spinosa"/>
    <s v="Roxb."/>
    <s v="Bambusa spinosa Roxb."/>
    <n v="245.00000000000003"/>
    <n v="1"/>
    <n v="11"/>
    <n v="3"/>
    <n v="0"/>
    <n v="65"/>
    <n v="79"/>
    <n v="8"/>
    <n v="12"/>
    <s v="Brgy. Daja"/>
    <s v="Maasin"/>
    <s v="Private"/>
  </r>
  <r>
    <x v="0"/>
    <n v="3"/>
    <s v="Kawayan Tinik"/>
    <s v="Bambusa"/>
    <s v="spinosa"/>
    <s v="Roxb."/>
    <s v="Bambusa spinosa Roxb."/>
    <n v="305"/>
    <n v="0"/>
    <n v="12"/>
    <n v="3"/>
    <n v="0"/>
    <n v="42"/>
    <n v="57"/>
    <n v="8.1999999999999993"/>
    <n v="12"/>
    <s v="Brgy. Daja"/>
    <s v="Maasin"/>
    <s v="Private"/>
  </r>
  <r>
    <x v="0"/>
    <n v="4"/>
    <s v="Kawayan Tinik"/>
    <s v="Bambusa"/>
    <s v="spinosa"/>
    <s v="Roxb."/>
    <s v="Bambusa spinosa Roxb."/>
    <n v="204.99999999999997"/>
    <n v="0"/>
    <n v="2"/>
    <n v="5"/>
    <n v="1"/>
    <n v="25"/>
    <n v="33"/>
    <n v="6"/>
    <n v="10"/>
    <s v="Brgy. Daja"/>
    <s v="Maasin"/>
    <s v="Private"/>
  </r>
  <r>
    <x v="0"/>
    <n v="5"/>
    <s v="Kawayan Tinik"/>
    <s v="Bambusa"/>
    <s v="spinosa"/>
    <s v="Roxb."/>
    <s v="Bambusa spinosa Roxb."/>
    <n v="520"/>
    <n v="2"/>
    <n v="6"/>
    <n v="4"/>
    <n v="0"/>
    <n v="63"/>
    <n v="73"/>
    <n v="6"/>
    <n v="9"/>
    <s v="Brgy. Daja"/>
    <s v="Maasin"/>
    <s v="Private"/>
  </r>
  <r>
    <x v="0"/>
    <n v="6"/>
    <s v="Kawayan Tinik"/>
    <s v="Bambusa"/>
    <s v="spinosa"/>
    <s v="Roxb."/>
    <s v="Bambusa spinosa Roxb."/>
    <n v="100"/>
    <n v="0"/>
    <n v="3"/>
    <n v="2"/>
    <n v="0"/>
    <n v="14"/>
    <n v="19"/>
    <n v="6"/>
    <n v="9"/>
    <s v="Brgy. Daja"/>
    <s v="Maasin"/>
    <s v="Private"/>
  </r>
  <r>
    <x v="0"/>
    <n v="7"/>
    <s v="Kawayan Tinik"/>
    <s v="Bambusa"/>
    <s v="spinosa"/>
    <s v="Roxb."/>
    <s v="Bambusa spinosa Roxb."/>
    <n v="90"/>
    <n v="0"/>
    <n v="6"/>
    <n v="3"/>
    <n v="1"/>
    <n v="8"/>
    <n v="18"/>
    <n v="5"/>
    <n v="12"/>
    <s v="Brgy. Daja"/>
    <s v="Maasin"/>
    <s v="Private"/>
  </r>
  <r>
    <x v="0"/>
    <n v="8"/>
    <s v="Kawayan Tinik"/>
    <s v="Bambusa"/>
    <s v="spinosa"/>
    <s v="Roxb."/>
    <s v="Bambusa spinosa Roxb."/>
    <n v="180"/>
    <n v="1"/>
    <n v="3"/>
    <n v="4"/>
    <n v="0"/>
    <n v="48"/>
    <n v="55"/>
    <n v="5"/>
    <n v="10"/>
    <s v="Brgy. Daja"/>
    <s v="Maasin"/>
    <s v="Private"/>
  </r>
  <r>
    <x v="0"/>
    <n v="9"/>
    <s v="Kawayan Tinik"/>
    <s v="Bambusa"/>
    <s v="spinosa"/>
    <s v="Roxb."/>
    <s v="Bambusa spinosa Roxb."/>
    <n v="310"/>
    <n v="1"/>
    <n v="4"/>
    <n v="4"/>
    <n v="0"/>
    <n v="50"/>
    <n v="58"/>
    <n v="6"/>
    <n v="11"/>
    <s v="Brgy. Daja"/>
    <s v="Maasin"/>
    <s v="Private"/>
  </r>
  <r>
    <x v="0"/>
    <n v="10"/>
    <s v="Kawayan Tinik"/>
    <s v="Bambusa"/>
    <s v="spinosa"/>
    <s v="Roxb."/>
    <s v="Bambusa spinosa Roxb."/>
    <n v="190"/>
    <n v="1"/>
    <n v="3"/>
    <n v="2"/>
    <n v="0"/>
    <n v="84"/>
    <n v="89"/>
    <n v="7"/>
    <n v="11"/>
    <s v="Brgy. Daja"/>
    <s v="Maasin"/>
    <s v="Private"/>
  </r>
  <r>
    <x v="0"/>
    <n v="11"/>
    <s v="Kawayan Tinik"/>
    <s v="Bambusa"/>
    <s v="spinosa"/>
    <s v="Roxb."/>
    <s v="Bambusa spinosa Roxb."/>
    <n v="240"/>
    <n v="0"/>
    <n v="19"/>
    <n v="6"/>
    <n v="0"/>
    <n v="42"/>
    <n v="67"/>
    <n v="6.5"/>
    <n v="12"/>
    <s v="Brgy. Daja"/>
    <s v="Maasin"/>
    <s v="Private"/>
  </r>
  <r>
    <x v="0"/>
    <n v="12"/>
    <s v="Kawayan Tinik"/>
    <s v="Bambusa"/>
    <s v="spinosa"/>
    <s v="Roxb."/>
    <s v="Bambusa spinosa Roxb."/>
    <n v="204.99999999999997"/>
    <n v="1"/>
    <n v="11"/>
    <n v="5"/>
    <n v="0"/>
    <n v="57"/>
    <n v="73"/>
    <n v="7"/>
    <n v="12"/>
    <s v="Brgy. Daja"/>
    <s v="Maasin"/>
    <s v="Private"/>
  </r>
  <r>
    <x v="0"/>
    <n v="13"/>
    <s v="Kawayan Tinik"/>
    <s v="Bambusa"/>
    <s v="spinosa"/>
    <s v="Roxb."/>
    <s v="Bambusa spinosa Roxb."/>
    <n v="229.99999999999997"/>
    <n v="0"/>
    <n v="8"/>
    <n v="3"/>
    <n v="0"/>
    <n v="29"/>
    <n v="40"/>
    <n v="7"/>
    <n v="11"/>
    <s v="Brgy. Daja"/>
    <s v="Maasin"/>
    <s v="Private"/>
  </r>
  <r>
    <x v="0"/>
    <n v="14"/>
    <s v="Kawayan Tinik"/>
    <s v="Bambusa"/>
    <s v="spinosa"/>
    <s v="Roxb."/>
    <s v="Bambusa spinosa Roxb."/>
    <n v="260"/>
    <n v="1"/>
    <n v="17"/>
    <n v="4"/>
    <n v="1"/>
    <n v="28"/>
    <n v="50"/>
    <n v="6"/>
    <n v="12"/>
    <s v="Brgy. Daja"/>
    <s v="Maasin"/>
    <s v="Private"/>
  </r>
  <r>
    <x v="0"/>
    <n v="15"/>
    <s v="Kawayan Tinik"/>
    <s v="Bambusa"/>
    <s v="spinosa"/>
    <s v="Roxb."/>
    <s v="Bambusa spinosa Roxb."/>
    <n v="150"/>
    <n v="0"/>
    <n v="5"/>
    <n v="3"/>
    <n v="0"/>
    <n v="30"/>
    <n v="38"/>
    <n v="6"/>
    <n v="12"/>
    <s v="Brgy. Daja"/>
    <s v="Maasin"/>
    <s v="Private"/>
  </r>
  <r>
    <x v="0"/>
    <n v="16"/>
    <s v="Kawayan Tinik"/>
    <s v="Bambusa"/>
    <s v="spinosa"/>
    <s v="Roxb."/>
    <s v="Bambusa spinosa Roxb."/>
    <n v="140"/>
    <n v="0"/>
    <n v="8"/>
    <n v="3"/>
    <n v="0"/>
    <n v="11"/>
    <n v="22"/>
    <n v="7"/>
    <n v="10"/>
    <s v="Brgy. Daja"/>
    <s v="Maasin"/>
    <s v="Private"/>
  </r>
  <r>
    <x v="0"/>
    <n v="17"/>
    <s v="Kawayan Tinik"/>
    <s v="Bambusa"/>
    <s v="spinosa"/>
    <s v="Roxb."/>
    <s v="Bambusa spinosa Roxb."/>
    <n v="160"/>
    <n v="0"/>
    <n v="3"/>
    <n v="3"/>
    <n v="0"/>
    <n v="18"/>
    <n v="24"/>
    <n v="6"/>
    <n v="11"/>
    <s v="Brgy. Daja"/>
    <s v="Maasin"/>
    <s v="Private"/>
  </r>
  <r>
    <x v="0"/>
    <n v="18"/>
    <s v="Kawayan Tinik"/>
    <s v="Bambusa"/>
    <s v="spinosa"/>
    <s v="Roxb."/>
    <s v="Bambusa spinosa Roxb."/>
    <n v="240"/>
    <n v="1"/>
    <n v="9"/>
    <n v="3"/>
    <n v="0"/>
    <n v="46"/>
    <n v="58"/>
    <n v="7"/>
    <n v="13"/>
    <s v="Brgy. Daja"/>
    <s v="Maasin"/>
    <s v="Private"/>
  </r>
  <r>
    <x v="1"/>
    <n v="1"/>
    <s v="Kawayan Tinik"/>
    <s v="Bambusa"/>
    <s v="spinosa"/>
    <s v="Roxb."/>
    <s v="Bambusa spinosa Roxb."/>
    <n v="400"/>
    <n v="1"/>
    <n v="11"/>
    <n v="4"/>
    <n v="1"/>
    <n v="66"/>
    <n v="82"/>
    <n v="7"/>
    <n v="9"/>
    <s v="Brgy. Nagba"/>
    <s v="Maasin"/>
    <s v="Private"/>
  </r>
  <r>
    <x v="1"/>
    <n v="2"/>
    <s v="Kawayan Tinik"/>
    <s v="Bambusa"/>
    <s v="spinosa"/>
    <s v="Roxb."/>
    <s v="Bambusa spinosa Roxb."/>
    <n v="409.99999999999994"/>
    <n v="2"/>
    <n v="14"/>
    <n v="7"/>
    <n v="1"/>
    <n v="82"/>
    <n v="104"/>
    <n v="7"/>
    <n v="11"/>
    <s v="Brgy. Nagba"/>
    <s v="Maasin"/>
    <s v="Private"/>
  </r>
  <r>
    <x v="1"/>
    <n v="3"/>
    <s v="Kawayan Tinik"/>
    <s v="Bambusa"/>
    <s v="spinosa"/>
    <s v="Roxb."/>
    <s v="Bambusa spinosa Roxb."/>
    <n v="140"/>
    <n v="2"/>
    <n v="7"/>
    <n v="1"/>
    <n v="1"/>
    <n v="12"/>
    <n v="21"/>
    <n v="7"/>
    <n v="8"/>
    <s v="Brgy. Nagba"/>
    <s v="Maasin"/>
    <s v="Private"/>
  </r>
  <r>
    <x v="1"/>
    <n v="4"/>
    <s v="Kawayan Tinik"/>
    <s v="Bambusa"/>
    <s v="spinosa"/>
    <s v="Roxb."/>
    <s v="Bambusa spinosa Roxb."/>
    <n v="160"/>
    <n v="1"/>
    <n v="6"/>
    <n v="2"/>
    <n v="0"/>
    <n v="32"/>
    <n v="40"/>
    <n v="9"/>
    <n v="11"/>
    <s v="Brgy. Nagba"/>
    <s v="Maasin"/>
    <s v="Private"/>
  </r>
  <r>
    <x v="1"/>
    <n v="5"/>
    <s v="Kawayan Tinik"/>
    <s v="Bambusa"/>
    <s v="spinosa"/>
    <s v="Roxb."/>
    <s v="Bambusa spinosa Roxb."/>
    <n v="140"/>
    <n v="0"/>
    <n v="3"/>
    <n v="2"/>
    <n v="0"/>
    <n v="14"/>
    <n v="19"/>
    <n v="8.5"/>
    <n v="11"/>
    <s v="Brgy. Nagba"/>
    <s v="Maasin"/>
    <s v="Private"/>
  </r>
  <r>
    <x v="1"/>
    <n v="6"/>
    <s v="Kawayan Tinik"/>
    <s v="Bambusa"/>
    <s v="spinosa"/>
    <s v="Roxb."/>
    <s v="Bambusa spinosa Roxb."/>
    <n v="509.99999999999994"/>
    <n v="3"/>
    <n v="14"/>
    <n v="6"/>
    <n v="0"/>
    <n v="796"/>
    <n v="816"/>
    <n v="8"/>
    <n v="12"/>
    <s v="Brgy. Nagba"/>
    <s v="Maasin"/>
    <s v="Private"/>
  </r>
  <r>
    <x v="1"/>
    <n v="7"/>
    <s v="Kawayan Tinik"/>
    <s v="Bambusa"/>
    <s v="spinosa"/>
    <s v="Roxb."/>
    <s v="Bambusa spinosa Roxb."/>
    <n v="120"/>
    <n v="0"/>
    <n v="3"/>
    <n v="1"/>
    <n v="1"/>
    <n v="17"/>
    <n v="22"/>
    <n v="7"/>
    <n v="11"/>
    <s v="Brgy. Nagba"/>
    <s v="Maasin"/>
    <s v="Private"/>
  </r>
  <r>
    <x v="1"/>
    <n v="8"/>
    <s v="Kawayan Tinik"/>
    <s v="Bambusa"/>
    <s v="spinosa"/>
    <s v="Roxb."/>
    <s v="Bambusa spinosa Roxb."/>
    <n v="380"/>
    <n v="1"/>
    <n v="13"/>
    <n v="8"/>
    <n v="1"/>
    <n v="64"/>
    <n v="86"/>
    <n v="9"/>
    <n v="13"/>
    <s v="Brgy. Nagba"/>
    <s v="Maasin"/>
    <s v="Private"/>
  </r>
  <r>
    <x v="1"/>
    <n v="9"/>
    <s v="Kawayan Tinik"/>
    <s v="Bambusa"/>
    <s v="spinosa"/>
    <s v="Roxb."/>
    <s v="Bambusa spinosa Roxb."/>
    <n v="110.00000000000001"/>
    <n v="0"/>
    <n v="3"/>
    <n v="2"/>
    <n v="0"/>
    <n v="35"/>
    <n v="40"/>
    <n v="8"/>
    <n v="13"/>
    <s v="Brgy. Nagba"/>
    <s v="Maasin"/>
    <s v="Private"/>
  </r>
  <r>
    <x v="1"/>
    <n v="10"/>
    <s v="Kawayan Tinik"/>
    <s v="Bambusa"/>
    <s v="spinosa"/>
    <s v="Roxb."/>
    <s v="Bambusa spinosa Roxb."/>
    <n v="280"/>
    <n v="1"/>
    <n v="6"/>
    <n v="5"/>
    <n v="0"/>
    <n v="56"/>
    <n v="67"/>
    <n v="9"/>
    <n v="14"/>
    <s v="Brgy. Nagba"/>
    <s v="Maasin"/>
    <s v="Private"/>
  </r>
  <r>
    <x v="1"/>
    <n v="11"/>
    <s v="Kawayan Tinik"/>
    <s v="Bambusa"/>
    <s v="spinosa"/>
    <s v="Roxb."/>
    <s v="Bambusa spinosa Roxb."/>
    <n v="320"/>
    <n v="1"/>
    <n v="8"/>
    <n v="3"/>
    <n v="2"/>
    <n v="27"/>
    <n v="40"/>
    <n v="7"/>
    <n v="11"/>
    <s v="Brgy. Nagba"/>
    <s v="Maasin"/>
    <s v="Private"/>
  </r>
  <r>
    <x v="1"/>
    <n v="12"/>
    <s v="Kawayan Tinik"/>
    <s v="Bambusa"/>
    <s v="spinosa"/>
    <s v="Roxb."/>
    <s v="Bambusa spinosa Roxb."/>
    <n v="100"/>
    <n v="0"/>
    <n v="4"/>
    <n v="0"/>
    <n v="0"/>
    <n v="18"/>
    <n v="22"/>
    <n v="6"/>
    <n v="9"/>
    <s v="Brgy. Nagba"/>
    <s v="Maasin"/>
    <s v="Private"/>
  </r>
  <r>
    <x v="1"/>
    <n v="13"/>
    <s v="Kawayan Tinik"/>
    <s v="Bambusa"/>
    <s v="spinosa"/>
    <s v="Roxb."/>
    <s v="Bambusa spinosa Roxb."/>
    <n v="70"/>
    <n v="0"/>
    <n v="0"/>
    <n v="1"/>
    <n v="0"/>
    <n v="12"/>
    <n v="13"/>
    <n v="4"/>
    <n v="3"/>
    <s v="Brgy. Nagba"/>
    <s v="Maasin"/>
    <s v="Private"/>
  </r>
  <r>
    <x v="1"/>
    <n v="14"/>
    <s v="Kawayan Tinik"/>
    <s v="Bambusa"/>
    <s v="spinosa"/>
    <s v="Roxb."/>
    <s v="Bambusa spinosa Roxb."/>
    <n v="380"/>
    <n v="7"/>
    <n v="22"/>
    <n v="8"/>
    <n v="2"/>
    <n v="71"/>
    <n v="103"/>
    <n v="8"/>
    <n v="13"/>
    <s v="Brgy. Nagba"/>
    <s v="Maasin"/>
    <s v="Private"/>
  </r>
  <r>
    <x v="1"/>
    <n v="15"/>
    <s v="Kawayan Tinik"/>
    <s v="Bambusa"/>
    <s v="spinosa"/>
    <s v="Roxb."/>
    <s v="Bambusa spinosa Roxb."/>
    <n v="229.99999999999997"/>
    <n v="2"/>
    <n v="6"/>
    <n v="6"/>
    <n v="0"/>
    <n v="21"/>
    <n v="33"/>
    <n v="8"/>
    <n v="12"/>
    <s v="Brgy. Nagba"/>
    <s v="Maasin"/>
    <s v="Private"/>
  </r>
  <r>
    <x v="1"/>
    <n v="16"/>
    <s v="Kawayan Tinik"/>
    <s v="Bambusa"/>
    <s v="spinosa"/>
    <s v="Roxb."/>
    <s v="Bambusa spinosa Roxb."/>
    <n v="170"/>
    <n v="1"/>
    <n v="5"/>
    <n v="3"/>
    <n v="1"/>
    <n v="32"/>
    <n v="41"/>
    <n v="7"/>
    <n v="12"/>
    <s v="Brgy. Nagba"/>
    <s v="Maasin"/>
    <s v="Private"/>
  </r>
  <r>
    <x v="1"/>
    <n v="17"/>
    <s v="Kawayan Tinik"/>
    <s v="Bambusa"/>
    <s v="spinosa"/>
    <s v="Roxb."/>
    <s v="Bambusa spinosa Roxb."/>
    <n v="310"/>
    <n v="0"/>
    <n v="8"/>
    <n v="7"/>
    <n v="0"/>
    <n v="43"/>
    <n v="58"/>
    <n v="9"/>
    <n v="14"/>
    <s v="Brgy. Nagba"/>
    <s v="Maasin"/>
    <s v="Private"/>
  </r>
  <r>
    <x v="1"/>
    <n v="18"/>
    <s v="Kawayan Tinik"/>
    <s v="Bambusa"/>
    <s v="spinosa"/>
    <s v="Roxb."/>
    <s v="Bambusa spinosa Roxb."/>
    <n v="340"/>
    <n v="1"/>
    <n v="4"/>
    <n v="6"/>
    <n v="0"/>
    <n v="48"/>
    <n v="58"/>
    <n v="8"/>
    <n v="13"/>
    <s v="Brgy. Nagba"/>
    <s v="Maasin"/>
    <s v="Private"/>
  </r>
  <r>
    <x v="1"/>
    <n v="19"/>
    <s v="Kawayan Tinik"/>
    <s v="Bambusa"/>
    <s v="spinosa"/>
    <s v="Roxb."/>
    <s v="Bambusa spinosa Roxb."/>
    <n v="540"/>
    <n v="1"/>
    <n v="18"/>
    <n v="11"/>
    <n v="3"/>
    <n v="89"/>
    <n v="121"/>
    <n v="8"/>
    <n v="11"/>
    <s v="Brgy. Nagba"/>
    <s v="Maasin"/>
    <s v="Private"/>
  </r>
  <r>
    <x v="1"/>
    <n v="20"/>
    <s v="Kawayan Tinik"/>
    <s v="Bambusa"/>
    <s v="spinosa"/>
    <s v="Roxb."/>
    <s v="Bambusa spinosa Roxb."/>
    <n v="340"/>
    <n v="2"/>
    <n v="6"/>
    <n v="7"/>
    <n v="1"/>
    <n v="37"/>
    <n v="51"/>
    <n v="9"/>
    <n v="13"/>
    <s v="Brgy. Nagba"/>
    <s v="Maasin"/>
    <s v="Private"/>
  </r>
  <r>
    <x v="1"/>
    <n v="21"/>
    <s v="Kawayan Tinik"/>
    <s v="Bambusa"/>
    <s v="spinosa"/>
    <s v="Roxb."/>
    <s v="Bambusa spinosa Roxb."/>
    <n v="330"/>
    <n v="4"/>
    <n v="9"/>
    <n v="5"/>
    <n v="3"/>
    <n v="80"/>
    <n v="97"/>
    <n v="8"/>
    <n v="12"/>
    <s v="Brgy. Nagba"/>
    <s v="Maasin"/>
    <s v="Private"/>
  </r>
  <r>
    <x v="1"/>
    <n v="22"/>
    <s v="Kawayan Tinik"/>
    <s v="Bambusa"/>
    <s v="spinosa"/>
    <s v="Roxb."/>
    <s v="Bambusa spinosa Roxb."/>
    <n v="100"/>
    <n v="2"/>
    <n v="3"/>
    <n v="3"/>
    <n v="0"/>
    <n v="31"/>
    <n v="37"/>
    <n v="6"/>
    <n v="11"/>
    <s v="Brgy. Nagba"/>
    <s v="Maasin"/>
    <s v="Private"/>
  </r>
  <r>
    <x v="1"/>
    <n v="23"/>
    <s v="Kawayan Tinik"/>
    <s v="Bambusa"/>
    <s v="spinosa"/>
    <s v="Roxb."/>
    <s v="Bambusa spinosa Roxb."/>
    <n v="70"/>
    <n v="0"/>
    <n v="1"/>
    <n v="2"/>
    <n v="1"/>
    <n v="19"/>
    <n v="23"/>
    <n v="5"/>
    <n v="12"/>
    <s v="Brgy. Nagba"/>
    <s v="Maasin"/>
    <s v="Private"/>
  </r>
  <r>
    <x v="1"/>
    <n v="24"/>
    <s v="Kawayan Tinik"/>
    <s v="Bambusa"/>
    <s v="spinosa"/>
    <s v="Roxb."/>
    <s v="Bambusa spinosa Roxb."/>
    <n v="170"/>
    <n v="1"/>
    <n v="8"/>
    <n v="4"/>
    <n v="0"/>
    <n v="33"/>
    <n v="45"/>
    <n v="8"/>
    <n v="13"/>
    <s v="Brgy. Nagba"/>
    <s v="Maasin"/>
    <s v="Private"/>
  </r>
  <r>
    <x v="1"/>
    <n v="25"/>
    <s v="Kawayan Tinik"/>
    <s v="Bambusa"/>
    <s v="spinosa"/>
    <s v="Roxb."/>
    <s v="Bambusa spinosa Roxb."/>
    <n v="350"/>
    <n v="2"/>
    <n v="12"/>
    <n v="2"/>
    <n v="2"/>
    <n v="84"/>
    <n v="100"/>
    <n v="9"/>
    <n v="12"/>
    <s v="Brgy. Nagba"/>
    <s v="Maasin"/>
    <s v="Private"/>
  </r>
  <r>
    <x v="1"/>
    <n v="26"/>
    <s v="Kawayan Tinik"/>
    <s v="Bambusa"/>
    <s v="spinosa"/>
    <s v="Roxb."/>
    <s v="Bambusa spinosa Roxb."/>
    <n v="320"/>
    <n v="1"/>
    <n v="12"/>
    <n v="8"/>
    <n v="0"/>
    <n v="72"/>
    <n v="92"/>
    <n v="9"/>
    <n v="13"/>
    <s v="Brgy. Nagba"/>
    <s v="Maasin"/>
    <s v="Private"/>
  </r>
  <r>
    <x v="1"/>
    <n v="27"/>
    <s v="Kawayan Tinik"/>
    <s v="Bambusa"/>
    <s v="spinosa"/>
    <s v="Roxb."/>
    <s v="Bambusa spinosa Roxb."/>
    <n v="130"/>
    <n v="0"/>
    <n v="4"/>
    <n v="13"/>
    <n v="3"/>
    <n v="3"/>
    <n v="23"/>
    <n v="4"/>
    <n v="10"/>
    <s v="Brgy. Nagba"/>
    <s v="Maasin"/>
    <s v="Private"/>
  </r>
  <r>
    <x v="1"/>
    <n v="28"/>
    <s v="Kawayan Tinik"/>
    <s v="Bambusa"/>
    <s v="spinosa"/>
    <s v="Roxb."/>
    <s v="Bambusa spinosa Roxb."/>
    <n v="600"/>
    <n v="3"/>
    <n v="22"/>
    <n v="12"/>
    <n v="3"/>
    <n v="92"/>
    <n v="129"/>
    <n v="8"/>
    <n v="14"/>
    <s v="Brgy. Nagba"/>
    <s v="Maasin"/>
    <s v="Private"/>
  </r>
  <r>
    <x v="1"/>
    <n v="29"/>
    <s v="Kawayan Tinik"/>
    <s v="Bambusa"/>
    <s v="spinosa"/>
    <s v="Roxb."/>
    <s v="Bambusa spinosa Roxb."/>
    <n v="320"/>
    <n v="3"/>
    <n v="6"/>
    <n v="6"/>
    <n v="5"/>
    <n v="43"/>
    <n v="60"/>
    <n v="7"/>
    <n v="13"/>
    <s v="Brgy. Nagba"/>
    <s v="Maasin"/>
    <s v="Private"/>
  </r>
  <r>
    <x v="1"/>
    <n v="30"/>
    <s v="Kawayan Tinik"/>
    <s v="Bambusa"/>
    <s v="spinosa"/>
    <s v="Roxb."/>
    <s v="Bambusa spinosa Roxb."/>
    <n v="185"/>
    <n v="3"/>
    <n v="13"/>
    <n v="7"/>
    <n v="0"/>
    <n v="78"/>
    <n v="98"/>
    <n v="9"/>
    <n v="14"/>
    <s v="Brgy. Nagba"/>
    <s v="Maasin"/>
    <s v="Private"/>
  </r>
  <r>
    <x v="1"/>
    <n v="31"/>
    <s v="Kawayan Tinik"/>
    <s v="Bambusa"/>
    <s v="spinosa"/>
    <s v="Roxb."/>
    <s v="Bambusa spinosa Roxb."/>
    <n v="160"/>
    <n v="0"/>
    <n v="3"/>
    <n v="4"/>
    <n v="1"/>
    <n v="19"/>
    <n v="27"/>
    <n v="5"/>
    <n v="10"/>
    <s v="Brgy. Nagba"/>
    <s v="Maasin"/>
    <s v="Private"/>
  </r>
  <r>
    <x v="1"/>
    <n v="32"/>
    <s v="Kawayan Tinik"/>
    <s v="Bambusa"/>
    <s v="spinosa"/>
    <s v="Roxb."/>
    <s v="Bambusa spinosa Roxb."/>
    <n v="210"/>
    <n v="0"/>
    <n v="5"/>
    <n v="2"/>
    <n v="0"/>
    <n v="14"/>
    <n v="21"/>
    <n v="6"/>
    <n v="11"/>
    <s v="Brgy. Nagba"/>
    <s v="Maasin"/>
    <s v="Private"/>
  </r>
  <r>
    <x v="2"/>
    <n v="1"/>
    <s v="Kawayan Tinik"/>
    <s v="Bambusa"/>
    <s v="spinosa"/>
    <s v="Roxb."/>
    <s v="Bambusa spinosa Roxb."/>
    <n v="640"/>
    <n v="8"/>
    <n v="24"/>
    <n v="6"/>
    <n v="3"/>
    <n v="47"/>
    <n v="80"/>
    <n v="9"/>
    <n v="14"/>
    <s v="Brgy. Nagba"/>
    <s v="Maasin"/>
    <s v="Private"/>
  </r>
  <r>
    <x v="2"/>
    <n v="2"/>
    <s v="Kawayan Tinik"/>
    <s v="Bambusa"/>
    <s v="spinosa"/>
    <s v="Roxb."/>
    <s v="Bambusa spinosa Roxb."/>
    <n v="260"/>
    <n v="6"/>
    <n v="8"/>
    <n v="5"/>
    <n v="3"/>
    <n v="59"/>
    <n v="75"/>
    <n v="9"/>
    <n v="13"/>
    <s v="Brgy. Nagba"/>
    <s v="Maasin"/>
    <s v="Private"/>
  </r>
  <r>
    <x v="2"/>
    <n v="3"/>
    <s v="Kawayan Tinik"/>
    <s v="Bambusa"/>
    <s v="spinosa"/>
    <s v="Roxb."/>
    <s v="Bambusa spinosa Roxb."/>
    <n v="760"/>
    <n v="4"/>
    <n v="21"/>
    <n v="7"/>
    <n v="2"/>
    <n v="139"/>
    <n v="169"/>
    <n v="8"/>
    <n v="12"/>
    <s v="Brgy. Nagba"/>
    <s v="Maasin"/>
    <s v="Private"/>
  </r>
  <r>
    <x v="2"/>
    <n v="4"/>
    <s v="Kawayan Tinik"/>
    <s v="Bambusa"/>
    <s v="spinosa"/>
    <s v="Roxb."/>
    <s v="Bambusa spinosa Roxb."/>
    <n v="270"/>
    <n v="0"/>
    <n v="7"/>
    <n v="4"/>
    <n v="2"/>
    <n v="32"/>
    <n v="45"/>
    <n v="8"/>
    <n v="12"/>
    <s v="Brgy. Nagba"/>
    <s v="Maasin"/>
    <s v="Private"/>
  </r>
  <r>
    <x v="2"/>
    <n v="5"/>
    <s v="Kawayan Tinik"/>
    <s v="Bambusa"/>
    <s v="spinosa"/>
    <s v="Roxb."/>
    <s v="Bambusa spinosa Roxb."/>
    <n v="220.00000000000003"/>
    <n v="0"/>
    <n v="0"/>
    <n v="0"/>
    <n v="0"/>
    <n v="42"/>
    <n v="42"/>
    <n v="0"/>
    <n v="0"/>
    <s v="Brgy. Nagba"/>
    <s v="Maasin"/>
    <s v="Private"/>
  </r>
  <r>
    <x v="2"/>
    <n v="6"/>
    <s v="Kawayan Tinik"/>
    <s v="Bambusa"/>
    <s v="spinosa"/>
    <s v="Roxb."/>
    <s v="Bambusa spinosa Roxb."/>
    <n v="229.99999999999997"/>
    <n v="2"/>
    <n v="8"/>
    <n v="5"/>
    <n v="2"/>
    <n v="70"/>
    <n v="85"/>
    <n v="8"/>
    <n v="13"/>
    <s v="Brgy. Nagba"/>
    <s v="Maasin"/>
    <s v="Private"/>
  </r>
  <r>
    <x v="2"/>
    <n v="7"/>
    <s v="Kawayan Tinik"/>
    <s v="Bambusa"/>
    <s v="spinosa"/>
    <s v="Roxb."/>
    <s v="Bambusa spinosa Roxb."/>
    <n v="780"/>
    <n v="1"/>
    <n v="12"/>
    <n v="1"/>
    <n v="2"/>
    <n v="83"/>
    <n v="98"/>
    <n v="9"/>
    <n v="12"/>
    <s v="Brgy. Nagba"/>
    <s v="Maasin"/>
    <s v="Private"/>
  </r>
  <r>
    <x v="2"/>
    <n v="8"/>
    <s v="Kawayan Tinik"/>
    <s v="Bambusa"/>
    <s v="spinosa"/>
    <s v="Roxb."/>
    <s v="Bambusa spinosa Roxb."/>
    <n v="490.00000000000006"/>
    <n v="3"/>
    <n v="12"/>
    <n v="7"/>
    <n v="2"/>
    <n v="79"/>
    <n v="100"/>
    <n v="9"/>
    <n v="13"/>
    <s v="Brgy. Nagba"/>
    <s v="Maasin"/>
    <s v="Private"/>
  </r>
  <r>
    <x v="2"/>
    <n v="9"/>
    <s v="Kawayan Tinik"/>
    <s v="Bambusa"/>
    <s v="spinosa"/>
    <s v="Roxb."/>
    <s v="Bambusa spinosa Roxb."/>
    <n v="180"/>
    <n v="1"/>
    <n v="2"/>
    <n v="1"/>
    <n v="4"/>
    <n v="29"/>
    <n v="36"/>
    <n v="6"/>
    <n v="10"/>
    <s v="Brgy. Nagba"/>
    <s v="Maasin"/>
    <s v="Private"/>
  </r>
  <r>
    <x v="2"/>
    <n v="10"/>
    <s v="Kawayan Tinik"/>
    <s v="Bambusa"/>
    <s v="spinosa"/>
    <s v="Roxb."/>
    <s v="Bambusa spinosa Roxb."/>
    <n v="130"/>
    <n v="1"/>
    <n v="7"/>
    <n v="3"/>
    <n v="0"/>
    <n v="52"/>
    <n v="62"/>
    <n v="8"/>
    <n v="11"/>
    <s v="Brgy. Nagba"/>
    <s v="Maasin"/>
    <s v="Private"/>
  </r>
  <r>
    <x v="2"/>
    <n v="11"/>
    <s v="Kawayan Tinik"/>
    <s v="Bambusa"/>
    <s v="spinosa"/>
    <s v="Roxb."/>
    <s v="Bambusa spinosa Roxb."/>
    <n v="220.00000000000003"/>
    <n v="0"/>
    <n v="0"/>
    <n v="0"/>
    <n v="0"/>
    <n v="38"/>
    <n v="38"/>
    <n v="0"/>
    <n v="0"/>
    <s v="Brgy. Nagba"/>
    <s v="Maasin"/>
    <s v="Private"/>
  </r>
  <r>
    <x v="2"/>
    <n v="12"/>
    <s v="Kawayan Tinik"/>
    <s v="Bambusa"/>
    <s v="spinosa"/>
    <s v="Roxb."/>
    <s v="Bambusa spinosa Roxb."/>
    <n v="320"/>
    <n v="1"/>
    <n v="6"/>
    <n v="3"/>
    <n v="0"/>
    <n v="57"/>
    <n v="66"/>
    <n v="8"/>
    <n v="11"/>
    <s v="Brgy. Nagba"/>
    <s v="Maasin"/>
    <s v="Private"/>
  </r>
  <r>
    <x v="2"/>
    <n v="13"/>
    <s v="Kawayan Tinik"/>
    <s v="Bambusa"/>
    <s v="spinosa"/>
    <s v="Roxb."/>
    <s v="Bambusa spinosa Roxb."/>
    <n v="250"/>
    <n v="4"/>
    <n v="4"/>
    <n v="4"/>
    <n v="0"/>
    <n v="42"/>
    <n v="50"/>
    <n v="5"/>
    <n v="11"/>
    <s v="Brgy. Nagba"/>
    <s v="Maasin"/>
    <s v="Private"/>
  </r>
  <r>
    <x v="2"/>
    <n v="14"/>
    <s v="Kawayan Tinik"/>
    <s v="Bambusa"/>
    <s v="spinosa"/>
    <s v="Roxb."/>
    <s v="Bambusa spinosa Roxb."/>
    <n v="110.00000000000001"/>
    <n v="0"/>
    <n v="3"/>
    <n v="3"/>
    <n v="0"/>
    <n v="37"/>
    <n v="43"/>
    <n v="8"/>
    <n v="12"/>
    <s v="Brgy. Nagba"/>
    <s v="Maasin"/>
    <s v="Private"/>
  </r>
  <r>
    <x v="2"/>
    <n v="15"/>
    <s v="Kawayan Tinik"/>
    <s v="Bambusa"/>
    <s v="spinosa"/>
    <s v="Roxb."/>
    <s v="Bambusa spinosa Roxb."/>
    <n v="120"/>
    <n v="0"/>
    <n v="0"/>
    <n v="0"/>
    <n v="0"/>
    <n v="23"/>
    <n v="23"/>
    <n v="0"/>
    <n v="0"/>
    <s v="Brgy. Nagba"/>
    <s v="Maasin"/>
    <s v="Private"/>
  </r>
  <r>
    <x v="2"/>
    <n v="16"/>
    <s v="Kawayan Tinik"/>
    <s v="Bambusa"/>
    <s v="spinosa"/>
    <s v="Roxb."/>
    <s v="Bambusa spinosa Roxb."/>
    <n v="175"/>
    <n v="0"/>
    <n v="3"/>
    <n v="5"/>
    <n v="0"/>
    <n v="69"/>
    <n v="77"/>
    <n v="7"/>
    <n v="12"/>
    <s v="Brgy. Nagba"/>
    <s v="Maasin"/>
    <s v="Private"/>
  </r>
  <r>
    <x v="2"/>
    <n v="17"/>
    <s v="Kawayan Tinik"/>
    <s v="Bambusa"/>
    <s v="spinosa"/>
    <s v="Roxb."/>
    <s v="Bambusa spinosa Roxb."/>
    <n v="50"/>
    <n v="0"/>
    <n v="1"/>
    <n v="1"/>
    <n v="0"/>
    <n v="11"/>
    <n v="13"/>
    <n v="6"/>
    <n v="10"/>
    <s v="Brgy. Nagba"/>
    <s v="Maasin"/>
    <s v="Private"/>
  </r>
  <r>
    <x v="2"/>
    <n v="18"/>
    <s v="Kawayan Tinik"/>
    <s v="Bambusa"/>
    <s v="spinosa"/>
    <s v="Roxb."/>
    <s v="Bambusa spinosa Roxb."/>
    <n v="320"/>
    <n v="0"/>
    <n v="4"/>
    <n v="2"/>
    <n v="0"/>
    <n v="49"/>
    <n v="55"/>
    <n v="7"/>
    <n v="11"/>
    <s v="Brgy. Nagba"/>
    <s v="Maasin"/>
    <s v="Private"/>
  </r>
  <r>
    <x v="2"/>
    <n v="19"/>
    <s v="Kawayan Tinik"/>
    <s v="Bambusa"/>
    <s v="spinosa"/>
    <s v="Roxb."/>
    <s v="Bambusa spinosa Roxb."/>
    <n v="400"/>
    <n v="0"/>
    <n v="4"/>
    <n v="4"/>
    <n v="4"/>
    <n v="85"/>
    <n v="97"/>
    <n v="7"/>
    <n v="12"/>
    <s v="Brgy. Nagba"/>
    <s v="Maasin"/>
    <s v="Private"/>
  </r>
  <r>
    <x v="2"/>
    <n v="20"/>
    <s v="Kawayan Tinik"/>
    <s v="Bambusa"/>
    <s v="spinosa"/>
    <s v="Roxb."/>
    <s v="Bambusa spinosa Roxb."/>
    <n v="200"/>
    <n v="2"/>
    <n v="4"/>
    <n v="2"/>
    <n v="0"/>
    <n v="48"/>
    <n v="54"/>
    <n v="6"/>
    <n v="12"/>
    <s v="Brgy. Nagba"/>
    <s v="Maasin"/>
    <s v="Private"/>
  </r>
  <r>
    <x v="2"/>
    <n v="21"/>
    <s v="Kawayan Tinik"/>
    <s v="Bambusa"/>
    <s v="spinosa"/>
    <s v="Roxb."/>
    <s v="Bambusa spinosa Roxb."/>
    <n v="390"/>
    <n v="0"/>
    <n v="0"/>
    <n v="3"/>
    <n v="1"/>
    <n v="79"/>
    <n v="83"/>
    <n v="4"/>
    <n v="5"/>
    <s v="Brgy. Nagba"/>
    <s v="Maasin"/>
    <s v="Private"/>
  </r>
  <r>
    <x v="3"/>
    <n v="1"/>
    <s v="Kawayan Tinik"/>
    <s v="Bambusa"/>
    <s v="spinosa"/>
    <s v="Roxb."/>
    <s v="Bambusa spinosa Roxb."/>
    <n v="480"/>
    <n v="3"/>
    <n v="5"/>
    <n v="3"/>
    <n v="1"/>
    <n v="88"/>
    <n v="97"/>
    <n v="6"/>
    <n v="10"/>
    <s v="Brgy. Bolo"/>
    <s v="Maasin"/>
    <s v="Private"/>
  </r>
  <r>
    <x v="3"/>
    <n v="2"/>
    <s v="Kawayan Tinik"/>
    <s v="Bambusa"/>
    <s v="spinosa"/>
    <s v="Roxb."/>
    <s v="Bambusa spinosa Roxb."/>
    <n v="390"/>
    <n v="0"/>
    <n v="3"/>
    <n v="4"/>
    <n v="0"/>
    <n v="56"/>
    <n v="63"/>
    <n v="6"/>
    <n v="11"/>
    <s v="Brgy. Bolo"/>
    <s v="Maasin"/>
    <s v="Private"/>
  </r>
  <r>
    <x v="3"/>
    <n v="3"/>
    <s v="Kawayan Tinik"/>
    <s v="Bambusa"/>
    <s v="spinosa"/>
    <s v="Roxb."/>
    <s v="Bambusa spinosa Roxb."/>
    <n v="120"/>
    <n v="1"/>
    <n v="2"/>
    <n v="5"/>
    <n v="0"/>
    <n v="59"/>
    <n v="66"/>
    <n v="7"/>
    <n v="13"/>
    <s v="Brgy. Bolo"/>
    <s v="Maasin"/>
    <s v="Private"/>
  </r>
  <r>
    <x v="3"/>
    <n v="4"/>
    <s v="Kawayan Tinik"/>
    <s v="Bambusa"/>
    <s v="spinosa"/>
    <s v="Roxb."/>
    <s v="Bambusa spinosa Roxb."/>
    <n v="280"/>
    <n v="0"/>
    <n v="8"/>
    <n v="4"/>
    <n v="0"/>
    <n v="44"/>
    <n v="56"/>
    <n v="9"/>
    <n v="13"/>
    <s v="Brgy. Bolo"/>
    <s v="Maasin"/>
    <s v="Private"/>
  </r>
  <r>
    <x v="3"/>
    <n v="5"/>
    <s v="Kawayan Tinik"/>
    <s v="Bambusa"/>
    <s v="spinosa"/>
    <s v="Roxb."/>
    <s v="Bambusa spinosa Roxb."/>
    <n v="150"/>
    <n v="2"/>
    <n v="1"/>
    <n v="2"/>
    <n v="0"/>
    <n v="21"/>
    <n v="24"/>
    <n v="6"/>
    <n v="10"/>
    <s v="Brgy. Bolo"/>
    <s v="Maasin"/>
    <s v="Private"/>
  </r>
  <r>
    <x v="3"/>
    <n v="6"/>
    <s v="Kawayan Tinik"/>
    <s v="Bambusa"/>
    <s v="spinosa"/>
    <s v="Roxb."/>
    <s v="Bambusa spinosa Roxb."/>
    <n v="300"/>
    <n v="0"/>
    <n v="4"/>
    <n v="5"/>
    <n v="0"/>
    <n v="28"/>
    <n v="37"/>
    <n v="8"/>
    <n v="13"/>
    <s v="Brgy. Bolo"/>
    <s v="Maasin"/>
    <s v="Private"/>
  </r>
  <r>
    <x v="3"/>
    <n v="7"/>
    <s v="Kawayan Tinik"/>
    <s v="Bambusa"/>
    <s v="spinosa"/>
    <s v="Roxb."/>
    <s v="Bambusa spinosa Roxb."/>
    <n v="430"/>
    <n v="2"/>
    <n v="7"/>
    <n v="4"/>
    <n v="0"/>
    <n v="43"/>
    <n v="54"/>
    <n v="8"/>
    <n v="13"/>
    <s v="Brgy. Bolo"/>
    <s v="Maasin"/>
    <s v="Private"/>
  </r>
  <r>
    <x v="3"/>
    <n v="8"/>
    <s v="Kawayan Tinik"/>
    <s v="Bambusa"/>
    <s v="spinosa"/>
    <s v="Roxb."/>
    <s v="Bambusa spinosa Roxb."/>
    <n v="300"/>
    <n v="0"/>
    <n v="9"/>
    <n v="6"/>
    <n v="0"/>
    <n v="58"/>
    <n v="73"/>
    <n v="9"/>
    <n v="14"/>
    <s v="Brgy. Bolo"/>
    <s v="Maasin"/>
    <s v="Private"/>
  </r>
  <r>
    <x v="4"/>
    <n v="1"/>
    <s v="Kawayan Tinik"/>
    <s v="Bambusa"/>
    <s v="spinosa"/>
    <s v="Roxb."/>
    <s v="Bambusa spinosa Roxb."/>
    <n v="180"/>
    <n v="0"/>
    <n v="1"/>
    <n v="3"/>
    <n v="1"/>
    <n v="14"/>
    <n v="19"/>
    <n v="6"/>
    <n v="19"/>
    <s v="Brgy. Bolo"/>
    <s v="Maasin"/>
    <s v="Private"/>
  </r>
  <r>
    <x v="4"/>
    <n v="2"/>
    <s v="Kawayan Tinik"/>
    <s v="Bambusa"/>
    <s v="spinosa"/>
    <s v="Roxb."/>
    <s v="Bambusa spinosa Roxb."/>
    <n v="210"/>
    <n v="2"/>
    <n v="5"/>
    <n v="3"/>
    <n v="0"/>
    <n v="33"/>
    <n v="41"/>
    <n v="8"/>
    <n v="12"/>
    <s v="Brgy. Bolo"/>
    <s v="Maasin"/>
    <s v="Private"/>
  </r>
  <r>
    <x v="4"/>
    <n v="3"/>
    <s v="Kawayan Tinik"/>
    <s v="Bambusa"/>
    <s v="spinosa"/>
    <s v="Roxb."/>
    <s v="Bambusa spinosa Roxb."/>
    <n v="90"/>
    <n v="0"/>
    <n v="1"/>
    <n v="4"/>
    <n v="0"/>
    <n v="17"/>
    <n v="22"/>
    <n v="6"/>
    <n v="10"/>
    <s v="Brgy. Bolo"/>
    <s v="Maasin"/>
    <s v="Private"/>
  </r>
  <r>
    <x v="4"/>
    <n v="4"/>
    <s v="Kawayan Tinik"/>
    <s v="Bambusa"/>
    <s v="spinosa"/>
    <s v="Roxb."/>
    <s v="Bambusa spinosa Roxb."/>
    <n v="320"/>
    <n v="0"/>
    <n v="3"/>
    <n v="4"/>
    <n v="0"/>
    <n v="39"/>
    <n v="46"/>
    <n v="7"/>
    <n v="12"/>
    <s v="Brgy. Bolo"/>
    <s v="Maasin"/>
    <s v="Private"/>
  </r>
  <r>
    <x v="4"/>
    <n v="5"/>
    <s v="Kawayan Tinik"/>
    <s v="Bambusa"/>
    <s v="spinosa"/>
    <s v="Roxb."/>
    <s v="Bambusa spinosa Roxb."/>
    <n v="229.99999999999997"/>
    <n v="0"/>
    <n v="0"/>
    <n v="1"/>
    <n v="1"/>
    <n v="29"/>
    <n v="31"/>
    <n v="7"/>
    <n v="10"/>
    <s v="Brgy. Bolo"/>
    <s v="Maasin"/>
    <s v="Private"/>
  </r>
  <r>
    <x v="4"/>
    <n v="6"/>
    <s v="Kawayan Tinik"/>
    <s v="Bambusa"/>
    <s v="spinosa"/>
    <s v="Roxb."/>
    <s v="Bambusa spinosa Roxb."/>
    <n v="180"/>
    <n v="0"/>
    <n v="3"/>
    <n v="5"/>
    <n v="0"/>
    <n v="57"/>
    <n v="65"/>
    <n v="10"/>
    <n v="14"/>
    <s v="Brgy. Bolo"/>
    <s v="Maasin"/>
    <s v="Private"/>
  </r>
  <r>
    <x v="4"/>
    <n v="7"/>
    <s v="Kawayan Tinik"/>
    <s v="Bambusa"/>
    <s v="spinosa"/>
    <s v="Roxb."/>
    <s v="Bambusa spinosa Roxb."/>
    <n v="100"/>
    <n v="0"/>
    <n v="2"/>
    <n v="2"/>
    <n v="0"/>
    <n v="34"/>
    <n v="38"/>
    <n v="9"/>
    <n v="13"/>
    <s v="Brgy. Bolo"/>
    <s v="Maasin"/>
    <s v="Private"/>
  </r>
  <r>
    <x v="4"/>
    <n v="8"/>
    <s v="Kawayan Tinik"/>
    <s v="Bambusa"/>
    <s v="spinosa"/>
    <s v="Roxb."/>
    <s v="Bambusa spinosa Roxb."/>
    <n v="280"/>
    <n v="0"/>
    <n v="3"/>
    <n v="4"/>
    <n v="0"/>
    <n v="43"/>
    <n v="50"/>
    <n v="9"/>
    <n v="14"/>
    <s v="Brgy. Bolo"/>
    <s v="Maasin"/>
    <s v="Private"/>
  </r>
  <r>
    <x v="4"/>
    <n v="9"/>
    <s v="Kawayan Tinik"/>
    <s v="Bambusa"/>
    <s v="spinosa"/>
    <s v="Roxb."/>
    <s v="Bambusa spinosa Roxb."/>
    <n v="310"/>
    <n v="0"/>
    <n v="5"/>
    <n v="4"/>
    <n v="0"/>
    <n v="59"/>
    <n v="68"/>
    <n v="10"/>
    <n v="12"/>
    <s v="Brgy. Bolo"/>
    <s v="Maasin"/>
    <s v="Private"/>
  </r>
  <r>
    <x v="4"/>
    <n v="10"/>
    <s v="Kawayan Tinik"/>
    <s v="Bambusa"/>
    <s v="spinosa"/>
    <s v="Roxb."/>
    <s v="Bambusa spinosa Roxb."/>
    <n v="120"/>
    <n v="0"/>
    <n v="2"/>
    <n v="2"/>
    <n v="2"/>
    <n v="27"/>
    <n v="33"/>
    <n v="7"/>
    <n v="12"/>
    <s v="Brgy. Bolo"/>
    <s v="Maasin"/>
    <s v="Private"/>
  </r>
  <r>
    <x v="4"/>
    <n v="11"/>
    <s v="Kawayan Tinik"/>
    <s v="Bambusa"/>
    <s v="spinosa"/>
    <s v="Roxb."/>
    <s v="Bambusa spinosa Roxb."/>
    <n v="229.99999999999997"/>
    <n v="0"/>
    <n v="2"/>
    <n v="2"/>
    <n v="0"/>
    <n v="28"/>
    <n v="32"/>
    <n v="8"/>
    <n v="13"/>
    <s v="Brgy. Bolo"/>
    <s v="Maasin"/>
    <s v="Private"/>
  </r>
  <r>
    <x v="4"/>
    <n v="12"/>
    <s v="Kawayan Tinik"/>
    <s v="Bambusa"/>
    <s v="spinosa"/>
    <s v="Roxb."/>
    <s v="Bambusa spinosa Roxb."/>
    <n v="220.00000000000003"/>
    <n v="0"/>
    <n v="5"/>
    <n v="2"/>
    <n v="0"/>
    <n v="25"/>
    <n v="32"/>
    <n v="8"/>
    <n v="13"/>
    <s v="Brgy. Bolo"/>
    <s v="Maasin"/>
    <s v="Private"/>
  </r>
  <r>
    <x v="4"/>
    <n v="13"/>
    <s v="Kawayan Tinik"/>
    <s v="Bambusa"/>
    <s v="spinosa"/>
    <s v="Roxb."/>
    <s v="Bambusa spinosa Roxb."/>
    <n v="170"/>
    <n v="2"/>
    <n v="5"/>
    <n v="2"/>
    <n v="0"/>
    <n v="57"/>
    <n v="64"/>
    <n v="8"/>
    <n v="12"/>
    <s v="Brgy. Bolo"/>
    <s v="Maasin"/>
    <s v="Private"/>
  </r>
  <r>
    <x v="4"/>
    <n v="14"/>
    <s v="Kawayan Tinik"/>
    <s v="Bambusa"/>
    <s v="spinosa"/>
    <s v="Roxb."/>
    <s v="Bambusa spinosa Roxb."/>
    <n v="150"/>
    <n v="0"/>
    <n v="4"/>
    <n v="3"/>
    <n v="0"/>
    <n v="32"/>
    <n v="39"/>
    <n v="9"/>
    <n v="13"/>
    <s v="Brgy. Bolo"/>
    <s v="Maasin"/>
    <s v="Private"/>
  </r>
  <r>
    <x v="4"/>
    <n v="15"/>
    <s v="Kawayan Tinik"/>
    <s v="Bambusa"/>
    <s v="spinosa"/>
    <s v="Roxb."/>
    <s v="Bambusa spinosa Roxb."/>
    <n v="229.99999999999997"/>
    <n v="0"/>
    <n v="0"/>
    <n v="0"/>
    <n v="0"/>
    <n v="32"/>
    <n v="32"/>
    <n v="0"/>
    <n v="0"/>
    <s v="Brgy. Bolo"/>
    <s v="Maasin"/>
    <s v="Private"/>
  </r>
  <r>
    <x v="4"/>
    <n v="16"/>
    <s v="Kawayan Tinik"/>
    <s v="Bambusa"/>
    <s v="spinosa"/>
    <s v="Roxb."/>
    <s v="Bambusa spinosa Roxb."/>
    <n v="229.99999999999997"/>
    <n v="0"/>
    <n v="3"/>
    <n v="3"/>
    <n v="0"/>
    <n v="78"/>
    <n v="84"/>
    <n v="8"/>
    <n v="13"/>
    <s v="Brgy. Bolo"/>
    <s v="Maasin"/>
    <s v="Private"/>
  </r>
  <r>
    <x v="5"/>
    <n v="1"/>
    <s v="Kawayan Tinik"/>
    <s v="Bambusa"/>
    <s v="spinosa"/>
    <s v="Roxb."/>
    <s v="Bambusa spinosa Roxb."/>
    <n v="160"/>
    <n v="0"/>
    <n v="1"/>
    <n v="1"/>
    <n v="0"/>
    <n v="17"/>
    <n v="19"/>
    <n v="8"/>
    <n v="14"/>
    <s v="Brgy. Daja"/>
    <s v="Maasin"/>
    <s v="Public"/>
  </r>
  <r>
    <x v="5"/>
    <n v="2"/>
    <s v="Kawayan Tinik"/>
    <s v="Bambusa"/>
    <s v="spinosa"/>
    <s v="Roxb."/>
    <s v="Bambusa spinosa Roxb."/>
    <n v="300"/>
    <n v="0"/>
    <n v="4"/>
    <n v="1"/>
    <n v="0"/>
    <n v="44"/>
    <n v="49"/>
    <n v="9"/>
    <n v="15"/>
    <s v="Brgy. Daja"/>
    <s v="Maasin"/>
    <s v="Public"/>
  </r>
  <r>
    <x v="5"/>
    <n v="3"/>
    <s v="Kawayan Tinik"/>
    <s v="Bambusa"/>
    <s v="spinosa"/>
    <s v="Roxb."/>
    <s v="Bambusa spinosa Roxb."/>
    <n v="220.00000000000003"/>
    <n v="0"/>
    <n v="8"/>
    <n v="3"/>
    <n v="0"/>
    <n v="30"/>
    <n v="41"/>
    <n v="9"/>
    <n v="15"/>
    <s v="Brgy. Daja"/>
    <s v="Maasin"/>
    <s v="Public"/>
  </r>
  <r>
    <x v="5"/>
    <n v="4"/>
    <s v="Kawayan Tinik"/>
    <s v="Bambusa"/>
    <s v="spinosa"/>
    <s v="Roxb."/>
    <s v="Bambusa spinosa Roxb."/>
    <n v="170"/>
    <n v="0"/>
    <n v="4"/>
    <n v="2"/>
    <n v="2"/>
    <n v="17"/>
    <n v="25"/>
    <n v="8"/>
    <n v="12"/>
    <s v="Brgy. Daja"/>
    <s v="Maasin"/>
    <s v="Public"/>
  </r>
  <r>
    <x v="5"/>
    <n v="5"/>
    <s v="Kawayan Tinik"/>
    <s v="Bambusa"/>
    <s v="spinosa"/>
    <s v="Roxb."/>
    <s v="Bambusa spinosa Roxb."/>
    <n v="240"/>
    <n v="0"/>
    <n v="4"/>
    <n v="1"/>
    <n v="2"/>
    <n v="56"/>
    <n v="63"/>
    <n v="9"/>
    <n v="13"/>
    <s v="Brgy. Daja"/>
    <s v="Maasin"/>
    <s v="Public"/>
  </r>
  <r>
    <x v="5"/>
    <n v="6"/>
    <s v="Kawayan Tinik"/>
    <s v="Bambusa"/>
    <s v="spinosa"/>
    <s v="Roxb."/>
    <s v="Bambusa spinosa Roxb."/>
    <n v="190"/>
    <n v="0"/>
    <n v="7"/>
    <n v="0"/>
    <n v="0"/>
    <n v="38"/>
    <n v="45"/>
    <n v="9"/>
    <n v="14"/>
    <s v="Brgy. Daja"/>
    <s v="Maasin"/>
    <s v="Public"/>
  </r>
  <r>
    <x v="5"/>
    <n v="7"/>
    <s v="Kawayan Tinik"/>
    <s v="Bambusa"/>
    <s v="spinosa"/>
    <s v="Roxb."/>
    <s v="Bambusa spinosa Roxb."/>
    <n v="130"/>
    <n v="0"/>
    <n v="1"/>
    <n v="0"/>
    <n v="0"/>
    <n v="33"/>
    <n v="34"/>
    <n v="10"/>
    <n v="13"/>
    <s v="Brgy. Daja"/>
    <s v="Maasin"/>
    <s v="Public"/>
  </r>
  <r>
    <x v="6"/>
    <n v="1"/>
    <s v="Giant Bamboo"/>
    <s v="Dendrocalamus"/>
    <s v="asper"/>
    <s v="(Schultes f.) Backer ex Heyne"/>
    <s v="Dendrocalamus asper (Schultes f.) Backer ex Heyne"/>
    <n v="350"/>
    <n v="0"/>
    <n v="7"/>
    <n v="7"/>
    <n v="0"/>
    <n v="26"/>
    <n v="40"/>
    <n v="16"/>
    <n v="15"/>
    <s v="Brgy. Daja"/>
    <s v="Maasin"/>
    <s v="Public"/>
  </r>
  <r>
    <x v="6"/>
    <n v="2"/>
    <s v="Giant Bamboo"/>
    <s v="Dendrocalamus"/>
    <s v="asper"/>
    <s v="(Schultes f.) Backer ex Heyne"/>
    <s v="Dendrocalamus asper (Schultes f.) Backer ex Heyne"/>
    <n v="125"/>
    <n v="0"/>
    <n v="6"/>
    <n v="4"/>
    <n v="0"/>
    <n v="15"/>
    <n v="25"/>
    <n v="11"/>
    <n v="12"/>
    <s v="Brgy. Daja"/>
    <s v="Maasin"/>
    <s v="Public"/>
  </r>
  <r>
    <x v="6"/>
    <n v="3"/>
    <s v="Giant Bamboo"/>
    <s v="Dendrocalamus"/>
    <s v="asper"/>
    <s v="(Schultes f.) Backer ex Heyne"/>
    <s v="Dendrocalamus asper (Schultes f.) Backer ex Heyne"/>
    <n v="160"/>
    <n v="0"/>
    <n v="0"/>
    <n v="4"/>
    <n v="0"/>
    <n v="46"/>
    <n v="50"/>
    <n v="4"/>
    <n v="10"/>
    <s v="Brgy. Daja"/>
    <s v="Maasin"/>
    <s v="Public"/>
  </r>
  <r>
    <x v="6"/>
    <n v="4"/>
    <s v="Giant Bamboo"/>
    <s v="Dendrocalamus"/>
    <s v="asper"/>
    <s v="(Schultes f.) Backer ex Heyne"/>
    <s v="Dendrocalamus asper (Schultes f.) Backer ex Heyne"/>
    <n v="270"/>
    <n v="2"/>
    <n v="6"/>
    <n v="3"/>
    <n v="1"/>
    <n v="50"/>
    <n v="60"/>
    <n v="7"/>
    <n v="13"/>
    <s v="Brgy. Daja"/>
    <s v="Maasin"/>
    <s v="Public"/>
  </r>
  <r>
    <x v="6"/>
    <n v="5"/>
    <s v="Giant Bamboo"/>
    <s v="Dendrocalamus"/>
    <s v="asper"/>
    <s v="(Schultes f.) Backer ex Heyne"/>
    <s v="Dendrocalamus asper (Schultes f.) Backer ex Heyne"/>
    <n v="60"/>
    <n v="0"/>
    <n v="2"/>
    <n v="1"/>
    <n v="0"/>
    <n v="19"/>
    <n v="22"/>
    <n v="10"/>
    <n v="13"/>
    <s v="Brgy. Daja"/>
    <s v="Maasin"/>
    <s v="Public"/>
  </r>
  <r>
    <x v="6"/>
    <n v="6"/>
    <s v="Giant Bamboo"/>
    <s v="Dendrocalamus"/>
    <s v="asper"/>
    <s v="(Schultes f.) Backer ex Heyne"/>
    <s v="Dendrocalamus asper (Schultes f.) Backer ex Heyne"/>
    <n v="130"/>
    <n v="1"/>
    <n v="7"/>
    <n v="1"/>
    <n v="0"/>
    <n v="18"/>
    <n v="26"/>
    <n v="7"/>
    <n v="13"/>
    <s v="Brgy. Daja"/>
    <s v="Maasin"/>
    <s v="Public"/>
  </r>
  <r>
    <x v="7"/>
    <n v="1"/>
    <s v="Kawayan Tinik"/>
    <s v="Bambusa"/>
    <s v="spinosa"/>
    <s v="Roxb."/>
    <s v="Bambusa spinosa Roxb."/>
    <n v="330"/>
    <n v="2"/>
    <n v="31"/>
    <n v="11"/>
    <n v="2"/>
    <n v="63"/>
    <n v="107"/>
    <n v="7"/>
    <n v="11"/>
    <s v="Brgy. Daja"/>
    <s v="Maasin"/>
    <s v="Private"/>
  </r>
  <r>
    <x v="7"/>
    <n v="2"/>
    <s v="Kawayan Tinik"/>
    <s v="Bambusa"/>
    <s v="spinosa"/>
    <s v="Roxb."/>
    <s v="Bambusa spinosa Roxb."/>
    <n v="240"/>
    <n v="1"/>
    <n v="12"/>
    <n v="6"/>
    <n v="0"/>
    <n v="43"/>
    <n v="61"/>
    <n v="8"/>
    <n v="11"/>
    <s v="Brgy. Daja"/>
    <s v="Maasin"/>
    <s v="Private"/>
  </r>
  <r>
    <x v="7"/>
    <n v="3"/>
    <s v="Kawayan Tinik"/>
    <s v="Bambusa"/>
    <s v="spinosa"/>
    <s v="Roxb."/>
    <s v="Bambusa spinosa Roxb."/>
    <n v="390"/>
    <n v="3"/>
    <n v="12"/>
    <n v="7"/>
    <n v="0"/>
    <n v="43"/>
    <n v="62"/>
    <n v="8"/>
    <n v="12"/>
    <s v="Brgy. Daja"/>
    <s v="Maasin"/>
    <s v="Private"/>
  </r>
  <r>
    <x v="7"/>
    <n v="4"/>
    <s v="Kawayan Tinik"/>
    <s v="Bambusa"/>
    <s v="spinosa"/>
    <s v="Roxb."/>
    <s v="Bambusa spinosa Roxb."/>
    <n v="190"/>
    <n v="3"/>
    <n v="15"/>
    <n v="15"/>
    <n v="0"/>
    <n v="29"/>
    <n v="59"/>
    <n v="8"/>
    <n v="12"/>
    <s v="Brgy. Daja"/>
    <s v="Maasin"/>
    <s v="Private"/>
  </r>
  <r>
    <x v="7"/>
    <n v="5"/>
    <s v="Kawayan Tinik"/>
    <s v="Bambusa"/>
    <s v="spinosa"/>
    <s v="Roxb."/>
    <s v="Bambusa spinosa Roxb."/>
    <n v="450"/>
    <n v="0"/>
    <n v="15"/>
    <n v="7"/>
    <n v="0"/>
    <n v="79"/>
    <n v="101"/>
    <n v="8"/>
    <n v="13"/>
    <s v="Brgy. Daja"/>
    <s v="Maasin"/>
    <s v="Private"/>
  </r>
  <r>
    <x v="7"/>
    <n v="6"/>
    <s v="Kawayan Tinik"/>
    <s v="Bambusa"/>
    <s v="spinosa"/>
    <s v="Roxb."/>
    <s v="Bambusa spinosa Roxb."/>
    <n v="110.00000000000001"/>
    <n v="0"/>
    <n v="0"/>
    <n v="0"/>
    <n v="0"/>
    <n v="18"/>
    <n v="18"/>
    <n v="0"/>
    <n v="0"/>
    <s v="Brgy. Daja"/>
    <s v="Maasin"/>
    <s v="Private"/>
  </r>
  <r>
    <x v="7"/>
    <n v="7"/>
    <s v="Kawayan Tinik"/>
    <s v="Bambusa"/>
    <s v="spinosa"/>
    <s v="Roxb."/>
    <s v="Bambusa spinosa Roxb."/>
    <n v="260"/>
    <n v="0"/>
    <n v="8"/>
    <n v="7"/>
    <n v="0"/>
    <n v="28"/>
    <n v="43"/>
    <n v="6"/>
    <n v="11"/>
    <s v="Brgy. Daja"/>
    <s v="Maasin"/>
    <s v="Private"/>
  </r>
  <r>
    <x v="7"/>
    <n v="8"/>
    <s v="Kawayan Tinik"/>
    <s v="Bambusa"/>
    <s v="spinosa"/>
    <s v="Roxb."/>
    <s v="Bambusa spinosa Roxb."/>
    <n v="509.99999999999994"/>
    <n v="5"/>
    <n v="25"/>
    <n v="11"/>
    <n v="1"/>
    <n v="72"/>
    <n v="109"/>
    <n v="8"/>
    <n v="14"/>
    <s v="Brgy. Daja"/>
    <s v="Maasin"/>
    <s v="Private"/>
  </r>
  <r>
    <x v="7"/>
    <n v="9"/>
    <s v="Kawayan Tinik"/>
    <s v="Bambusa"/>
    <s v="spinosa"/>
    <s v="Roxb."/>
    <s v="Bambusa spinosa Roxb."/>
    <n v="220.00000000000003"/>
    <n v="0"/>
    <n v="7"/>
    <n v="4"/>
    <n v="0"/>
    <n v="38"/>
    <n v="49"/>
    <n v="8"/>
    <n v="11"/>
    <s v="Brgy. Daja"/>
    <s v="Maasin"/>
    <s v="Private"/>
  </r>
  <r>
    <x v="7"/>
    <n v="10"/>
    <s v="Kawayan Tinik"/>
    <s v="Bambusa"/>
    <s v="spinosa"/>
    <s v="Roxb."/>
    <s v="Bambusa spinosa Roxb."/>
    <n v="340"/>
    <n v="0"/>
    <n v="8"/>
    <n v="5"/>
    <n v="0"/>
    <n v="28"/>
    <n v="41"/>
    <n v="6"/>
    <n v="10"/>
    <s v="Brgy. Daja"/>
    <s v="Maasin"/>
    <s v="Private"/>
  </r>
  <r>
    <x v="7"/>
    <n v="11"/>
    <s v="Kawayan Tinik"/>
    <s v="Bambusa"/>
    <s v="spinosa"/>
    <s v="Roxb."/>
    <s v="Bambusa spinosa Roxb."/>
    <n v="400"/>
    <n v="0"/>
    <n v="21"/>
    <n v="7"/>
    <n v="0"/>
    <n v="57"/>
    <n v="85"/>
    <n v="6"/>
    <n v="11"/>
    <s v="Brgy. Daja"/>
    <s v="Maasin"/>
    <s v="Private"/>
  </r>
  <r>
    <x v="8"/>
    <n v="1"/>
    <s v="Kawayan Tinik"/>
    <s v="Bambusa"/>
    <s v="spinosa"/>
    <s v="Roxb."/>
    <s v="Bambusa spinosa Roxb."/>
    <n v="450"/>
    <n v="0"/>
    <n v="9"/>
    <n v="6"/>
    <n v="2"/>
    <n v="42"/>
    <n v="59"/>
    <n v="8"/>
    <n v="12"/>
    <s v="Brgy. Abay"/>
    <s v="Maasin"/>
    <s v="Private"/>
  </r>
  <r>
    <x v="8"/>
    <n v="2"/>
    <s v="Kawayan Tinik"/>
    <s v="Bambusa"/>
    <s v="spinosa"/>
    <s v="Roxb."/>
    <s v="Bambusa spinosa Roxb."/>
    <n v="500"/>
    <n v="0"/>
    <n v="12"/>
    <n v="3"/>
    <n v="1"/>
    <n v="58"/>
    <n v="74"/>
    <n v="6"/>
    <n v="12"/>
    <s v="Brgy. Abay"/>
    <s v="Maasin"/>
    <s v="Private"/>
  </r>
  <r>
    <x v="8"/>
    <n v="3"/>
    <s v="Kawayan Tinik"/>
    <s v="Bambusa"/>
    <s v="spinosa"/>
    <s v="Roxb."/>
    <s v="Bambusa spinosa Roxb."/>
    <n v="450"/>
    <n v="0"/>
    <n v="12"/>
    <n v="6"/>
    <n v="1"/>
    <n v="58"/>
    <n v="77"/>
    <n v="6"/>
    <n v="11"/>
    <s v="Brgy. Abay"/>
    <s v="Maasin"/>
    <s v="Private"/>
  </r>
  <r>
    <x v="8"/>
    <n v="4"/>
    <s v="Kawayan Tinik"/>
    <s v="Bambusa"/>
    <s v="spinosa"/>
    <s v="Roxb."/>
    <s v="Bambusa spinosa Roxb."/>
    <n v="420"/>
    <n v="0"/>
    <n v="18"/>
    <n v="13"/>
    <n v="0"/>
    <n v="87"/>
    <n v="118"/>
    <n v="7"/>
    <n v="12"/>
    <s v="Brgy. Abay"/>
    <s v="Maasin"/>
    <s v="Private"/>
  </r>
  <r>
    <x v="8"/>
    <n v="5"/>
    <s v="Kawayan Tinik"/>
    <s v="Bambusa"/>
    <s v="spinosa"/>
    <s v="Roxb."/>
    <s v="Bambusa spinosa Roxb."/>
    <n v="330"/>
    <n v="0"/>
    <n v="3"/>
    <n v="17"/>
    <n v="2"/>
    <n v="35"/>
    <n v="57"/>
    <n v="5"/>
    <n v="10"/>
    <s v="Brgy. Abay"/>
    <s v="Maasin"/>
    <s v="Private"/>
  </r>
  <r>
    <x v="9"/>
    <n v="1"/>
    <s v="Kawayan Tinik"/>
    <s v="Bambusa"/>
    <s v="spinosa"/>
    <s v="Roxb."/>
    <s v="Bambusa spinosa Roxb."/>
    <n v="330"/>
    <n v="1"/>
    <n v="21"/>
    <n v="6"/>
    <n v="0"/>
    <n v="73"/>
    <n v="100"/>
    <n v="8"/>
    <n v="14"/>
    <s v="Brgy. Magsaysay"/>
    <s v="Maasin"/>
    <s v="Private"/>
  </r>
  <r>
    <x v="9"/>
    <n v="2"/>
    <s v="Kawayan Tinik"/>
    <s v="Bambusa"/>
    <s v="spinosa"/>
    <s v="Roxb."/>
    <s v="Bambusa spinosa Roxb."/>
    <n v="160"/>
    <n v="0"/>
    <n v="5"/>
    <n v="3"/>
    <n v="0"/>
    <n v="46"/>
    <n v="54"/>
    <n v="8"/>
    <n v="15"/>
    <s v="Brgy. Magsaysay"/>
    <s v="Maasin"/>
    <s v="Private"/>
  </r>
  <r>
    <x v="9"/>
    <n v="3"/>
    <s v="Kawayan Tinik"/>
    <s v="Bambusa"/>
    <s v="spinosa"/>
    <s v="Roxb."/>
    <s v="Bambusa spinosa Roxb."/>
    <n v="180"/>
    <n v="0"/>
    <n v="8"/>
    <n v="7"/>
    <n v="2"/>
    <n v="26"/>
    <n v="43"/>
    <n v="8"/>
    <n v="12"/>
    <s v="Brgy. Magsaysay"/>
    <s v="Maasin"/>
    <s v="Private"/>
  </r>
  <r>
    <x v="9"/>
    <n v="4"/>
    <s v="Kawayan Tinik"/>
    <s v="Bambusa"/>
    <s v="spinosa"/>
    <s v="Roxb."/>
    <s v="Bambusa spinosa Roxb."/>
    <n v="440.00000000000006"/>
    <n v="0"/>
    <n v="23"/>
    <n v="6"/>
    <n v="1"/>
    <n v="45"/>
    <n v="75"/>
    <n v="8"/>
    <n v="13"/>
    <s v="Brgy. Magsaysay"/>
    <s v="Maasin"/>
    <s v="Private"/>
  </r>
  <r>
    <x v="9"/>
    <n v="5"/>
    <s v="Kawayan Tinik"/>
    <s v="Bambusa"/>
    <s v="spinosa"/>
    <s v="Roxb."/>
    <s v="Bambusa spinosa Roxb."/>
    <n v="470"/>
    <n v="0"/>
    <n v="23"/>
    <n v="9"/>
    <n v="0"/>
    <n v="42"/>
    <n v="74"/>
    <n v="7"/>
    <n v="13"/>
    <s v="Brgy. Magsaysay"/>
    <s v="Maasin"/>
    <s v="Private"/>
  </r>
  <r>
    <x v="9"/>
    <n v="6"/>
    <s v="Kawayan Tinik"/>
    <s v="Bambusa"/>
    <s v="spinosa"/>
    <s v="Roxb."/>
    <s v="Bambusa spinosa Roxb."/>
    <n v="270"/>
    <n v="0"/>
    <n v="9"/>
    <n v="12"/>
    <n v="2"/>
    <n v="33"/>
    <n v="56"/>
    <n v="8"/>
    <n v="14"/>
    <s v="Brgy. Magsaysay"/>
    <s v="Maasin"/>
    <s v="Private"/>
  </r>
  <r>
    <x v="10"/>
    <n v="4"/>
    <s v="Bolo"/>
    <s v="Gigantochloa"/>
    <s v="levis"/>
    <s v="(Blanco) Merr."/>
    <s v="Gigantochloa levis (Blanco) Merr."/>
    <n v="350"/>
    <n v="8"/>
    <n v="20"/>
    <n v="0"/>
    <n v="0"/>
    <n v="30"/>
    <n v="50"/>
    <n v="8.8000000000000007"/>
    <n v="14"/>
    <s v="Brgy. Tamu-an"/>
    <s v="Janiuay"/>
    <s v="Private"/>
  </r>
  <r>
    <x v="10"/>
    <n v="1"/>
    <s v="Kawayan Tinik"/>
    <s v="Bambusa"/>
    <s v="spinosa"/>
    <s v="Roxb."/>
    <s v="Bambusa spinosa Roxb."/>
    <n v="240"/>
    <n v="2"/>
    <n v="36"/>
    <n v="6"/>
    <n v="0"/>
    <n v="59"/>
    <n v="101"/>
    <n v="7.4"/>
    <n v="12"/>
    <s v="Brgy. Tamu-an"/>
    <s v="Janiuay"/>
    <s v="Private"/>
  </r>
  <r>
    <x v="10"/>
    <n v="2"/>
    <s v="Kawayan Tinik"/>
    <s v="Bambusa"/>
    <s v="spinosa"/>
    <s v="Roxb."/>
    <s v="Bambusa spinosa Roxb."/>
    <n v="560"/>
    <n v="1"/>
    <n v="18"/>
    <n v="3"/>
    <n v="1"/>
    <n v="3"/>
    <n v="25"/>
    <n v="6.2"/>
    <n v="14"/>
    <s v="Brgy. Tamu-an"/>
    <s v="Janiuay"/>
    <s v="Private"/>
  </r>
  <r>
    <x v="10"/>
    <n v="3"/>
    <s v="Kawayan Tinik"/>
    <s v="Bambusa"/>
    <s v="spinosa"/>
    <s v="Roxb."/>
    <s v="Bambusa spinosa Roxb."/>
    <n v="360"/>
    <n v="0"/>
    <n v="50"/>
    <n v="13"/>
    <n v="2"/>
    <n v="98"/>
    <n v="163"/>
    <n v="7.7"/>
    <n v="15"/>
    <s v="Brgy. Tamu-an"/>
    <s v="Janiuay"/>
    <s v="Private"/>
  </r>
  <r>
    <x v="10"/>
    <n v="5"/>
    <s v="Kawayan Tinik"/>
    <s v="Bambusa"/>
    <s v="spinosa"/>
    <s v="Roxb."/>
    <s v="Bambusa spinosa Roxb."/>
    <n v="60"/>
    <n v="1"/>
    <n v="9"/>
    <n v="2"/>
    <n v="0"/>
    <n v="12"/>
    <n v="23"/>
    <n v="5"/>
    <n v="8"/>
    <s v="Brgy. Tamu-an"/>
    <s v="Janiuay"/>
    <s v="Private"/>
  </r>
  <r>
    <x v="10"/>
    <n v="6"/>
    <s v="Kawayan Tinik"/>
    <s v="Bambusa"/>
    <s v="spinosa"/>
    <s v="Roxb."/>
    <s v="Bambusa spinosa Roxb."/>
    <n v="210"/>
    <n v="2"/>
    <n v="22"/>
    <n v="4"/>
    <n v="4"/>
    <n v="32"/>
    <n v="62"/>
    <n v="9"/>
    <n v="12"/>
    <s v="Brgy. Tamu-an"/>
    <s v="Janiuay"/>
    <s v="Private"/>
  </r>
  <r>
    <x v="10"/>
    <n v="7"/>
    <s v="Kawayan Tinik"/>
    <s v="Bambusa"/>
    <s v="spinosa"/>
    <s v="Roxb."/>
    <s v="Bambusa spinosa Roxb."/>
    <n v="300"/>
    <n v="0"/>
    <n v="14"/>
    <n v="6"/>
    <n v="0"/>
    <n v="62"/>
    <n v="82"/>
    <n v="8.4"/>
    <n v="10"/>
    <s v="Brgy. Tamu-an"/>
    <s v="Janiuay"/>
    <s v="Private"/>
  </r>
  <r>
    <x v="10"/>
    <n v="8"/>
    <s v="Kawayan Tinik"/>
    <s v="Bambusa"/>
    <s v="spinosa"/>
    <s v="Roxb."/>
    <s v="Bambusa spinosa Roxb."/>
    <n v="610"/>
    <n v="2"/>
    <n v="44"/>
    <n v="4"/>
    <n v="2"/>
    <n v="112"/>
    <n v="162"/>
    <n v="8.5"/>
    <n v="15"/>
    <s v="Brgy. Tamu-an"/>
    <s v="Janiuay"/>
    <s v="Private"/>
  </r>
  <r>
    <x v="10"/>
    <n v="9"/>
    <s v="Kawayan Tinik"/>
    <s v="Bambusa"/>
    <s v="spinosa"/>
    <s v="Roxb."/>
    <s v="Bambusa spinosa Roxb."/>
    <n v="250"/>
    <n v="2"/>
    <n v="20"/>
    <n v="1"/>
    <n v="0"/>
    <n v="33"/>
    <n v="54"/>
    <n v="8.1999999999999993"/>
    <n v="10"/>
    <s v="Brgy. Tamu-an"/>
    <s v="Janiuay"/>
    <s v="Private"/>
  </r>
  <r>
    <x v="10"/>
    <n v="10"/>
    <s v="Kawayan Tinik"/>
    <s v="Bambusa"/>
    <s v="spinosa"/>
    <s v="Roxb."/>
    <s v="Bambusa spinosa Roxb."/>
    <n v="270"/>
    <n v="1"/>
    <n v="31"/>
    <n v="6"/>
    <n v="3"/>
    <n v="72"/>
    <n v="112"/>
    <n v="8.1"/>
    <n v="14"/>
    <s v="Brgy. Tamu-an"/>
    <s v="Janiuay"/>
    <s v="Private"/>
  </r>
  <r>
    <x v="11"/>
    <n v="1"/>
    <s v="Kawayan Tinik"/>
    <s v="Bambusa"/>
    <s v="spinosa"/>
    <s v="Roxb."/>
    <s v="Bambusa spinosa Roxb."/>
    <n v="459.99999999999994"/>
    <n v="2"/>
    <n v="28"/>
    <n v="10"/>
    <n v="7"/>
    <n v="37"/>
    <n v="82"/>
    <n v="6.8"/>
    <n v="14"/>
    <s v="Brgy. Tamu-an II"/>
    <s v="Janiuay"/>
    <s v="Private"/>
  </r>
  <r>
    <x v="11"/>
    <n v="2"/>
    <s v="Kawayan Tinik"/>
    <s v="Bambusa"/>
    <s v="spinosa"/>
    <s v="Roxb."/>
    <s v="Bambusa spinosa Roxb."/>
    <n v="170"/>
    <n v="0"/>
    <n v="2"/>
    <n v="1"/>
    <n v="0"/>
    <n v="21"/>
    <n v="24"/>
    <n v="5"/>
    <n v="8"/>
    <s v="Brgy. Tamu-an II"/>
    <s v="Janiuay"/>
    <s v="Private"/>
  </r>
  <r>
    <x v="11"/>
    <n v="3"/>
    <s v="Kawayan Tinik"/>
    <s v="Bambusa"/>
    <s v="spinosa"/>
    <s v="Roxb."/>
    <s v="Bambusa spinosa Roxb."/>
    <n v="370"/>
    <n v="4"/>
    <n v="13"/>
    <n v="4"/>
    <n v="2"/>
    <n v="41"/>
    <n v="60"/>
    <n v="7.9"/>
    <n v="12"/>
    <s v="Brgy. Tamu-an II"/>
    <s v="Janiuay"/>
    <s v="Private"/>
  </r>
  <r>
    <x v="11"/>
    <n v="4"/>
    <s v="Kawayan Tinik"/>
    <s v="Bambusa"/>
    <s v="spinosa"/>
    <s v="Roxb."/>
    <s v="Bambusa spinosa Roxb."/>
    <n v="400"/>
    <n v="0"/>
    <n v="12"/>
    <n v="3"/>
    <n v="0"/>
    <n v="57"/>
    <n v="72"/>
    <n v="7.5"/>
    <n v="11"/>
    <s v="Brgy. Tamu-an II"/>
    <s v="Janiuay"/>
    <s v="Private"/>
  </r>
  <r>
    <x v="11"/>
    <n v="5"/>
    <s v="Kawayan Tinik"/>
    <s v="Bambusa"/>
    <s v="spinosa"/>
    <s v="Roxb."/>
    <s v="Bambusa spinosa Roxb."/>
    <n v="270"/>
    <n v="0"/>
    <n v="6"/>
    <n v="2"/>
    <n v="0"/>
    <n v="17"/>
    <n v="25"/>
    <n v="7"/>
    <n v="10"/>
    <s v="Brgy. Tamu-an II"/>
    <s v="Janiuay"/>
    <s v="Private"/>
  </r>
  <r>
    <x v="11"/>
    <n v="6"/>
    <s v="Kawayan Tinik"/>
    <s v="Bambusa"/>
    <s v="spinosa"/>
    <s v="Roxb."/>
    <s v="Bambusa spinosa Roxb."/>
    <n v="530"/>
    <n v="0"/>
    <n v="33"/>
    <n v="4"/>
    <n v="1"/>
    <n v="98"/>
    <n v="136"/>
    <n v="8"/>
    <n v="12"/>
    <s v="Brgy. Tamu-an II"/>
    <s v="Janiuay"/>
    <s v="Private"/>
  </r>
  <r>
    <x v="11"/>
    <n v="7"/>
    <s v="Kawayan Tinik"/>
    <s v="Bambusa"/>
    <s v="spinosa"/>
    <s v="Roxb."/>
    <s v="Bambusa spinosa Roxb."/>
    <n v="120"/>
    <n v="0"/>
    <n v="6"/>
    <n v="3"/>
    <n v="1"/>
    <n v="28"/>
    <n v="38"/>
    <n v="6.2"/>
    <n v="8"/>
    <s v="Brgy. Tamu-an II"/>
    <s v="Janiuay"/>
    <s v="Private"/>
  </r>
  <r>
    <x v="11"/>
    <n v="8"/>
    <s v="Kawayan Tinik"/>
    <s v="Bambusa"/>
    <s v="spinosa"/>
    <s v="Roxb."/>
    <s v="Bambusa spinosa Roxb."/>
    <n v="380"/>
    <n v="2"/>
    <n v="11"/>
    <n v="2"/>
    <n v="2"/>
    <n v="52"/>
    <n v="67"/>
    <n v="6.5"/>
    <n v="11"/>
    <s v="Brgy. Tamu-an II"/>
    <s v="Janiuay"/>
    <s v="Private"/>
  </r>
  <r>
    <x v="11"/>
    <n v="9"/>
    <s v="Kawayan Tinik"/>
    <s v="Bambusa"/>
    <s v="spinosa"/>
    <s v="Roxb."/>
    <s v="Bambusa spinosa Roxb."/>
    <n v="430"/>
    <n v="0"/>
    <n v="10"/>
    <n v="4"/>
    <n v="0"/>
    <n v="72"/>
    <n v="86"/>
    <n v="6.5"/>
    <n v="12"/>
    <s v="Brgy. Tamu-an II"/>
    <s v="Janiuay"/>
    <s v="Private"/>
  </r>
  <r>
    <x v="11"/>
    <n v="10"/>
    <s v="Kawayan Tinik"/>
    <s v="Bambusa"/>
    <s v="spinosa"/>
    <s v="Roxb."/>
    <s v="Bambusa spinosa Roxb."/>
    <n v="229.99999999999997"/>
    <n v="0"/>
    <n v="15"/>
    <n v="5"/>
    <n v="1"/>
    <n v="19"/>
    <n v="40"/>
    <n v="8"/>
    <n v="12"/>
    <s v="Brgy. Tamu-an II"/>
    <s v="Janiuay"/>
    <s v="Private"/>
  </r>
  <r>
    <x v="11"/>
    <n v="11"/>
    <s v="Kawayan Tinik"/>
    <s v="Bambusa"/>
    <s v="spinosa"/>
    <s v="Roxb."/>
    <s v="Bambusa spinosa Roxb."/>
    <n v="229.99999999999997"/>
    <n v="0"/>
    <n v="7"/>
    <n v="1"/>
    <n v="1"/>
    <n v="27"/>
    <n v="36"/>
    <n v="8.1999999999999993"/>
    <n v="10"/>
    <s v="Brgy. Tamu-an II"/>
    <s v="Janiuay"/>
    <s v="Private"/>
  </r>
  <r>
    <x v="11"/>
    <n v="12"/>
    <s v="Kawayan Tinik"/>
    <s v="Bambusa"/>
    <s v="spinosa"/>
    <s v="Roxb."/>
    <s v="Bambusa spinosa Roxb."/>
    <n v="280"/>
    <n v="0"/>
    <n v="9"/>
    <n v="2"/>
    <n v="6"/>
    <n v="59"/>
    <n v="76"/>
    <n v="8"/>
    <n v="14"/>
    <s v="Brgy. Tamu-an II"/>
    <s v="Janiuay"/>
    <s v="Private"/>
  </r>
  <r>
    <x v="12"/>
    <n v="1"/>
    <s v="Kawayan Tinik"/>
    <s v="Bambusa"/>
    <s v="spinosa"/>
    <s v="Roxb."/>
    <s v="Bambusa spinosa Roxb."/>
    <n v="450"/>
    <n v="6"/>
    <n v="30"/>
    <n v="6"/>
    <n v="0"/>
    <n v="88"/>
    <n v="124"/>
    <n v="7.4"/>
    <n v="14"/>
    <s v="Brgy. Cabantog"/>
    <s v="Janiuay"/>
    <s v="Private"/>
  </r>
  <r>
    <x v="12"/>
    <n v="2"/>
    <s v="Kawayan Tinik"/>
    <s v="Bambusa"/>
    <s v="spinosa"/>
    <s v="Roxb."/>
    <s v="Bambusa spinosa Roxb."/>
    <n v="670"/>
    <n v="0"/>
    <n v="10"/>
    <n v="2"/>
    <n v="2"/>
    <n v="61"/>
    <n v="75"/>
    <n v="8.1999999999999993"/>
    <n v="12"/>
    <s v="Brgy. Cabantog"/>
    <s v="Janiuay"/>
    <s v="Private"/>
  </r>
  <r>
    <x v="12"/>
    <n v="3"/>
    <s v="Kawayan Tinik"/>
    <s v="Bambusa"/>
    <s v="spinosa"/>
    <s v="Roxb."/>
    <s v="Bambusa spinosa Roxb."/>
    <n v="220.00000000000003"/>
    <n v="0"/>
    <n v="7"/>
    <n v="2"/>
    <n v="0"/>
    <n v="91"/>
    <n v="100"/>
    <n v="8"/>
    <n v="10"/>
    <s v="Brgy. Cabantog"/>
    <s v="Janiuay"/>
    <s v="Private"/>
  </r>
  <r>
    <x v="12"/>
    <n v="4"/>
    <s v="Kawayan Tinik"/>
    <s v="Bambusa"/>
    <s v="spinosa"/>
    <s v="Roxb."/>
    <s v="Bambusa spinosa Roxb."/>
    <n v="330"/>
    <n v="0"/>
    <n v="8"/>
    <n v="4"/>
    <n v="3"/>
    <n v="81"/>
    <n v="96"/>
    <n v="8.1999999999999993"/>
    <n v="11"/>
    <s v="Brgy. Cabantog"/>
    <s v="Janiuay"/>
    <s v="Private"/>
  </r>
  <r>
    <x v="12"/>
    <n v="5"/>
    <s v="Kawayan Tinik"/>
    <s v="Bambusa"/>
    <s v="spinosa"/>
    <s v="Roxb."/>
    <s v="Bambusa spinosa Roxb."/>
    <n v="240"/>
    <n v="0"/>
    <n v="2"/>
    <n v="1"/>
    <n v="0"/>
    <n v="85"/>
    <n v="88"/>
    <n v="7"/>
    <n v="10"/>
    <s v="Brgy. Cabantog"/>
    <s v="Janiuay"/>
    <s v="Private"/>
  </r>
  <r>
    <x v="12"/>
    <n v="6"/>
    <s v="Kawayan Tinik"/>
    <s v="Bambusa"/>
    <s v="spinosa"/>
    <s v="Roxb."/>
    <s v="Bambusa spinosa Roxb."/>
    <n v="229.99999999999997"/>
    <n v="0"/>
    <n v="12"/>
    <n v="3"/>
    <n v="1"/>
    <n v="63"/>
    <n v="79"/>
    <n v="6.2"/>
    <n v="11"/>
    <s v="Brgy. Cabantog"/>
    <s v="Janiuay"/>
    <s v="Private"/>
  </r>
  <r>
    <x v="12"/>
    <n v="7"/>
    <s v="Kawayan Tinik"/>
    <s v="Bambusa"/>
    <s v="spinosa"/>
    <s v="Roxb."/>
    <s v="Bambusa spinosa Roxb."/>
    <n v="400"/>
    <n v="0"/>
    <n v="17"/>
    <n v="2"/>
    <n v="3"/>
    <n v="55"/>
    <n v="77"/>
    <n v="6"/>
    <n v="12"/>
    <s v="Brgy. Cabantog"/>
    <s v="Janiuay"/>
    <s v="Private"/>
  </r>
  <r>
    <x v="13"/>
    <n v="1"/>
    <s v="Kawayan Tinik"/>
    <s v="Bambusa"/>
    <s v="spinosa"/>
    <s v="Roxb."/>
    <s v="Bambusa spinosa Roxb."/>
    <n v="360"/>
    <n v="0"/>
    <n v="11"/>
    <n v="1"/>
    <n v="2"/>
    <n v="48"/>
    <n v="62"/>
    <n v="6"/>
    <n v="11"/>
    <s v="Brgy. Caranas"/>
    <s v="Janiuay"/>
    <s v="Private"/>
  </r>
  <r>
    <x v="13"/>
    <n v="2"/>
    <s v="Kawayan Tinik"/>
    <s v="Bambusa"/>
    <s v="spinosa"/>
    <s v="Roxb."/>
    <s v="Bambusa spinosa Roxb."/>
    <n v="260"/>
    <n v="0"/>
    <n v="14"/>
    <n v="2"/>
    <n v="0"/>
    <n v="37"/>
    <n v="53"/>
    <n v="6.7"/>
    <n v="12"/>
    <s v="Brgy. Caranas"/>
    <s v="Janiuay"/>
    <s v="Private"/>
  </r>
  <r>
    <x v="13"/>
    <n v="3"/>
    <s v="Kawayan Tinik"/>
    <s v="Bambusa"/>
    <s v="spinosa"/>
    <s v="Roxb."/>
    <s v="Bambusa spinosa Roxb."/>
    <n v="390"/>
    <n v="0"/>
    <n v="8"/>
    <n v="6"/>
    <n v="0"/>
    <n v="39"/>
    <n v="53"/>
    <n v="7.2"/>
    <n v="10"/>
    <s v="Brgy. Caranas"/>
    <s v="Janiuay"/>
    <s v="Private"/>
  </r>
  <r>
    <x v="13"/>
    <n v="4"/>
    <s v="Kawayan Tinik"/>
    <s v="Bambusa"/>
    <s v="spinosa"/>
    <s v="Roxb."/>
    <s v="Bambusa spinosa Roxb."/>
    <n v="390"/>
    <n v="3"/>
    <n v="8"/>
    <n v="4"/>
    <n v="0"/>
    <n v="66"/>
    <n v="78"/>
    <n v="7.2"/>
    <n v="10"/>
    <s v="Brgy. Caranas"/>
    <s v="Janiuay"/>
    <s v="Private"/>
  </r>
  <r>
    <x v="13"/>
    <n v="5"/>
    <s v="Kawayan Tinik"/>
    <s v="Bambusa"/>
    <s v="spinosa"/>
    <s v="Roxb."/>
    <s v="Bambusa spinosa Roxb."/>
    <n v="180"/>
    <n v="1"/>
    <n v="3"/>
    <n v="1"/>
    <n v="3"/>
    <n v="43"/>
    <n v="50"/>
    <n v="7"/>
    <n v="10"/>
    <s v="Brgy. Caranas"/>
    <s v="Janiuay"/>
    <s v="Private"/>
  </r>
  <r>
    <x v="13"/>
    <n v="6"/>
    <s v="Kawayan Tinik"/>
    <s v="Bambusa"/>
    <s v="spinosa"/>
    <s v="Roxb."/>
    <s v="Bambusa spinosa Roxb."/>
    <n v="470"/>
    <n v="0"/>
    <n v="22"/>
    <n v="4"/>
    <n v="1"/>
    <n v="57"/>
    <n v="84"/>
    <n v="7"/>
    <n v="11"/>
    <s v="Brgy. Caranas"/>
    <s v="Janiuay"/>
    <s v="Private"/>
  </r>
  <r>
    <x v="14"/>
    <n v="1"/>
    <s v="Kawayan Tinik"/>
    <s v="Bambusa"/>
    <s v="spinosa"/>
    <s v="Roxb."/>
    <s v="Bambusa spinosa Roxb."/>
    <n v="380"/>
    <n v="1"/>
    <n v="21"/>
    <n v="4"/>
    <n v="3"/>
    <n v="93"/>
    <n v="121"/>
    <n v="7.2"/>
    <n v="14"/>
    <s v="Brgy. Dabong"/>
    <s v="Janiuay"/>
    <s v="Private"/>
  </r>
  <r>
    <x v="14"/>
    <n v="2"/>
    <s v="Kawayan Tinik"/>
    <s v="Bambusa"/>
    <s v="spinosa"/>
    <s v="Roxb."/>
    <s v="Bambusa spinosa Roxb."/>
    <n v="260"/>
    <n v="0"/>
    <n v="5"/>
    <n v="5"/>
    <n v="2"/>
    <n v="68"/>
    <n v="80"/>
    <n v="8.9"/>
    <n v="12"/>
    <s v="Brgy. Dabong"/>
    <s v="Janiuay"/>
    <s v="Private"/>
  </r>
  <r>
    <x v="14"/>
    <n v="3"/>
    <s v="Kawayan Tinik"/>
    <s v="Bambusa"/>
    <s v="spinosa"/>
    <s v="Roxb."/>
    <s v="Bambusa spinosa Roxb."/>
    <n v="210"/>
    <n v="0"/>
    <n v="5"/>
    <n v="2"/>
    <n v="4"/>
    <n v="62"/>
    <n v="73"/>
    <n v="7.5"/>
    <n v="11.5"/>
    <s v="Brgy. Dabong"/>
    <s v="Janiuay"/>
    <s v="Private"/>
  </r>
  <r>
    <x v="14"/>
    <n v="4"/>
    <s v="Kawayan Tinik"/>
    <s v="Bambusa"/>
    <s v="spinosa"/>
    <s v="Roxb."/>
    <s v="Bambusa spinosa Roxb."/>
    <n v="270"/>
    <n v="1"/>
    <n v="13"/>
    <n v="5"/>
    <n v="3"/>
    <n v="96"/>
    <n v="117"/>
    <n v="7.6"/>
    <n v="12"/>
    <s v="Brgy. Dabong"/>
    <s v="Janiuay"/>
    <s v="Private"/>
  </r>
  <r>
    <x v="14"/>
    <n v="5"/>
    <s v="Kawayan Tinik"/>
    <s v="Bambusa"/>
    <s v="spinosa"/>
    <s v="Roxb."/>
    <s v="Bambusa spinosa Roxb."/>
    <n v="240"/>
    <n v="0"/>
    <n v="11"/>
    <n v="2"/>
    <n v="5"/>
    <n v="88"/>
    <n v="106"/>
    <n v="7.2"/>
    <n v="12"/>
    <s v="Brgy. Dabong"/>
    <s v="Janiuay"/>
    <s v="Private"/>
  </r>
  <r>
    <x v="14"/>
    <n v="6"/>
    <s v="Kawayan Tinik"/>
    <s v="Bambusa"/>
    <s v="spinosa"/>
    <s v="Roxb."/>
    <s v="Bambusa spinosa Roxb."/>
    <n v="180"/>
    <n v="0"/>
    <n v="15"/>
    <n v="4"/>
    <n v="0"/>
    <n v="63"/>
    <n v="82"/>
    <n v="7.2"/>
    <n v="12"/>
    <s v="Brgy. Dabong"/>
    <s v="Janiuay"/>
    <s v="Private"/>
  </r>
  <r>
    <x v="15"/>
    <n v="1"/>
    <s v="Kawayan Tinik"/>
    <s v="Bambusa"/>
    <s v="spinosa"/>
    <s v="Roxb."/>
    <s v="Bambusa spinosa Roxb."/>
    <n v="630"/>
    <n v="2"/>
    <n v="18"/>
    <n v="3"/>
    <n v="4"/>
    <n v="77"/>
    <n v="102"/>
    <n v="7.5"/>
    <n v="16"/>
    <s v="Brgy. Carigangan"/>
    <s v="Janiuay"/>
    <s v="Private"/>
  </r>
  <r>
    <x v="15"/>
    <n v="2"/>
    <s v="Kawayan Tinik"/>
    <s v="Bambusa"/>
    <s v="spinosa"/>
    <s v="Roxb."/>
    <s v="Bambusa spinosa Roxb."/>
    <n v="220.00000000000003"/>
    <n v="0"/>
    <n v="13"/>
    <n v="4"/>
    <n v="0"/>
    <n v="59"/>
    <n v="76"/>
    <n v="5"/>
    <n v="14"/>
    <s v="Brgy. Carigangan"/>
    <s v="Janiuay"/>
    <s v="Private"/>
  </r>
  <r>
    <x v="15"/>
    <n v="3"/>
    <s v="Kawayan Tinik"/>
    <s v="Bambusa"/>
    <s v="spinosa"/>
    <s v="Roxb."/>
    <s v="Bambusa spinosa Roxb."/>
    <n v="350"/>
    <n v="0"/>
    <n v="12"/>
    <n v="5"/>
    <n v="1"/>
    <n v="64"/>
    <n v="82"/>
    <n v="6.4"/>
    <n v="16"/>
    <s v="Brgy. Carigangan"/>
    <s v="Janiuay"/>
    <s v="Private"/>
  </r>
  <r>
    <x v="15"/>
    <n v="4"/>
    <s v="Kawayan Tinik"/>
    <s v="Bambusa"/>
    <s v="spinosa"/>
    <s v="Roxb."/>
    <s v="Bambusa spinosa Roxb."/>
    <n v="320"/>
    <n v="2"/>
    <n v="23"/>
    <n v="5"/>
    <n v="1"/>
    <n v="84"/>
    <n v="113"/>
    <n v="8"/>
    <n v="15"/>
    <s v="Brgy. Carigangan"/>
    <s v="Janiuay"/>
    <s v="Private"/>
  </r>
  <r>
    <x v="15"/>
    <n v="5"/>
    <s v="Kawayan Tinik"/>
    <s v="Bambusa"/>
    <s v="spinosa"/>
    <s v="Roxb."/>
    <s v="Bambusa spinosa Roxb."/>
    <n v="300"/>
    <n v="1"/>
    <n v="16"/>
    <n v="5"/>
    <n v="0"/>
    <n v="63"/>
    <n v="84"/>
    <n v="7.5"/>
    <n v="14"/>
    <s v="Brgy. Carigangan"/>
    <s v="Janiuay"/>
    <s v="Private"/>
  </r>
  <r>
    <x v="15"/>
    <n v="6"/>
    <s v="Kawayan Tinik"/>
    <s v="Bambusa"/>
    <s v="spinosa"/>
    <s v="Roxb."/>
    <s v="Bambusa spinosa Roxb."/>
    <n v="190"/>
    <n v="0"/>
    <n v="9"/>
    <n v="3"/>
    <n v="1"/>
    <n v="42"/>
    <n v="55"/>
    <n v="5"/>
    <n v="13"/>
    <s v="Brgy. Carigangan"/>
    <s v="Janiuay"/>
    <s v="Private"/>
  </r>
  <r>
    <x v="15"/>
    <n v="7"/>
    <s v="Kawayan Tinik"/>
    <s v="Bambusa"/>
    <s v="spinosa"/>
    <s v="Roxb."/>
    <s v="Bambusa spinosa Roxb."/>
    <n v="370"/>
    <n v="0"/>
    <n v="7"/>
    <n v="3"/>
    <n v="0"/>
    <n v="58"/>
    <n v="68"/>
    <n v="6"/>
    <n v="13"/>
    <s v="Brgy. Carigangan"/>
    <s v="Janiuay"/>
    <s v="Private"/>
  </r>
  <r>
    <x v="15"/>
    <n v="8"/>
    <s v="Kawayan Tinik"/>
    <s v="Bambusa"/>
    <s v="spinosa"/>
    <s v="Roxb."/>
    <s v="Bambusa spinosa Roxb."/>
    <n v="160"/>
    <n v="0"/>
    <n v="8"/>
    <n v="2"/>
    <n v="2"/>
    <n v="42"/>
    <n v="54"/>
    <n v="7"/>
    <n v="12"/>
    <s v="Brgy. Carigangan"/>
    <s v="Janiuay"/>
    <s v="Private"/>
  </r>
  <r>
    <x v="15"/>
    <n v="9"/>
    <s v="Kawayan Tinik"/>
    <s v="Bambusa"/>
    <s v="spinosa"/>
    <s v="Roxb."/>
    <s v="Bambusa spinosa Roxb."/>
    <n v="300"/>
    <n v="1"/>
    <n v="4"/>
    <n v="2"/>
    <n v="3"/>
    <n v="110"/>
    <n v="119"/>
    <n v="7"/>
    <n v="15"/>
    <s v="Brgy. Carigangan"/>
    <s v="Janiuay"/>
    <s v="Private"/>
  </r>
  <r>
    <x v="15"/>
    <n v="10"/>
    <s v="Kawayan Tinik"/>
    <s v="Bambusa"/>
    <s v="spinosa"/>
    <s v="Roxb."/>
    <s v="Bambusa spinosa Roxb."/>
    <n v="290"/>
    <n v="2"/>
    <n v="24"/>
    <n v="7"/>
    <n v="5"/>
    <n v="102"/>
    <n v="138"/>
    <n v="7.5"/>
    <n v="16"/>
    <s v="Brgy. Carigangan"/>
    <s v="Janiuay"/>
    <s v="Private"/>
  </r>
  <r>
    <x v="16"/>
    <n v="1"/>
    <s v="Kawayan Tinik"/>
    <s v="Bambusa"/>
    <s v="spinosa"/>
    <s v="Roxb."/>
    <s v="Bambusa spinosa Roxb."/>
    <n v="250"/>
    <n v="4"/>
    <n v="24"/>
    <n v="5"/>
    <n v="1"/>
    <n v="78"/>
    <n v="108"/>
    <n v="8"/>
    <n v="15"/>
    <s v="Brgy. Calmay"/>
    <s v="Janiuay"/>
    <s v="Private"/>
  </r>
  <r>
    <x v="16"/>
    <n v="2"/>
    <s v="Kawayan Tinik"/>
    <s v="Bambusa"/>
    <s v="spinosa"/>
    <s v="Roxb."/>
    <s v="Bambusa spinosa Roxb."/>
    <n v="160"/>
    <n v="0"/>
    <n v="1"/>
    <n v="1"/>
    <n v="0"/>
    <n v="55"/>
    <n v="57"/>
    <n v="3.5"/>
    <n v="10"/>
    <s v="Brgy. Calmay"/>
    <s v="Janiuay"/>
    <s v="Private"/>
  </r>
  <r>
    <x v="16"/>
    <n v="3"/>
    <s v="Kawayan Tinik"/>
    <s v="Bambusa"/>
    <s v="spinosa"/>
    <s v="Roxb."/>
    <s v="Bambusa spinosa Roxb."/>
    <n v="459.99999999999994"/>
    <n v="1"/>
    <n v="18"/>
    <n v="8"/>
    <n v="2"/>
    <n v="111"/>
    <n v="139"/>
    <n v="6.5"/>
    <n v="15"/>
    <s v="Brgy. Calmay"/>
    <s v="Janiuay"/>
    <s v="Private"/>
  </r>
  <r>
    <x v="16"/>
    <n v="4"/>
    <s v="Kawayan Tinik"/>
    <s v="Bambusa"/>
    <s v="spinosa"/>
    <s v="Roxb."/>
    <s v="Bambusa spinosa Roxb."/>
    <n v="130"/>
    <n v="0"/>
    <n v="2"/>
    <n v="1"/>
    <n v="0"/>
    <n v="38"/>
    <n v="41"/>
    <n v="6"/>
    <n v="11"/>
    <s v="Brgy. Calmay"/>
    <s v="Janiuay"/>
    <s v="Private"/>
  </r>
  <r>
    <x v="16"/>
    <n v="5"/>
    <s v="Kawayan Tinik"/>
    <s v="Bambusa"/>
    <s v="spinosa"/>
    <s v="Roxb."/>
    <s v="Bambusa spinosa Roxb."/>
    <n v="280"/>
    <n v="6"/>
    <n v="6"/>
    <n v="1"/>
    <n v="1"/>
    <n v="37"/>
    <n v="45"/>
    <n v="7"/>
    <n v="11"/>
    <s v="Brgy. Calmay"/>
    <s v="Janiuay"/>
    <s v="Private"/>
  </r>
  <r>
    <x v="16"/>
    <n v="6"/>
    <s v="Kawayan Tinik"/>
    <s v="Bambusa"/>
    <s v="spinosa"/>
    <s v="Roxb."/>
    <s v="Bambusa spinosa Roxb."/>
    <n v="180"/>
    <n v="1"/>
    <n v="6"/>
    <n v="3"/>
    <n v="3"/>
    <n v="34"/>
    <n v="46"/>
    <n v="7.5"/>
    <n v="11"/>
    <s v="Brgy. Calmay"/>
    <s v="Janiuay"/>
    <s v="Private"/>
  </r>
  <r>
    <x v="16"/>
    <n v="7"/>
    <s v="Kawayan Tinik"/>
    <s v="Bambusa"/>
    <s v="spinosa"/>
    <s v="Roxb."/>
    <s v="Bambusa spinosa Roxb."/>
    <n v="350"/>
    <n v="2"/>
    <n v="37"/>
    <n v="5"/>
    <n v="4"/>
    <n v="87"/>
    <n v="133"/>
    <n v="9"/>
    <n v="13"/>
    <s v="Brgy. Calmay"/>
    <s v="Janiuay"/>
    <s v="Private"/>
  </r>
  <r>
    <x v="16"/>
    <n v="8"/>
    <s v="Kawayan Tinik"/>
    <s v="Bambusa"/>
    <s v="spinosa"/>
    <s v="Roxb."/>
    <s v="Bambusa spinosa Roxb."/>
    <n v="200"/>
    <n v="3"/>
    <n v="17"/>
    <n v="2"/>
    <n v="2"/>
    <n v="63"/>
    <n v="84"/>
    <n v="8"/>
    <n v="12"/>
    <s v="Brgy. Calmay"/>
    <s v="Janiuay"/>
    <s v="Private"/>
  </r>
  <r>
    <x v="16"/>
    <n v="9"/>
    <s v="Kawayan Tinik"/>
    <s v="Bambusa"/>
    <s v="spinosa"/>
    <s v="Roxb."/>
    <s v="Bambusa spinosa Roxb."/>
    <n v="190"/>
    <n v="1"/>
    <n v="5"/>
    <n v="2"/>
    <n v="3"/>
    <n v="41"/>
    <n v="51"/>
    <n v="7"/>
    <n v="11"/>
    <s v="Brgy. Calmay"/>
    <s v="Janiuay"/>
    <s v="Private"/>
  </r>
  <r>
    <x v="16"/>
    <n v="10"/>
    <s v="Kawayan Tinik"/>
    <s v="Bambusa"/>
    <s v="spinosa"/>
    <s v="Roxb."/>
    <s v="Bambusa spinosa Roxb."/>
    <n v="210"/>
    <n v="3"/>
    <n v="16"/>
    <n v="2"/>
    <n v="2"/>
    <n v="43"/>
    <n v="63"/>
    <n v="9.5"/>
    <n v="12"/>
    <s v="Brgy. Calmay"/>
    <s v="Janiuay"/>
    <s v="Private"/>
  </r>
  <r>
    <x v="16"/>
    <n v="11"/>
    <s v="Kawayan Tinik"/>
    <s v="Bambusa"/>
    <s v="spinosa"/>
    <s v="Roxb."/>
    <s v="Bambusa spinosa Roxb."/>
    <n v="270"/>
    <n v="3"/>
    <n v="15"/>
    <n v="3"/>
    <n v="4"/>
    <n v="78"/>
    <n v="100"/>
    <n v="12"/>
    <n v="13"/>
    <s v="Brgy. Calmay"/>
    <s v="Janiuay"/>
    <s v="Private"/>
  </r>
  <r>
    <x v="16"/>
    <n v="12"/>
    <s v="Kawayan Tinik"/>
    <s v="Bambusa"/>
    <s v="spinosa"/>
    <s v="Roxb."/>
    <s v="Bambusa spinosa Roxb."/>
    <n v="700"/>
    <n v="9"/>
    <n v="25"/>
    <n v="11"/>
    <n v="3"/>
    <n v="95"/>
    <n v="134"/>
    <n v="11"/>
    <n v="13"/>
    <s v="Brgy. Calmay"/>
    <s v="Janiuay"/>
    <s v="Private"/>
  </r>
  <r>
    <x v="16"/>
    <n v="13"/>
    <s v="Kawayan Tinik"/>
    <s v="Bambusa"/>
    <s v="spinosa"/>
    <s v="Roxb."/>
    <s v="Bambusa spinosa Roxb."/>
    <n v="200"/>
    <n v="2"/>
    <n v="6"/>
    <n v="6"/>
    <n v="1"/>
    <n v="64"/>
    <n v="77"/>
    <n v="8"/>
    <n v="14"/>
    <s v="Brgy. Calmay"/>
    <s v="Janiuay"/>
    <s v="Private"/>
  </r>
  <r>
    <x v="17"/>
    <n v="1"/>
    <s v="Kawayan Tinik"/>
    <s v="Bambusa"/>
    <s v="spinosa"/>
    <s v="Roxb."/>
    <s v="Bambusa spinosa Roxb."/>
    <n v="270"/>
    <n v="0"/>
    <n v="18"/>
    <n v="6"/>
    <n v="1"/>
    <n v="47"/>
    <n v="72"/>
    <n v="7"/>
    <n v="12"/>
    <s v="Brgy. Calmay"/>
    <s v="Janiuay"/>
    <s v="Private"/>
  </r>
  <r>
    <x v="17"/>
    <n v="2"/>
    <s v="Kawayan Tinik"/>
    <s v="Bambusa"/>
    <s v="spinosa"/>
    <s v="Roxb."/>
    <s v="Bambusa spinosa Roxb."/>
    <n v="760"/>
    <n v="5"/>
    <n v="20"/>
    <n v="6"/>
    <n v="9"/>
    <n v="172"/>
    <n v="207"/>
    <n v="8"/>
    <n v="13"/>
    <s v="Brgy. Calmay"/>
    <s v="Janiuay"/>
    <s v="Private"/>
  </r>
  <r>
    <x v="17"/>
    <n v="3"/>
    <s v="Kawayan Tinik"/>
    <s v="Bambusa"/>
    <s v="spinosa"/>
    <s v="Roxb."/>
    <s v="Bambusa spinosa Roxb."/>
    <n v="320"/>
    <n v="4"/>
    <n v="20"/>
    <n v="4"/>
    <n v="8"/>
    <n v="39"/>
    <n v="71"/>
    <n v="9"/>
    <n v="12"/>
    <s v="Brgy. Calmay"/>
    <s v="Janiuay"/>
    <s v="Private"/>
  </r>
  <r>
    <x v="17"/>
    <n v="4"/>
    <s v="Kawayan Tinik"/>
    <s v="Bambusa"/>
    <s v="spinosa"/>
    <s v="Roxb."/>
    <s v="Bambusa spinosa Roxb."/>
    <n v="390"/>
    <n v="5"/>
    <n v="17"/>
    <n v="9"/>
    <n v="5"/>
    <n v="95"/>
    <n v="126"/>
    <n v="8"/>
    <n v="11"/>
    <s v="Brgy. Calmay"/>
    <s v="Janiuay"/>
    <s v="Private"/>
  </r>
  <r>
    <x v="17"/>
    <n v="5"/>
    <s v="Kawayan Tinik"/>
    <s v="Bambusa"/>
    <s v="spinosa"/>
    <s v="Roxb."/>
    <s v="Bambusa spinosa Roxb."/>
    <n v="380"/>
    <n v="0"/>
    <n v="14"/>
    <n v="7"/>
    <n v="0"/>
    <n v="42"/>
    <n v="63"/>
    <n v="7"/>
    <n v="11"/>
    <s v="Brgy. Calmay"/>
    <s v="Janiuay"/>
    <s v="Private"/>
  </r>
  <r>
    <x v="17"/>
    <n v="6"/>
    <s v="Kawayan Tinik"/>
    <s v="Bambusa"/>
    <s v="spinosa"/>
    <s v="Roxb."/>
    <s v="Bambusa spinosa Roxb."/>
    <n v="360"/>
    <n v="2"/>
    <n v="5"/>
    <n v="2"/>
    <n v="3"/>
    <n v="75"/>
    <n v="85"/>
    <n v="7"/>
    <n v="12"/>
    <s v="Brgy. Calmay"/>
    <s v="Janiuay"/>
    <s v="Private"/>
  </r>
  <r>
    <x v="18"/>
    <n v="1"/>
    <s v="Kawayan Tinik"/>
    <s v="Bambusa"/>
    <s v="spinosa"/>
    <s v="Roxb."/>
    <s v="Bambusa spinosa Roxb."/>
    <n v="420"/>
    <n v="16"/>
    <n v="10"/>
    <n v="0"/>
    <n v="48"/>
    <n v="47"/>
    <n v="95"/>
    <n v="7"/>
    <n v="11"/>
    <s v="Brgy. Calmay"/>
    <s v="Janiuay"/>
    <s v="Private"/>
  </r>
  <r>
    <x v="18"/>
    <n v="2"/>
    <s v="Kawayan Tinik"/>
    <s v="Bambusa"/>
    <s v="spinosa"/>
    <s v="Roxb."/>
    <s v="Bambusa spinosa Roxb."/>
    <n v="260"/>
    <n v="12"/>
    <n v="2"/>
    <n v="0"/>
    <n v="79"/>
    <n v="172"/>
    <n v="251"/>
    <n v="7.5"/>
    <n v="12"/>
    <s v="Brgy. Calmay"/>
    <s v="Janiuay"/>
    <s v="Private"/>
  </r>
  <r>
    <x v="18"/>
    <n v="3"/>
    <s v="Kawayan Tinik"/>
    <s v="Bambusa"/>
    <s v="spinosa"/>
    <s v="Roxb."/>
    <s v="Bambusa spinosa Roxb."/>
    <n v="480"/>
    <n v="18"/>
    <n v="2"/>
    <n v="2"/>
    <n v="121"/>
    <n v="39"/>
    <n v="162"/>
    <n v="8"/>
    <n v="13"/>
    <s v="Brgy. Calmay"/>
    <s v="Janiuay"/>
    <s v="Private"/>
  </r>
  <r>
    <x v="18"/>
    <n v="4"/>
    <s v="Kawayan Tinik"/>
    <s v="Bambusa"/>
    <s v="spinosa"/>
    <s v="Roxb."/>
    <s v="Bambusa spinosa Roxb."/>
    <n v="380"/>
    <n v="14"/>
    <n v="6"/>
    <n v="4"/>
    <n v="84"/>
    <n v="95"/>
    <n v="183"/>
    <n v="6"/>
    <n v="11"/>
    <s v="Brgy. Calmay"/>
    <s v="Janiuay"/>
    <s v="Private"/>
  </r>
  <r>
    <x v="18"/>
    <n v="5"/>
    <s v="Kawayan Tinik"/>
    <s v="Bambusa"/>
    <s v="spinosa"/>
    <s v="Roxb."/>
    <s v="Bambusa spinosa Roxb."/>
    <n v="320"/>
    <n v="21"/>
    <n v="2"/>
    <n v="2"/>
    <n v="95"/>
    <n v="42"/>
    <n v="139"/>
    <n v="7"/>
    <n v="13"/>
    <s v="Brgy. Calmay"/>
    <s v="Janiuay"/>
    <s v="Private"/>
  </r>
  <r>
    <x v="19"/>
    <n v="1"/>
    <s v="Kawayan Tinik"/>
    <s v="Bambusa"/>
    <s v="spinosa"/>
    <s v="Roxb."/>
    <s v="Bambusa spinosa Roxb."/>
    <n v="340"/>
    <n v="5"/>
    <n v="25"/>
    <n v="6"/>
    <n v="2"/>
    <n v="68"/>
    <n v="76"/>
    <n v="7"/>
    <n v="11"/>
    <s v="Brgy. Sto. Tomas"/>
    <s v="Janiuay"/>
    <s v="Private"/>
  </r>
  <r>
    <x v="19"/>
    <n v="2"/>
    <s v="Kawayan Tinik"/>
    <s v="Bambusa"/>
    <s v="spinosa"/>
    <s v="Roxb."/>
    <s v="Bambusa spinosa Roxb."/>
    <n v="340"/>
    <n v="4"/>
    <n v="16"/>
    <n v="10"/>
    <n v="2"/>
    <n v="15"/>
    <n v="27"/>
    <n v="6"/>
    <n v="10"/>
    <s v="Brgy. Sto. Tomas"/>
    <s v="Janiuay"/>
    <s v="Private"/>
  </r>
  <r>
    <x v="19"/>
    <n v="3"/>
    <s v="Kawayan Tinik"/>
    <s v="Bambusa"/>
    <s v="spinosa"/>
    <s v="Roxb."/>
    <s v="Bambusa spinosa Roxb."/>
    <n v="150"/>
    <n v="0"/>
    <n v="4"/>
    <n v="4"/>
    <n v="0"/>
    <n v="9"/>
    <n v="13"/>
    <n v="5"/>
    <n v="9"/>
    <s v="Brgy. Sto. Tomas"/>
    <s v="Janiuay"/>
    <s v="Private"/>
  </r>
  <r>
    <x v="19"/>
    <n v="4"/>
    <s v="Kawayan Tinik"/>
    <s v="Bambusa"/>
    <s v="spinosa"/>
    <s v="Roxb."/>
    <s v="Bambusa spinosa Roxb."/>
    <n v="390"/>
    <n v="0"/>
    <n v="22"/>
    <n v="5"/>
    <n v="2"/>
    <n v="53"/>
    <n v="60"/>
    <n v="6"/>
    <n v="12"/>
    <s v="Brgy. Sto. Tomas"/>
    <s v="Janiuay"/>
    <s v="Private"/>
  </r>
  <r>
    <x v="19"/>
    <n v="5"/>
    <s v="Kawayan Tinik"/>
    <s v="Bambusa"/>
    <s v="spinosa"/>
    <s v="Roxb."/>
    <s v="Bambusa spinosa Roxb."/>
    <n v="470"/>
    <n v="5"/>
    <n v="31"/>
    <n v="7"/>
    <n v="0"/>
    <n v="83"/>
    <n v="90"/>
    <n v="7"/>
    <n v="10"/>
    <s v="Brgy. Sto. Tomas"/>
    <s v="Janiuay"/>
    <s v="Private"/>
  </r>
  <r>
    <x v="20"/>
    <n v="1"/>
    <s v="Kawayan Tinik"/>
    <s v="Bambusa"/>
    <s v="spinosa"/>
    <s v="Roxb."/>
    <s v="Bambusa spinosa Roxb."/>
    <n v="330"/>
    <n v="0"/>
    <n v="10"/>
    <n v="5"/>
    <n v="2"/>
    <n v="38"/>
    <n v="45"/>
    <n v="8"/>
    <n v="12"/>
    <s v="Brgy. Atabay"/>
    <s v="Alimodian"/>
    <s v="Private"/>
  </r>
  <r>
    <x v="20"/>
    <n v="2"/>
    <s v="Kawayan Tinik"/>
    <s v="Bambusa"/>
    <s v="spinosa"/>
    <s v="Roxb."/>
    <s v="Bambusa spinosa Roxb."/>
    <n v="140"/>
    <n v="0"/>
    <n v="4"/>
    <n v="3"/>
    <n v="1"/>
    <n v="23"/>
    <n v="27"/>
    <n v="4.5"/>
    <n v="8"/>
    <s v="Brgy. Atabay"/>
    <s v="Alimodian"/>
    <s v="Private"/>
  </r>
  <r>
    <x v="20"/>
    <n v="3"/>
    <s v="Kawayan Tinik"/>
    <s v="Bambusa"/>
    <s v="spinosa"/>
    <s v="Roxb."/>
    <s v="Bambusa spinosa Roxb."/>
    <n v="450"/>
    <n v="0"/>
    <n v="10"/>
    <n v="5"/>
    <n v="1"/>
    <n v="52"/>
    <n v="58"/>
    <n v="10"/>
    <n v="11"/>
    <s v="Brgy. Atabay"/>
    <s v="Alimodian"/>
    <s v="Private"/>
  </r>
  <r>
    <x v="20"/>
    <n v="4"/>
    <s v="Kawayan Tinik"/>
    <s v="Bambusa"/>
    <s v="spinosa"/>
    <s v="Roxb."/>
    <s v="Bambusa spinosa Roxb."/>
    <n v="229.99999999999997"/>
    <n v="4"/>
    <n v="18"/>
    <n v="7"/>
    <n v="1"/>
    <n v="73"/>
    <n v="81"/>
    <n v="8"/>
    <n v="12"/>
    <s v="Brgy. Atabay"/>
    <s v="Alimodian"/>
    <s v="Private"/>
  </r>
  <r>
    <x v="20"/>
    <n v="5"/>
    <s v="Kawayan Tinik"/>
    <s v="Bambusa"/>
    <s v="spinosa"/>
    <s v="Roxb."/>
    <s v="Bambusa spinosa Roxb."/>
    <n v="630"/>
    <n v="0"/>
    <n v="16"/>
    <n v="7"/>
    <n v="1"/>
    <n v="68"/>
    <n v="76"/>
    <n v="9.6"/>
    <n v="12"/>
    <s v="Brgy. Atabay"/>
    <s v="Alimodian"/>
    <s v="Private"/>
  </r>
  <r>
    <x v="20"/>
    <n v="6"/>
    <s v="Kawayan Tinik"/>
    <s v="Bambusa"/>
    <s v="spinosa"/>
    <s v="Roxb."/>
    <s v="Bambusa spinosa Roxb."/>
    <n v="240"/>
    <n v="0"/>
    <n v="3"/>
    <n v="3"/>
    <n v="0"/>
    <n v="33"/>
    <n v="36"/>
    <n v="8"/>
    <n v="11"/>
    <s v="Brgy. Atabay"/>
    <s v="Alimodian"/>
    <s v="Private"/>
  </r>
  <r>
    <x v="20"/>
    <n v="7"/>
    <s v="Kawayan Tinik"/>
    <s v="Bambusa"/>
    <s v="spinosa"/>
    <s v="Roxb."/>
    <s v="Bambusa spinosa Roxb."/>
    <n v="210"/>
    <n v="0"/>
    <n v="4"/>
    <n v="3"/>
    <n v="0"/>
    <n v="35"/>
    <n v="38"/>
    <n v="10"/>
    <n v="10"/>
    <s v="Brgy. Atabay"/>
    <s v="Alimodian"/>
    <s v="Private"/>
  </r>
  <r>
    <x v="20"/>
    <n v="8"/>
    <s v="Kawayan Tinik"/>
    <s v="Bambusa"/>
    <s v="spinosa"/>
    <s v="Roxb."/>
    <s v="Bambusa spinosa Roxb."/>
    <n v="130"/>
    <n v="0"/>
    <n v="4"/>
    <n v="4"/>
    <n v="0"/>
    <n v="18"/>
    <n v="22"/>
    <n v="6"/>
    <n v="9"/>
    <s v="Brgy. Atabay"/>
    <s v="Alimodian"/>
    <s v="Private"/>
  </r>
  <r>
    <x v="20"/>
    <n v="9"/>
    <s v="Kawayan Tinik"/>
    <s v="Bambusa"/>
    <s v="spinosa"/>
    <s v="Roxb."/>
    <s v="Bambusa spinosa Roxb."/>
    <n v="70"/>
    <n v="0"/>
    <n v="2"/>
    <n v="3"/>
    <n v="0"/>
    <n v="21"/>
    <n v="24"/>
    <n v="4"/>
    <n v="10"/>
    <s v="Brgy. Atabay"/>
    <s v="Alimodian"/>
    <s v="Private"/>
  </r>
  <r>
    <x v="20"/>
    <n v="10"/>
    <s v="Kawayan Tinik"/>
    <s v="Bambusa"/>
    <s v="spinosa"/>
    <s v="Roxb."/>
    <s v="Bambusa spinosa Roxb."/>
    <n v="310"/>
    <n v="0"/>
    <n v="5"/>
    <n v="4"/>
    <n v="0"/>
    <n v="51"/>
    <n v="55"/>
    <n v="7"/>
    <n v="13"/>
    <s v="Brgy. Atabay"/>
    <s v="Alimodian"/>
    <s v="Private"/>
  </r>
  <r>
    <x v="20"/>
    <n v="11"/>
    <s v="Kawayan Tinik"/>
    <s v="Bambusa"/>
    <s v="spinosa"/>
    <s v="Roxb."/>
    <s v="Bambusa spinosa Roxb."/>
    <n v="520"/>
    <n v="3"/>
    <n v="18"/>
    <n v="6"/>
    <n v="2"/>
    <n v="78"/>
    <n v="86"/>
    <n v="8.5"/>
    <n v="12"/>
    <s v="Brgy. Atabay"/>
    <s v="Alimodian"/>
    <s v="Private"/>
  </r>
  <r>
    <x v="20"/>
    <n v="12"/>
    <s v="Kawayan Tinik"/>
    <s v="Bambusa"/>
    <s v="spinosa"/>
    <s v="Roxb."/>
    <s v="Bambusa spinosa Roxb."/>
    <n v="190"/>
    <n v="0"/>
    <n v="3"/>
    <n v="3"/>
    <n v="1"/>
    <n v="48"/>
    <n v="52"/>
    <n v="7"/>
    <n v="11"/>
    <s v="Brgy. Atabay"/>
    <s v="Alimodian"/>
    <s v="Private"/>
  </r>
  <r>
    <x v="20"/>
    <n v="13"/>
    <s v="Kawayan Tinik"/>
    <s v="Bambusa"/>
    <s v="spinosa"/>
    <s v="Roxb."/>
    <s v="Bambusa spinosa Roxb."/>
    <n v="500"/>
    <n v="0"/>
    <n v="17"/>
    <n v="14"/>
    <n v="0"/>
    <n v="55"/>
    <n v="69"/>
    <n v="6"/>
    <n v="13"/>
    <s v="Brgy. Atabay"/>
    <s v="Alimodian"/>
    <s v="Private"/>
  </r>
  <r>
    <x v="21"/>
    <n v="1"/>
    <s v="Kawayan Tinik"/>
    <s v="Bambusa"/>
    <s v="spinosa"/>
    <s v="Roxb."/>
    <s v="Bambusa spinosa Roxb."/>
    <n v="229.99999999999997"/>
    <n v="0"/>
    <n v="7"/>
    <n v="6"/>
    <n v="2"/>
    <n v="43"/>
    <n v="51"/>
    <n v="8"/>
    <n v="12"/>
    <s v="Brgy. Atabay"/>
    <s v="Alimodian"/>
    <s v="Private"/>
  </r>
  <r>
    <x v="21"/>
    <n v="2"/>
    <s v="Kawayan Tinik"/>
    <s v="Bambusa"/>
    <s v="spinosa"/>
    <s v="Roxb."/>
    <s v="Bambusa spinosa Roxb."/>
    <n v="320"/>
    <n v="0"/>
    <n v="6"/>
    <n v="6"/>
    <n v="2"/>
    <n v="54"/>
    <n v="62"/>
    <n v="7"/>
    <n v="12"/>
    <s v="Brgy. Atabay"/>
    <s v="Alimodian"/>
    <s v="Private"/>
  </r>
  <r>
    <x v="21"/>
    <n v="3"/>
    <s v="Kawayan Tinik"/>
    <s v="Bambusa"/>
    <s v="spinosa"/>
    <s v="Roxb."/>
    <s v="Bambusa spinosa Roxb."/>
    <n v="280"/>
    <n v="0"/>
    <n v="7"/>
    <n v="7"/>
    <n v="1"/>
    <n v="27"/>
    <n v="35"/>
    <n v="8"/>
    <n v="13"/>
    <s v="Brgy. Atabay"/>
    <s v="Alimodian"/>
    <s v="Private"/>
  </r>
  <r>
    <x v="21"/>
    <n v="4"/>
    <s v="Kawayan Tinik"/>
    <s v="Bambusa"/>
    <s v="spinosa"/>
    <s v="Roxb."/>
    <s v="Bambusa spinosa Roxb."/>
    <n v="430"/>
    <n v="2"/>
    <n v="9"/>
    <n v="9"/>
    <n v="0"/>
    <n v="35"/>
    <n v="44"/>
    <n v="7"/>
    <n v="14"/>
    <s v="Brgy. Atabay"/>
    <s v="Alimodian"/>
    <s v="Private"/>
  </r>
  <r>
    <x v="21"/>
    <n v="5"/>
    <s v="Kawayan Tinik"/>
    <s v="Bambusa"/>
    <s v="spinosa"/>
    <s v="Roxb."/>
    <s v="Bambusa spinosa Roxb."/>
    <n v="290"/>
    <n v="0"/>
    <n v="5"/>
    <n v="6"/>
    <n v="0"/>
    <n v="42"/>
    <n v="48"/>
    <n v="7"/>
    <n v="14"/>
    <s v="Brgy. Atabay"/>
    <s v="Alimodian"/>
    <s v="Private"/>
  </r>
  <r>
    <x v="21"/>
    <n v="6"/>
    <s v="Kawayan Tinik"/>
    <s v="Bambusa"/>
    <s v="spinosa"/>
    <s v="Roxb."/>
    <s v="Bambusa spinosa Roxb."/>
    <n v="380"/>
    <n v="0"/>
    <n v="10"/>
    <n v="11"/>
    <n v="1"/>
    <n v="62"/>
    <n v="74"/>
    <n v="8.5"/>
    <n v="13"/>
    <s v="Brgy. Atabay"/>
    <s v="Alimodian"/>
    <s v="Private"/>
  </r>
  <r>
    <x v="21"/>
    <n v="7"/>
    <s v="Kawayan Tinik"/>
    <s v="Bambusa"/>
    <s v="spinosa"/>
    <s v="Roxb."/>
    <s v="Bambusa spinosa Roxb."/>
    <n v="180"/>
    <n v="0"/>
    <n v="5"/>
    <n v="3"/>
    <n v="2"/>
    <n v="36"/>
    <n v="41"/>
    <n v="7"/>
    <n v="13"/>
    <s v="Brgy. Atabay"/>
    <s v="Alimodian"/>
    <s v="Private"/>
  </r>
  <r>
    <x v="22"/>
    <n v="1"/>
    <s v="Kawayan Tinik"/>
    <s v="Bambusa"/>
    <s v="spinosa"/>
    <s v="Roxb."/>
    <s v="Bambusa spinosa Roxb."/>
    <n v="229.99999999999997"/>
    <n v="0"/>
    <n v="4"/>
    <n v="5"/>
    <n v="0"/>
    <n v="48"/>
    <n v="53"/>
    <n v="6.5"/>
    <n v="12"/>
    <s v="Brgy. Atabay"/>
    <s v="Alimodian"/>
    <s v="Private"/>
  </r>
  <r>
    <x v="22"/>
    <n v="2"/>
    <s v="Kawayan Tinik"/>
    <s v="Bambusa"/>
    <s v="spinosa"/>
    <s v="Roxb."/>
    <s v="Bambusa spinosa Roxb."/>
    <n v="260"/>
    <n v="0"/>
    <n v="4"/>
    <n v="6"/>
    <n v="0"/>
    <n v="73"/>
    <n v="79"/>
    <n v="5"/>
    <n v="10"/>
    <s v="Brgy. Atabay"/>
    <s v="Alimodian"/>
    <s v="Private"/>
  </r>
  <r>
    <x v="22"/>
    <n v="3"/>
    <s v="Kawayan Tinik"/>
    <s v="Bambusa"/>
    <s v="spinosa"/>
    <s v="Roxb."/>
    <s v="Bambusa spinosa Roxb."/>
    <n v="290"/>
    <n v="0"/>
    <n v="2"/>
    <n v="6"/>
    <n v="0"/>
    <n v="58"/>
    <n v="64"/>
    <n v="6.5"/>
    <n v="12"/>
    <s v="Brgy. Atabay"/>
    <s v="Alimodian"/>
    <s v="Private"/>
  </r>
  <r>
    <x v="22"/>
    <n v="4"/>
    <s v="Kawayan Tinik"/>
    <s v="Bambusa"/>
    <s v="spinosa"/>
    <s v="Roxb."/>
    <s v="Bambusa spinosa Roxb."/>
    <n v="250"/>
    <n v="0"/>
    <n v="2"/>
    <n v="3"/>
    <n v="0"/>
    <n v="57"/>
    <n v="60"/>
    <n v="5"/>
    <n v="10"/>
    <s v="Brgy. Atabay"/>
    <s v="Alimodian"/>
    <s v="Private"/>
  </r>
  <r>
    <x v="22"/>
    <n v="5"/>
    <s v="Kawayan Tinik"/>
    <s v="Bambusa"/>
    <s v="spinosa"/>
    <s v="Roxb."/>
    <s v="Bambusa spinosa Roxb."/>
    <n v="190"/>
    <n v="0"/>
    <n v="3"/>
    <n v="2"/>
    <n v="0"/>
    <n v="47"/>
    <n v="49"/>
    <n v="5"/>
    <n v="10"/>
    <s v="Brgy. Atabay"/>
    <s v="Alimodian"/>
    <s v="Private"/>
  </r>
  <r>
    <x v="22"/>
    <n v="6"/>
    <s v="Kawayan Tinik"/>
    <s v="Bambusa"/>
    <s v="spinosa"/>
    <s v="Roxb."/>
    <s v="Bambusa spinosa Roxb."/>
    <n v="630"/>
    <n v="0"/>
    <n v="4"/>
    <n v="6"/>
    <n v="2"/>
    <n v="77"/>
    <n v="85"/>
    <n v="6"/>
    <n v="11"/>
    <s v="Brgy. Atabay"/>
    <s v="Alimodian"/>
    <s v="Private"/>
  </r>
  <r>
    <x v="22"/>
    <n v="7"/>
    <s v="Kawayan Tinik"/>
    <s v="Bambusa"/>
    <s v="spinosa"/>
    <s v="Roxb."/>
    <s v="Bambusa spinosa Roxb."/>
    <n v="260"/>
    <n v="0"/>
    <n v="2"/>
    <n v="4"/>
    <n v="1"/>
    <n v="53"/>
    <n v="58"/>
    <n v="4"/>
    <n v="4"/>
    <s v="Brgy. Atabay"/>
    <s v="Alimodian"/>
    <s v="Private"/>
  </r>
  <r>
    <x v="22"/>
    <n v="8"/>
    <s v="Kawayan Tinik"/>
    <s v="Bambusa"/>
    <s v="spinosa"/>
    <s v="Roxb."/>
    <s v="Bambusa spinosa Roxb."/>
    <n v="229.99999999999997"/>
    <n v="0"/>
    <n v="2"/>
    <n v="3"/>
    <n v="1"/>
    <n v="32"/>
    <n v="36"/>
    <n v="6"/>
    <n v="10"/>
    <s v="Brgy. Atabay"/>
    <s v="Alimodian"/>
    <s v="Private"/>
  </r>
  <r>
    <x v="22"/>
    <n v="9"/>
    <s v="Kawayan Tinik"/>
    <s v="Bambusa"/>
    <s v="spinosa"/>
    <s v="Roxb."/>
    <s v="Bambusa spinosa Roxb."/>
    <n v="540"/>
    <n v="0"/>
    <n v="4"/>
    <n v="8"/>
    <n v="2"/>
    <n v="60"/>
    <n v="70"/>
    <n v="5"/>
    <n v="10"/>
    <s v="Brgy. Atabay"/>
    <s v="Alimodian"/>
    <s v="Private"/>
  </r>
  <r>
    <x v="22"/>
    <n v="10"/>
    <s v="Kawayan Tinik"/>
    <s v="Bambusa"/>
    <s v="spinosa"/>
    <s v="Roxb."/>
    <s v="Bambusa spinosa Roxb."/>
    <n v="260"/>
    <n v="1"/>
    <n v="7"/>
    <n v="6"/>
    <n v="3"/>
    <n v="61"/>
    <n v="70"/>
    <n v="7"/>
    <n v="11"/>
    <s v="Brgy. Atabay"/>
    <s v="Alimodian"/>
    <s v="Private"/>
  </r>
  <r>
    <x v="23"/>
    <n v="1"/>
    <s v="Kawayan Tinik"/>
    <s v="Bambusa"/>
    <s v="spinosa"/>
    <s v="Roxb."/>
    <s v="Bambusa spinosa Roxb."/>
    <n v="360"/>
    <n v="0"/>
    <n v="8"/>
    <n v="8"/>
    <n v="3"/>
    <n v="45"/>
    <n v="56"/>
    <n v="5"/>
    <n v="8"/>
    <s v="Brgy. Atabay"/>
    <s v="Alimodian"/>
    <s v="Private"/>
  </r>
  <r>
    <x v="23"/>
    <n v="2"/>
    <s v="Kawayan Tinik"/>
    <s v="Bambusa"/>
    <s v="spinosa"/>
    <s v="Roxb."/>
    <s v="Bambusa spinosa Roxb."/>
    <n v="210"/>
    <n v="0"/>
    <n v="0"/>
    <n v="2"/>
    <n v="1"/>
    <n v="38"/>
    <n v="41"/>
    <n v="6"/>
    <n v="9"/>
    <s v="Brgy. Atabay"/>
    <s v="Alimodian"/>
    <s v="Private"/>
  </r>
  <r>
    <x v="23"/>
    <n v="3"/>
    <s v="Kawayan Tinik"/>
    <s v="Bambusa"/>
    <s v="spinosa"/>
    <s v="Roxb."/>
    <s v="Bambusa spinosa Roxb."/>
    <n v="320"/>
    <n v="0"/>
    <n v="2"/>
    <n v="4"/>
    <n v="0"/>
    <n v="62"/>
    <n v="66"/>
    <n v="6"/>
    <n v="8"/>
    <s v="Brgy. Atabay"/>
    <s v="Alimodian"/>
    <s v="Private"/>
  </r>
  <r>
    <x v="23"/>
    <n v="4"/>
    <s v="Kawayan Tinik"/>
    <s v="Bambusa"/>
    <s v="spinosa"/>
    <s v="Roxb."/>
    <s v="Bambusa spinosa Roxb."/>
    <n v="400"/>
    <n v="0"/>
    <n v="0"/>
    <n v="1"/>
    <n v="1"/>
    <n v="83"/>
    <n v="85"/>
    <n v="8"/>
    <n v="10"/>
    <s v="Brgy. Atabay"/>
    <s v="Alimodian"/>
    <s v="Private"/>
  </r>
  <r>
    <x v="23"/>
    <n v="5"/>
    <s v="Kawayan Tinik"/>
    <s v="Bambusa"/>
    <s v="spinosa"/>
    <s v="Roxb."/>
    <s v="Bambusa spinosa Roxb."/>
    <n v="250"/>
    <n v="0"/>
    <n v="2"/>
    <n v="1"/>
    <n v="1"/>
    <n v="32"/>
    <n v="34"/>
    <n v="8"/>
    <n v="10"/>
    <s v="Brgy. Atabay"/>
    <s v="Alimodian"/>
    <s v="Private"/>
  </r>
  <r>
    <x v="23"/>
    <n v="6"/>
    <s v="Kawayan Tinik"/>
    <s v="Bambusa"/>
    <s v="spinosa"/>
    <s v="Roxb."/>
    <s v="Bambusa spinosa Roxb."/>
    <n v="300"/>
    <n v="0"/>
    <n v="0"/>
    <n v="1"/>
    <n v="1"/>
    <n v="47"/>
    <n v="49"/>
    <n v="5"/>
    <n v="8"/>
    <s v="Brgy. Atabay"/>
    <s v="Alimodian"/>
    <s v="Private"/>
  </r>
  <r>
    <x v="23"/>
    <n v="7"/>
    <s v="Kawayan Tinik"/>
    <s v="Bambusa"/>
    <s v="spinosa"/>
    <s v="Roxb."/>
    <s v="Bambusa spinosa Roxb."/>
    <n v="470"/>
    <n v="0"/>
    <n v="4"/>
    <n v="6"/>
    <n v="2"/>
    <n v="96"/>
    <n v="104"/>
    <n v="6"/>
    <n v="8"/>
    <s v="Brgy. Atabay"/>
    <s v="Alimodian"/>
    <s v="Private"/>
  </r>
  <r>
    <x v="23"/>
    <n v="8"/>
    <s v="Kawayan Tinik"/>
    <s v="Bambusa"/>
    <s v="spinosa"/>
    <s v="Roxb."/>
    <s v="Bambusa spinosa Roxb."/>
    <n v="180"/>
    <n v="0"/>
    <n v="0"/>
    <n v="9"/>
    <n v="0"/>
    <n v="2"/>
    <n v="11"/>
    <n v="4"/>
    <n v="6"/>
    <s v="Brgy. Atabay"/>
    <s v="Alimodian"/>
    <s v="Private"/>
  </r>
  <r>
    <x v="24"/>
    <n v="1"/>
    <s v="Kawayan Tinik"/>
    <s v="Bambusa"/>
    <s v="spinosa"/>
    <s v="Roxb."/>
    <s v="Bambusa spinosa Roxb."/>
    <n v="430"/>
    <n v="1"/>
    <n v="14"/>
    <n v="8"/>
    <n v="0"/>
    <n v="42"/>
    <n v="50"/>
    <n v="8"/>
    <n v="14"/>
    <s v="Brgy. Pianda-an Sur"/>
    <s v="Alimodian"/>
    <s v="Private"/>
  </r>
  <r>
    <x v="24"/>
    <n v="2"/>
    <s v="Kawayan Tinik"/>
    <s v="Bambusa"/>
    <s v="spinosa"/>
    <s v="Roxb."/>
    <s v="Bambusa spinosa Roxb."/>
    <n v="210"/>
    <n v="0"/>
    <n v="2"/>
    <n v="2"/>
    <n v="0"/>
    <n v="39"/>
    <n v="41"/>
    <n v="7.5"/>
    <n v="13"/>
    <s v="Brgy. Pianda-an Sur"/>
    <s v="Alimodian"/>
    <s v="Private"/>
  </r>
  <r>
    <x v="24"/>
    <n v="3"/>
    <s v="Kawayan Tinik"/>
    <s v="Bambusa"/>
    <s v="spinosa"/>
    <s v="Roxb."/>
    <s v="Bambusa spinosa Roxb."/>
    <n v="220.00000000000003"/>
    <n v="0"/>
    <n v="7"/>
    <n v="4"/>
    <n v="0"/>
    <n v="46"/>
    <n v="50"/>
    <n v="8"/>
    <n v="14"/>
    <s v="Brgy. Pianda-an Sur"/>
    <s v="Alimodian"/>
    <s v="Private"/>
  </r>
  <r>
    <x v="24"/>
    <n v="4"/>
    <s v="Kawayan Tinik"/>
    <s v="Bambusa"/>
    <s v="spinosa"/>
    <s v="Roxb."/>
    <s v="Bambusa spinosa Roxb."/>
    <n v="380"/>
    <n v="1"/>
    <n v="13"/>
    <n v="11"/>
    <n v="0"/>
    <n v="73"/>
    <n v="84"/>
    <n v="8"/>
    <n v="13"/>
    <s v="Brgy. Pianda-an Sur"/>
    <s v="Alimodian"/>
    <s v="Private"/>
  </r>
  <r>
    <x v="24"/>
    <n v="5"/>
    <s v="Kawayan Tinik"/>
    <s v="Bambusa"/>
    <s v="spinosa"/>
    <s v="Roxb."/>
    <s v="Bambusa spinosa Roxb."/>
    <n v="730"/>
    <n v="16"/>
    <n v="32"/>
    <n v="12"/>
    <n v="0"/>
    <n v="110"/>
    <n v="122"/>
    <n v="9"/>
    <n v="14"/>
    <s v="Brgy. Pianda-an Sur"/>
    <s v="Alimodian"/>
    <s v="Private"/>
  </r>
  <r>
    <x v="24"/>
    <n v="6"/>
    <s v="Kawayan Tinik"/>
    <s v="Bambusa"/>
    <s v="spinosa"/>
    <s v="Roxb."/>
    <s v="Bambusa spinosa Roxb."/>
    <n v="360"/>
    <n v="6"/>
    <n v="13"/>
    <n v="7"/>
    <n v="0"/>
    <n v="53"/>
    <n v="60"/>
    <n v="7"/>
    <n v="12"/>
    <s v="Brgy. Pianda-an Sur"/>
    <s v="Alimodian"/>
    <s v="Private"/>
  </r>
  <r>
    <x v="24"/>
    <n v="7"/>
    <s v="Kawayan Tinik"/>
    <s v="Bambusa"/>
    <s v="spinosa"/>
    <s v="Roxb."/>
    <s v="Bambusa spinosa Roxb."/>
    <n v="360"/>
    <n v="5"/>
    <n v="8"/>
    <n v="7"/>
    <n v="0"/>
    <n v="53"/>
    <n v="60"/>
    <n v="7"/>
    <n v="12"/>
    <s v="Brgy. Pianda-an Sur"/>
    <s v="Alimodian"/>
    <s v="Private"/>
  </r>
  <r>
    <x v="24"/>
    <n v="8"/>
    <s v="Kawayan Tinik"/>
    <s v="Bambusa"/>
    <s v="spinosa"/>
    <s v="Roxb."/>
    <s v="Bambusa spinosa Roxb."/>
    <n v="360"/>
    <n v="9"/>
    <n v="14"/>
    <n v="8"/>
    <n v="0"/>
    <n v="52"/>
    <n v="60"/>
    <n v="7"/>
    <n v="13"/>
    <s v="Brgy. Pianda-an Sur"/>
    <s v="Alimodian"/>
    <s v="Private"/>
  </r>
  <r>
    <x v="25"/>
    <n v="1"/>
    <s v="Kawayan Tinik"/>
    <s v="Bambusa"/>
    <s v="spinosa"/>
    <s v="Roxb."/>
    <s v="Bambusa spinosa Roxb."/>
    <n v="150"/>
    <n v="3"/>
    <n v="15"/>
    <n v="6"/>
    <n v="0"/>
    <n v="27"/>
    <n v="33"/>
    <n v="6"/>
    <n v="13"/>
    <s v="Brgy. Pianda-an Sur"/>
    <s v="Alimodian"/>
    <s v="Private"/>
  </r>
  <r>
    <x v="25"/>
    <n v="2"/>
    <s v="Kawayan Tinik"/>
    <s v="Bambusa"/>
    <s v="spinosa"/>
    <s v="Roxb."/>
    <s v="Bambusa spinosa Roxb."/>
    <n v="300"/>
    <n v="0"/>
    <n v="15"/>
    <n v="5"/>
    <n v="0"/>
    <n v="37"/>
    <n v="42"/>
    <n v="7"/>
    <n v="13"/>
    <s v="Brgy. Pianda-an Sur"/>
    <s v="Alimodian"/>
    <s v="Private"/>
  </r>
  <r>
    <x v="25"/>
    <n v="3"/>
    <s v="Kawayan Tinik"/>
    <s v="Bambusa"/>
    <s v="spinosa"/>
    <s v="Roxb."/>
    <s v="Bambusa spinosa Roxb."/>
    <n v="190"/>
    <n v="2"/>
    <n v="2"/>
    <n v="2"/>
    <n v="1"/>
    <n v="19"/>
    <n v="22"/>
    <n v="7"/>
    <n v="9"/>
    <s v="Brgy. Pianda-an Sur"/>
    <s v="Alimodian"/>
    <s v="Private"/>
  </r>
  <r>
    <x v="25"/>
    <n v="4"/>
    <s v="Kawayan Tinik"/>
    <s v="Bambusa"/>
    <s v="spinosa"/>
    <s v="Roxb."/>
    <s v="Bambusa spinosa Roxb."/>
    <n v="290"/>
    <n v="2"/>
    <n v="5"/>
    <n v="1"/>
    <n v="0"/>
    <n v="33"/>
    <n v="34"/>
    <n v="6.5"/>
    <n v="12"/>
    <s v="Brgy. Pianda-an Sur"/>
    <s v="Alimodian"/>
    <s v="Private"/>
  </r>
  <r>
    <x v="25"/>
    <n v="5"/>
    <s v="Kawayan Tinik"/>
    <s v="Bambusa"/>
    <s v="spinosa"/>
    <s v="Roxb."/>
    <s v="Bambusa spinosa Roxb."/>
    <n v="160"/>
    <n v="2"/>
    <n v="2"/>
    <n v="2"/>
    <n v="0"/>
    <n v="36"/>
    <n v="38"/>
    <n v="7"/>
    <n v="12"/>
    <s v="Brgy. Pianda-an Sur"/>
    <s v="Alimodian"/>
    <s v="Private"/>
  </r>
  <r>
    <x v="25"/>
    <n v="6"/>
    <s v="Kawayan Tinik"/>
    <s v="Bambusa"/>
    <s v="spinosa"/>
    <s v="Roxb."/>
    <s v="Bambusa spinosa Roxb."/>
    <n v="250"/>
    <n v="0"/>
    <n v="0"/>
    <n v="2"/>
    <n v="0"/>
    <n v="43"/>
    <n v="45"/>
    <n v="9"/>
    <n v="11"/>
    <s v="Brgy. Pianda-an Sur"/>
    <s v="Alimodian"/>
    <s v="Private"/>
  </r>
  <r>
    <x v="25"/>
    <n v="7"/>
    <s v="Kawayan Tinik"/>
    <s v="Bambusa"/>
    <s v="spinosa"/>
    <s v="Roxb."/>
    <s v="Bambusa spinosa Roxb."/>
    <n v="240"/>
    <n v="4"/>
    <n v="0"/>
    <n v="5"/>
    <n v="0"/>
    <n v="48"/>
    <n v="53"/>
    <n v="8"/>
    <n v="14"/>
    <s v="Brgy. Pianda-an Sur"/>
    <s v="Alimodian"/>
    <s v="Private"/>
  </r>
  <r>
    <x v="25"/>
    <n v="8"/>
    <s v="Kawayan Tinik"/>
    <s v="Bambusa"/>
    <s v="spinosa"/>
    <s v="Roxb."/>
    <s v="Bambusa spinosa Roxb."/>
    <n v="80"/>
    <n v="0"/>
    <n v="2"/>
    <n v="1"/>
    <n v="0"/>
    <n v="82"/>
    <n v="83"/>
    <n v="6"/>
    <n v="11"/>
    <s v="Brgy. Pianda-an Sur"/>
    <s v="Alimodian"/>
    <s v="Private"/>
  </r>
  <r>
    <x v="25"/>
    <n v="9"/>
    <s v="Kawayan Tinik"/>
    <s v="Bambusa"/>
    <s v="spinosa"/>
    <s v="Roxb."/>
    <s v="Bambusa spinosa Roxb."/>
    <n v="200"/>
    <n v="1"/>
    <n v="2"/>
    <n v="2"/>
    <n v="3"/>
    <n v="28"/>
    <n v="33"/>
    <n v="7"/>
    <n v="13"/>
    <s v="Brgy. Pianda-an Sur"/>
    <s v="Alimodian"/>
    <s v="Private"/>
  </r>
  <r>
    <x v="25"/>
    <n v="10"/>
    <s v="Kawayan Tinik"/>
    <s v="Bambusa"/>
    <s v="spinosa"/>
    <s v="Roxb."/>
    <s v="Bambusa spinosa Roxb."/>
    <n v="170"/>
    <n v="0"/>
    <n v="3"/>
    <n v="3"/>
    <n v="0"/>
    <n v="56"/>
    <n v="59"/>
    <n v="7"/>
    <n v="11"/>
    <s v="Brgy. Pianda-an Sur"/>
    <s v="Alimodian"/>
    <s v="Private"/>
  </r>
  <r>
    <x v="25"/>
    <n v="11"/>
    <s v="Kawayan Tinik"/>
    <s v="Bambusa"/>
    <s v="spinosa"/>
    <s v="Roxb."/>
    <s v="Bambusa spinosa Roxb."/>
    <n v="100"/>
    <n v="0"/>
    <n v="4"/>
    <n v="2"/>
    <n v="0"/>
    <n v="9"/>
    <n v="11"/>
    <n v="7"/>
    <n v="12"/>
    <s v="Brgy. Pianda-an Sur"/>
    <s v="Alimodian"/>
    <s v="Private"/>
  </r>
  <r>
    <x v="25"/>
    <n v="12"/>
    <s v="Kawayan Tinik"/>
    <s v="Bambusa"/>
    <s v="spinosa"/>
    <s v="Roxb."/>
    <s v="Bambusa spinosa Roxb."/>
    <n v="130"/>
    <n v="0"/>
    <n v="2"/>
    <n v="2"/>
    <n v="0"/>
    <n v="29"/>
    <n v="31"/>
    <n v="6"/>
    <n v="10"/>
    <s v="Brgy. Pianda-an Sur"/>
    <s v="Alimodian"/>
    <s v="Private"/>
  </r>
  <r>
    <x v="26"/>
    <n v="1"/>
    <s v="Kawayan Tinik"/>
    <s v="Bambusa"/>
    <s v="spinosa"/>
    <s v="Roxb."/>
    <s v="Bambusa spinosa Roxb."/>
    <n v="210"/>
    <n v="0"/>
    <n v="4"/>
    <n v="5"/>
    <n v="2"/>
    <n v="52"/>
    <n v="59"/>
    <n v="8.4"/>
    <n v="13"/>
    <s v="Brgy. Pianda-an Norte"/>
    <s v="Alimodian"/>
    <s v="Private"/>
  </r>
  <r>
    <x v="26"/>
    <n v="2"/>
    <s v="Kawayan Tinik"/>
    <s v="Bambusa"/>
    <s v="spinosa"/>
    <s v="Roxb."/>
    <s v="Bambusa spinosa Roxb."/>
    <n v="300"/>
    <n v="0"/>
    <n v="3"/>
    <n v="6"/>
    <n v="2"/>
    <n v="58"/>
    <n v="66"/>
    <n v="7.5"/>
    <n v="14"/>
    <s v="Brgy. Pianda-an Norte"/>
    <s v="Alimodian"/>
    <s v="Private"/>
  </r>
  <r>
    <x v="26"/>
    <n v="3"/>
    <s v="Kawayan Tinik"/>
    <s v="Bambusa"/>
    <s v="spinosa"/>
    <s v="Roxb."/>
    <s v="Bambusa spinosa Roxb."/>
    <n v="190"/>
    <n v="0"/>
    <n v="1"/>
    <n v="9"/>
    <n v="0"/>
    <n v="29"/>
    <n v="38"/>
    <n v="6"/>
    <n v="12"/>
    <s v="Brgy. Pianda-an Norte"/>
    <s v="Alimodian"/>
    <s v="Private"/>
  </r>
  <r>
    <x v="26"/>
    <n v="4"/>
    <s v="Kawayan Tinik"/>
    <s v="Bambusa"/>
    <s v="spinosa"/>
    <s v="Roxb."/>
    <s v="Bambusa spinosa Roxb."/>
    <n v="240"/>
    <n v="0"/>
    <n v="3"/>
    <n v="4"/>
    <n v="0"/>
    <n v="38"/>
    <n v="42"/>
    <n v="7"/>
    <n v="14"/>
    <s v="Brgy. Pianda-an Norte"/>
    <s v="Alimodian"/>
    <s v="Private"/>
  </r>
  <r>
    <x v="26"/>
    <n v="5"/>
    <s v="Kawayan Tinik"/>
    <s v="Bambusa"/>
    <s v="spinosa"/>
    <s v="Roxb."/>
    <s v="Bambusa spinosa Roxb."/>
    <n v="440.00000000000006"/>
    <n v="0"/>
    <n v="22"/>
    <n v="6"/>
    <n v="0"/>
    <n v="97"/>
    <n v="103"/>
    <n v="8"/>
    <n v="13"/>
    <s v="Brgy. Pianda-an Norte"/>
    <s v="Alimodian"/>
    <s v="Private"/>
  </r>
  <r>
    <x v="26"/>
    <n v="6"/>
    <s v="Kawayan Tinik"/>
    <s v="Bambusa"/>
    <s v="spinosa"/>
    <s v="Roxb."/>
    <s v="Bambusa spinosa Roxb."/>
    <n v="180"/>
    <n v="0"/>
    <n v="2"/>
    <n v="1"/>
    <n v="0"/>
    <n v="64"/>
    <n v="65"/>
    <n v="7.5"/>
    <n v="12"/>
    <s v="Brgy. Pianda-an Norte"/>
    <s v="Alimodian"/>
    <s v="Private"/>
  </r>
  <r>
    <x v="26"/>
    <n v="7"/>
    <s v="Kawayan Tinik"/>
    <s v="Bambusa"/>
    <s v="spinosa"/>
    <s v="Roxb."/>
    <s v="Bambusa spinosa Roxb."/>
    <n v="330"/>
    <n v="0"/>
    <n v="1"/>
    <n v="3"/>
    <n v="0"/>
    <n v="31"/>
    <n v="34"/>
    <n v="6"/>
    <n v="10"/>
    <s v="Brgy. Pianda-an Norte"/>
    <s v="Alimodian"/>
    <s v="Private"/>
  </r>
  <r>
    <x v="26"/>
    <n v="8"/>
    <s v="Kawayan Tinik"/>
    <s v="Bambusa"/>
    <s v="spinosa"/>
    <s v="Roxb."/>
    <s v="Bambusa spinosa Roxb."/>
    <n v="170"/>
    <n v="0"/>
    <n v="6"/>
    <n v="4"/>
    <n v="2"/>
    <n v="37"/>
    <n v="43"/>
    <n v="8"/>
    <n v="12"/>
    <s v="Brgy. Pianda-an Norte"/>
    <s v="Alimodian"/>
    <s v="Private"/>
  </r>
  <r>
    <x v="26"/>
    <n v="9"/>
    <s v="Kawayan Tinik"/>
    <s v="Bambusa"/>
    <s v="spinosa"/>
    <s v="Roxb."/>
    <s v="Bambusa spinosa Roxb."/>
    <n v="220.00000000000003"/>
    <n v="3"/>
    <n v="6"/>
    <n v="2"/>
    <n v="0"/>
    <n v="103"/>
    <n v="105"/>
    <n v="7"/>
    <n v="14"/>
    <s v="Brgy. Pianda-an Norte"/>
    <s v="Alimodian"/>
    <s v="Private"/>
  </r>
  <r>
    <x v="27"/>
    <n v="1"/>
    <s v="Kawayan Tinik"/>
    <s v="Bambusa"/>
    <s v="spinosa"/>
    <s v="Roxb."/>
    <s v="Bambusa spinosa Roxb."/>
    <n v="340"/>
    <n v="2"/>
    <n v="12"/>
    <n v="8"/>
    <n v="0"/>
    <n v="54"/>
    <n v="62"/>
    <n v="7"/>
    <n v="12"/>
    <s v="Brgy. Pianda-an Norte"/>
    <s v="Alimodian"/>
    <s v="Private"/>
  </r>
  <r>
    <x v="27"/>
    <n v="2"/>
    <s v="Kawayan Tinik"/>
    <s v="Bambusa"/>
    <s v="spinosa"/>
    <s v="Roxb."/>
    <s v="Bambusa spinosa Roxb."/>
    <n v="229.99999999999997"/>
    <n v="0"/>
    <n v="12"/>
    <n v="5"/>
    <n v="1"/>
    <n v="38"/>
    <n v="44"/>
    <n v="8"/>
    <n v="14"/>
    <s v="Brgy. Pianda-an Norte"/>
    <s v="Alimodian"/>
    <s v="Private"/>
  </r>
  <r>
    <x v="27"/>
    <n v="3"/>
    <s v="Kawayan Tinik"/>
    <s v="Bambusa"/>
    <s v="spinosa"/>
    <s v="Roxb."/>
    <s v="Bambusa spinosa Roxb."/>
    <n v="250"/>
    <n v="0"/>
    <n v="18"/>
    <n v="6"/>
    <n v="0"/>
    <n v="67"/>
    <n v="73"/>
    <n v="7"/>
    <n v="9"/>
    <s v="Brgy. Pianda-an Norte"/>
    <s v="Alimodian"/>
    <s v="Private"/>
  </r>
  <r>
    <x v="27"/>
    <n v="4"/>
    <s v="Kawayan Tinik"/>
    <s v="Bambusa"/>
    <s v="spinosa"/>
    <s v="Roxb."/>
    <s v="Bambusa spinosa Roxb."/>
    <n v="130"/>
    <n v="0"/>
    <n v="6"/>
    <n v="3"/>
    <n v="0"/>
    <n v="18"/>
    <n v="21"/>
    <n v="6"/>
    <n v="11"/>
    <s v="Brgy. Pianda-an Norte"/>
    <s v="Alimodian"/>
    <s v="Private"/>
  </r>
  <r>
    <x v="27"/>
    <n v="5"/>
    <s v="Kawayan Tinik"/>
    <s v="Bambusa"/>
    <s v="spinosa"/>
    <s v="Roxb."/>
    <s v="Bambusa spinosa Roxb."/>
    <n v="300"/>
    <n v="0"/>
    <n v="16"/>
    <n v="9"/>
    <n v="0"/>
    <n v="49"/>
    <n v="58"/>
    <n v="7.5"/>
    <n v="12"/>
    <s v="Brgy. Pianda-an Norte"/>
    <s v="Alimodian"/>
    <s v="Private"/>
  </r>
  <r>
    <x v="27"/>
    <n v="6"/>
    <s v="Kawayan Tinik"/>
    <s v="Bambusa"/>
    <s v="spinosa"/>
    <s v="Roxb."/>
    <s v="Bambusa spinosa Roxb."/>
    <n v="180"/>
    <n v="2"/>
    <n v="1"/>
    <n v="2"/>
    <n v="0"/>
    <n v="43"/>
    <n v="45"/>
    <n v="7"/>
    <n v="14"/>
    <s v="Brgy. Pianda-an Norte"/>
    <s v="Alimodian"/>
    <s v="Private"/>
  </r>
  <r>
    <x v="27"/>
    <n v="7"/>
    <s v="Kawayan Tinik"/>
    <s v="Bambusa"/>
    <s v="spinosa"/>
    <s v="Roxb."/>
    <s v="Bambusa spinosa Roxb."/>
    <n v="250"/>
    <n v="1"/>
    <n v="13"/>
    <n v="9"/>
    <n v="0"/>
    <n v="55"/>
    <n v="64"/>
    <n v="7.5"/>
    <n v="13"/>
    <s v="Brgy. Pianda-an Norte"/>
    <s v="Alimodian"/>
    <s v="Private"/>
  </r>
  <r>
    <x v="28"/>
    <n v="1"/>
    <s v="Kawayan Tinik"/>
    <s v="Bambusa"/>
    <s v="spinosa"/>
    <s v="Roxb."/>
    <s v="Bambusa spinosa Roxb."/>
    <n v="200"/>
    <n v="1"/>
    <n v="0"/>
    <n v="4"/>
    <n v="2"/>
    <n v="28"/>
    <n v="34"/>
    <n v="7"/>
    <n v="11"/>
    <s v="Brgy. Pianda-an Norte"/>
    <s v="Alimodian"/>
    <s v="Private"/>
  </r>
  <r>
    <x v="28"/>
    <n v="2"/>
    <s v="Kawayan Tinik"/>
    <s v="Bambusa"/>
    <s v="spinosa"/>
    <s v="Roxb."/>
    <s v="Bambusa spinosa Roxb."/>
    <n v="180"/>
    <n v="0"/>
    <n v="3"/>
    <n v="2"/>
    <n v="1"/>
    <n v="33"/>
    <n v="36"/>
    <n v="7"/>
    <n v="12"/>
    <s v="Brgy. Pianda-an Norte"/>
    <s v="Alimodian"/>
    <s v="Private"/>
  </r>
  <r>
    <x v="28"/>
    <n v="3"/>
    <s v="Kawayan Tinik"/>
    <s v="Bambusa"/>
    <s v="spinosa"/>
    <s v="Roxb."/>
    <s v="Bambusa spinosa Roxb."/>
    <n v="310"/>
    <n v="3"/>
    <n v="12"/>
    <n v="8"/>
    <n v="3"/>
    <n v="27"/>
    <n v="38"/>
    <n v="7"/>
    <n v="12"/>
    <s v="Brgy. Pianda-an Norte"/>
    <s v="Alimodian"/>
    <s v="Private"/>
  </r>
  <r>
    <x v="28"/>
    <n v="4"/>
    <s v="Kawayan Tinik"/>
    <s v="Bambusa"/>
    <s v="spinosa"/>
    <s v="Roxb."/>
    <s v="Bambusa spinosa Roxb."/>
    <n v="229.99999999999997"/>
    <n v="2"/>
    <n v="6"/>
    <n v="6"/>
    <n v="3"/>
    <n v="47"/>
    <n v="56"/>
    <n v="8"/>
    <n v="11"/>
    <s v="Brgy. Pianda-an Norte"/>
    <s v="Alimodian"/>
    <s v="Private"/>
  </r>
  <r>
    <x v="28"/>
    <n v="5"/>
    <s v="Kawayan Tinik"/>
    <s v="Bambusa"/>
    <s v="spinosa"/>
    <s v="Roxb."/>
    <s v="Bambusa spinosa Roxb."/>
    <n v="200"/>
    <n v="0"/>
    <n v="9"/>
    <n v="8"/>
    <n v="2"/>
    <n v="35"/>
    <n v="45"/>
    <n v="7"/>
    <n v="12"/>
    <s v="Brgy. Pianda-an Norte"/>
    <s v="Alimodian"/>
    <s v="Private"/>
  </r>
  <r>
    <x v="28"/>
    <n v="6"/>
    <s v="Kawayan Tinik"/>
    <s v="Bambusa"/>
    <s v="spinosa"/>
    <s v="Roxb."/>
    <s v="Bambusa spinosa Roxb."/>
    <n v="300"/>
    <n v="0"/>
    <n v="1"/>
    <n v="5"/>
    <n v="0"/>
    <n v="37"/>
    <n v="42"/>
    <n v="5"/>
    <n v="10"/>
    <s v="Brgy. Pianda-an Norte"/>
    <s v="Alimodian"/>
    <s v="Private"/>
  </r>
  <r>
    <x v="28"/>
    <n v="7"/>
    <s v="Kawayan Tinik"/>
    <s v="Bambusa"/>
    <s v="spinosa"/>
    <s v="Roxb."/>
    <s v="Bambusa spinosa Roxb."/>
    <n v="300"/>
    <n v="2"/>
    <n v="7"/>
    <n v="4"/>
    <n v="2"/>
    <n v="52"/>
    <n v="58"/>
    <n v="7"/>
    <n v="13"/>
    <s v="Brgy. Pianda-an Norte"/>
    <s v="Alimodian"/>
    <s v="Private"/>
  </r>
  <r>
    <x v="28"/>
    <n v="8"/>
    <s v="Kawayan Tinik"/>
    <s v="Bambusa"/>
    <s v="spinosa"/>
    <s v="Roxb."/>
    <s v="Bambusa spinosa Roxb."/>
    <n v="250"/>
    <n v="3"/>
    <n v="6"/>
    <n v="4"/>
    <n v="1"/>
    <n v="66"/>
    <n v="71"/>
    <n v="8"/>
    <n v="12"/>
    <s v="Brgy. Pianda-an Norte"/>
    <s v="Alimodian"/>
    <s v="Private"/>
  </r>
  <r>
    <x v="29"/>
    <n v="1"/>
    <s v="Kawayan Tinik"/>
    <s v="Bambusa"/>
    <s v="spinosa"/>
    <s v="Roxb."/>
    <s v="Bambusa spinosa Roxb."/>
    <n v="229.99999999999997"/>
    <n v="0"/>
    <n v="1"/>
    <n v="4"/>
    <n v="2"/>
    <n v="48"/>
    <n v="54"/>
    <n v="6.5"/>
    <n v="12"/>
    <s v="Brgy. Pianda-an Norte"/>
    <s v="Alimodian"/>
    <s v="Private"/>
  </r>
  <r>
    <x v="29"/>
    <n v="2"/>
    <s v="Kawayan Tinik"/>
    <s v="Bambusa"/>
    <s v="spinosa"/>
    <s v="Roxb."/>
    <s v="Bambusa spinosa Roxb."/>
    <n v="180"/>
    <n v="0"/>
    <n v="1"/>
    <n v="6"/>
    <n v="2"/>
    <n v="19"/>
    <n v="27"/>
    <n v="7"/>
    <n v="12"/>
    <s v="Brgy. Pianda-an Norte"/>
    <s v="Alimodian"/>
    <s v="Private"/>
  </r>
  <r>
    <x v="29"/>
    <n v="3"/>
    <s v="Kawayan Tinik"/>
    <s v="Bambusa"/>
    <s v="spinosa"/>
    <s v="Roxb."/>
    <s v="Bambusa spinosa Roxb."/>
    <n v="100"/>
    <n v="0"/>
    <n v="5"/>
    <n v="2"/>
    <n v="0"/>
    <n v="24"/>
    <n v="26"/>
    <n v="7.5"/>
    <n v="12"/>
    <s v="Brgy. Pianda-an Norte"/>
    <s v="Alimodian"/>
    <s v="Private"/>
  </r>
  <r>
    <x v="29"/>
    <n v="4"/>
    <s v="Kawayan Tinik"/>
    <s v="Bambusa"/>
    <s v="spinosa"/>
    <s v="Roxb."/>
    <s v="Bambusa spinosa Roxb."/>
    <n v="270"/>
    <n v="1"/>
    <n v="10"/>
    <n v="4"/>
    <n v="0"/>
    <n v="54"/>
    <n v="58"/>
    <n v="7"/>
    <n v="12"/>
    <s v="Brgy. Pianda-an Norte"/>
    <s v="Alimodian"/>
    <s v="Private"/>
  </r>
  <r>
    <x v="29"/>
    <n v="5"/>
    <s v="Kawayan Tinik"/>
    <s v="Bambusa"/>
    <s v="spinosa"/>
    <s v="Roxb."/>
    <s v="Bambusa spinosa Roxb."/>
    <n v="229.99999999999997"/>
    <n v="0"/>
    <n v="4"/>
    <n v="7"/>
    <n v="0"/>
    <n v="49"/>
    <n v="56"/>
    <n v="6"/>
    <n v="10"/>
    <s v="Brgy. Pianda-an Norte"/>
    <s v="Alimodian"/>
    <s v="Private"/>
  </r>
  <r>
    <x v="29"/>
    <n v="6"/>
    <s v="Kawayan Tinik"/>
    <s v="Bambusa"/>
    <s v="spinosa"/>
    <s v="Roxb."/>
    <s v="Bambusa spinosa Roxb."/>
    <n v="140"/>
    <n v="0"/>
    <n v="6"/>
    <n v="3"/>
    <n v="2"/>
    <n v="24"/>
    <n v="29"/>
    <n v="8"/>
    <n v="13"/>
    <s v="Brgy. Pianda-an Norte"/>
    <s v="Alimodian"/>
    <s v="Private"/>
  </r>
  <r>
    <x v="29"/>
    <n v="7"/>
    <s v="Kawayan Tinik"/>
    <s v="Bambusa"/>
    <s v="spinosa"/>
    <s v="Roxb."/>
    <s v="Bambusa spinosa Roxb."/>
    <n v="350"/>
    <n v="4"/>
    <n v="5"/>
    <n v="10"/>
    <n v="0"/>
    <n v="62"/>
    <n v="72"/>
    <n v="7.5"/>
    <n v="14"/>
    <s v="Brgy. Pianda-an Norte"/>
    <s v="Alimodian"/>
    <s v="Private"/>
  </r>
  <r>
    <x v="29"/>
    <n v="8"/>
    <s v="Kawayan Tinik"/>
    <s v="Bambusa"/>
    <s v="spinosa"/>
    <s v="Roxb."/>
    <s v="Bambusa spinosa Roxb."/>
    <n v="220.00000000000003"/>
    <n v="0"/>
    <n v="2"/>
    <n v="6"/>
    <n v="0"/>
    <n v="23"/>
    <n v="29"/>
    <n v="7"/>
    <n v="13"/>
    <s v="Brgy. Pianda-an Norte"/>
    <s v="Alimodian"/>
    <s v="Private"/>
  </r>
  <r>
    <x v="29"/>
    <n v="9"/>
    <s v="Kawayan Tinik"/>
    <s v="Bambusa"/>
    <s v="spinosa"/>
    <s v="Roxb."/>
    <s v="Bambusa spinosa Roxb."/>
    <n v="130"/>
    <n v="2"/>
    <n v="1"/>
    <n v="2"/>
    <n v="0"/>
    <n v="53"/>
    <n v="55"/>
    <n v="8"/>
    <n v="12"/>
    <s v="Brgy. Pianda-an Norte"/>
    <s v="Alimodian"/>
    <s v="Priv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1132-F105-4929-A056-723ADE161A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Distinct Count of Clump Number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lump Number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1:$S$3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A1E94-DE03-4F1F-A84F-058BA330595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1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ulm2 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47DD-EE8F-4DC6-A6AA-D45008195436}">
  <dimension ref="A2:G34"/>
  <sheetViews>
    <sheetView topLeftCell="C1" workbookViewId="0">
      <selection activeCell="D5" sqref="D5"/>
    </sheetView>
  </sheetViews>
  <sheetFormatPr defaultRowHeight="15" x14ac:dyDescent="0.25"/>
  <cols>
    <col min="1" max="1" width="13.140625" hidden="1" customWidth="1"/>
    <col min="2" max="2" width="30.28515625" hidden="1" customWidth="1"/>
    <col min="3" max="4" width="30.28515625" customWidth="1"/>
    <col min="5" max="5" width="27" bestFit="1" customWidth="1"/>
    <col min="6" max="6" width="12.85546875" bestFit="1" customWidth="1"/>
  </cols>
  <sheetData>
    <row r="2" spans="1:7" x14ac:dyDescent="0.25">
      <c r="E2" t="s">
        <v>67</v>
      </c>
      <c r="F2">
        <v>14695</v>
      </c>
    </row>
    <row r="3" spans="1:7" x14ac:dyDescent="0.25">
      <c r="A3" s="2" t="s">
        <v>18</v>
      </c>
      <c r="B3" t="s">
        <v>63</v>
      </c>
      <c r="C3" s="8" t="s">
        <v>65</v>
      </c>
      <c r="D3" s="9" t="s">
        <v>66</v>
      </c>
      <c r="E3" s="8" t="s">
        <v>64</v>
      </c>
    </row>
    <row r="4" spans="1:7" x14ac:dyDescent="0.25">
      <c r="A4" s="3">
        <v>1</v>
      </c>
      <c r="B4" s="5">
        <v>18</v>
      </c>
      <c r="C4" s="6">
        <v>1</v>
      </c>
      <c r="D4" s="6">
        <v>18</v>
      </c>
      <c r="E4" s="7">
        <f>(D4/((30*30)/10000))</f>
        <v>200</v>
      </c>
      <c r="G4" s="10">
        <f>AVERAGE(E4:E33)*F2</f>
        <v>1638220.3703703706</v>
      </c>
    </row>
    <row r="5" spans="1:7" x14ac:dyDescent="0.25">
      <c r="A5" s="3">
        <v>2</v>
      </c>
      <c r="B5" s="5">
        <v>32</v>
      </c>
      <c r="C5" s="6">
        <v>2</v>
      </c>
      <c r="D5" s="6">
        <v>32</v>
      </c>
      <c r="E5" s="7">
        <f t="shared" ref="E5:E33" si="0">(D5/((30*30)/10000))</f>
        <v>355.55555555555554</v>
      </c>
    </row>
    <row r="6" spans="1:7" x14ac:dyDescent="0.25">
      <c r="A6" s="3">
        <v>3</v>
      </c>
      <c r="B6" s="5">
        <v>21</v>
      </c>
      <c r="C6" s="6">
        <v>3</v>
      </c>
      <c r="D6" s="6">
        <v>21</v>
      </c>
      <c r="E6" s="7">
        <f t="shared" si="0"/>
        <v>233.33333333333334</v>
      </c>
    </row>
    <row r="7" spans="1:7" x14ac:dyDescent="0.25">
      <c r="A7" s="3">
        <v>4</v>
      </c>
      <c r="B7" s="5">
        <v>8</v>
      </c>
      <c r="C7" s="6">
        <v>4</v>
      </c>
      <c r="D7" s="6">
        <v>8</v>
      </c>
      <c r="E7" s="7">
        <f t="shared" si="0"/>
        <v>88.888888888888886</v>
      </c>
    </row>
    <row r="8" spans="1:7" x14ac:dyDescent="0.25">
      <c r="A8" s="3">
        <v>5</v>
      </c>
      <c r="B8" s="5">
        <v>16</v>
      </c>
      <c r="C8" s="6">
        <v>5</v>
      </c>
      <c r="D8" s="6">
        <v>16</v>
      </c>
      <c r="E8" s="7">
        <f t="shared" si="0"/>
        <v>177.77777777777777</v>
      </c>
    </row>
    <row r="9" spans="1:7" x14ac:dyDescent="0.25">
      <c r="A9" s="3">
        <v>6</v>
      </c>
      <c r="B9" s="5">
        <v>7</v>
      </c>
      <c r="C9" s="6">
        <v>6</v>
      </c>
      <c r="D9" s="6">
        <v>7</v>
      </c>
      <c r="E9" s="7">
        <f t="shared" si="0"/>
        <v>77.777777777777786</v>
      </c>
    </row>
    <row r="10" spans="1:7" x14ac:dyDescent="0.25">
      <c r="A10" s="3">
        <v>7</v>
      </c>
      <c r="B10" s="5">
        <v>6</v>
      </c>
      <c r="C10" s="6">
        <v>7</v>
      </c>
      <c r="D10" s="6">
        <v>6</v>
      </c>
      <c r="E10" s="7">
        <f t="shared" si="0"/>
        <v>66.666666666666671</v>
      </c>
    </row>
    <row r="11" spans="1:7" x14ac:dyDescent="0.25">
      <c r="A11" s="3">
        <v>8</v>
      </c>
      <c r="B11" s="5">
        <v>11</v>
      </c>
      <c r="C11" s="6">
        <v>8</v>
      </c>
      <c r="D11" s="6">
        <v>11</v>
      </c>
      <c r="E11" s="7">
        <f t="shared" si="0"/>
        <v>122.22222222222223</v>
      </c>
    </row>
    <row r="12" spans="1:7" x14ac:dyDescent="0.25">
      <c r="A12" s="3">
        <v>9</v>
      </c>
      <c r="B12" s="5">
        <v>5</v>
      </c>
      <c r="C12" s="6">
        <v>9</v>
      </c>
      <c r="D12" s="6">
        <v>5</v>
      </c>
      <c r="E12" s="7">
        <f t="shared" si="0"/>
        <v>55.555555555555557</v>
      </c>
    </row>
    <row r="13" spans="1:7" x14ac:dyDescent="0.25">
      <c r="A13" s="3">
        <v>10</v>
      </c>
      <c r="B13" s="5">
        <v>6</v>
      </c>
      <c r="C13" s="6">
        <v>10</v>
      </c>
      <c r="D13" s="6">
        <v>6</v>
      </c>
      <c r="E13" s="7">
        <f t="shared" si="0"/>
        <v>66.666666666666671</v>
      </c>
    </row>
    <row r="14" spans="1:7" x14ac:dyDescent="0.25">
      <c r="A14" s="3">
        <v>11</v>
      </c>
      <c r="B14" s="5">
        <v>10</v>
      </c>
      <c r="C14" s="6">
        <v>11</v>
      </c>
      <c r="D14" s="6">
        <v>10</v>
      </c>
      <c r="E14" s="7">
        <f t="shared" si="0"/>
        <v>111.11111111111111</v>
      </c>
    </row>
    <row r="15" spans="1:7" x14ac:dyDescent="0.25">
      <c r="A15" s="3">
        <v>12</v>
      </c>
      <c r="B15" s="5">
        <v>12</v>
      </c>
      <c r="C15" s="6">
        <v>12</v>
      </c>
      <c r="D15" s="6">
        <v>12</v>
      </c>
      <c r="E15" s="7">
        <f t="shared" si="0"/>
        <v>133.33333333333334</v>
      </c>
    </row>
    <row r="16" spans="1:7" x14ac:dyDescent="0.25">
      <c r="A16" s="3">
        <v>13</v>
      </c>
      <c r="B16" s="5">
        <v>7</v>
      </c>
      <c r="C16" s="6">
        <v>13</v>
      </c>
      <c r="D16" s="6">
        <v>7</v>
      </c>
      <c r="E16" s="7">
        <f t="shared" si="0"/>
        <v>77.777777777777786</v>
      </c>
    </row>
    <row r="17" spans="1:5" x14ac:dyDescent="0.25">
      <c r="A17" s="3">
        <v>14</v>
      </c>
      <c r="B17" s="5">
        <v>6</v>
      </c>
      <c r="C17" s="6">
        <v>14</v>
      </c>
      <c r="D17" s="6">
        <v>6</v>
      </c>
      <c r="E17" s="7">
        <f t="shared" si="0"/>
        <v>66.666666666666671</v>
      </c>
    </row>
    <row r="18" spans="1:5" x14ac:dyDescent="0.25">
      <c r="A18" s="3">
        <v>15</v>
      </c>
      <c r="B18" s="5">
        <v>6</v>
      </c>
      <c r="C18" s="6">
        <v>15</v>
      </c>
      <c r="D18" s="6">
        <v>6</v>
      </c>
      <c r="E18" s="7">
        <f t="shared" si="0"/>
        <v>66.666666666666671</v>
      </c>
    </row>
    <row r="19" spans="1:5" x14ac:dyDescent="0.25">
      <c r="A19" s="3">
        <v>16</v>
      </c>
      <c r="B19" s="5">
        <v>10</v>
      </c>
      <c r="C19" s="6">
        <v>16</v>
      </c>
      <c r="D19" s="6">
        <v>10</v>
      </c>
      <c r="E19" s="7">
        <f t="shared" si="0"/>
        <v>111.11111111111111</v>
      </c>
    </row>
    <row r="20" spans="1:5" x14ac:dyDescent="0.25">
      <c r="A20" s="3">
        <v>17</v>
      </c>
      <c r="B20" s="5">
        <v>13</v>
      </c>
      <c r="C20" s="6">
        <v>17</v>
      </c>
      <c r="D20" s="6">
        <v>13</v>
      </c>
      <c r="E20" s="7">
        <f t="shared" si="0"/>
        <v>144.44444444444446</v>
      </c>
    </row>
    <row r="21" spans="1:5" x14ac:dyDescent="0.25">
      <c r="A21" s="3">
        <v>18</v>
      </c>
      <c r="B21" s="5">
        <v>6</v>
      </c>
      <c r="C21" s="6">
        <v>18</v>
      </c>
      <c r="D21" s="6">
        <v>6</v>
      </c>
      <c r="E21" s="7">
        <f t="shared" si="0"/>
        <v>66.666666666666671</v>
      </c>
    </row>
    <row r="22" spans="1:5" x14ac:dyDescent="0.25">
      <c r="A22" s="3">
        <v>19</v>
      </c>
      <c r="B22" s="5">
        <v>5</v>
      </c>
      <c r="C22" s="6">
        <v>19</v>
      </c>
      <c r="D22" s="6">
        <v>5</v>
      </c>
      <c r="E22" s="7">
        <f t="shared" si="0"/>
        <v>55.555555555555557</v>
      </c>
    </row>
    <row r="23" spans="1:5" x14ac:dyDescent="0.25">
      <c r="A23" s="3">
        <v>20</v>
      </c>
      <c r="B23" s="5">
        <v>5</v>
      </c>
      <c r="C23" s="6">
        <v>20</v>
      </c>
      <c r="D23" s="6">
        <v>5</v>
      </c>
      <c r="E23" s="7">
        <f t="shared" si="0"/>
        <v>55.555555555555557</v>
      </c>
    </row>
    <row r="24" spans="1:5" x14ac:dyDescent="0.25">
      <c r="A24" s="3">
        <v>21</v>
      </c>
      <c r="B24" s="5">
        <v>13</v>
      </c>
      <c r="C24" s="6">
        <v>21</v>
      </c>
      <c r="D24" s="6">
        <v>13</v>
      </c>
      <c r="E24" s="7">
        <f t="shared" si="0"/>
        <v>144.44444444444446</v>
      </c>
    </row>
    <row r="25" spans="1:5" x14ac:dyDescent="0.25">
      <c r="A25" s="3">
        <v>22</v>
      </c>
      <c r="B25" s="5">
        <v>7</v>
      </c>
      <c r="C25" s="6">
        <v>22</v>
      </c>
      <c r="D25" s="6">
        <v>7</v>
      </c>
      <c r="E25" s="7">
        <f t="shared" si="0"/>
        <v>77.777777777777786</v>
      </c>
    </row>
    <row r="26" spans="1:5" x14ac:dyDescent="0.25">
      <c r="A26" s="3">
        <v>23</v>
      </c>
      <c r="B26" s="5">
        <v>10</v>
      </c>
      <c r="C26" s="6">
        <v>23</v>
      </c>
      <c r="D26" s="6">
        <v>10</v>
      </c>
      <c r="E26" s="7">
        <f t="shared" si="0"/>
        <v>111.11111111111111</v>
      </c>
    </row>
    <row r="27" spans="1:5" x14ac:dyDescent="0.25">
      <c r="A27" s="3">
        <v>24</v>
      </c>
      <c r="B27" s="5">
        <v>8</v>
      </c>
      <c r="C27" s="6">
        <v>24</v>
      </c>
      <c r="D27" s="6">
        <v>8</v>
      </c>
      <c r="E27" s="7">
        <f t="shared" si="0"/>
        <v>88.888888888888886</v>
      </c>
    </row>
    <row r="28" spans="1:5" x14ac:dyDescent="0.25">
      <c r="A28" s="3">
        <v>25</v>
      </c>
      <c r="B28" s="5">
        <v>8</v>
      </c>
      <c r="C28" s="6">
        <v>25</v>
      </c>
      <c r="D28" s="6">
        <v>8</v>
      </c>
      <c r="E28" s="7">
        <f t="shared" si="0"/>
        <v>88.888888888888886</v>
      </c>
    </row>
    <row r="29" spans="1:5" x14ac:dyDescent="0.25">
      <c r="A29" s="3">
        <v>26</v>
      </c>
      <c r="B29" s="5">
        <v>12</v>
      </c>
      <c r="C29" s="6">
        <v>26</v>
      </c>
      <c r="D29" s="6">
        <v>12</v>
      </c>
      <c r="E29" s="7">
        <f t="shared" si="0"/>
        <v>133.33333333333334</v>
      </c>
    </row>
    <row r="30" spans="1:5" x14ac:dyDescent="0.25">
      <c r="A30" s="3">
        <v>27</v>
      </c>
      <c r="B30" s="5">
        <v>9</v>
      </c>
      <c r="C30" s="6">
        <v>27</v>
      </c>
      <c r="D30" s="6">
        <v>9</v>
      </c>
      <c r="E30" s="7">
        <f t="shared" si="0"/>
        <v>100</v>
      </c>
    </row>
    <row r="31" spans="1:5" x14ac:dyDescent="0.25">
      <c r="A31" s="3">
        <v>28</v>
      </c>
      <c r="B31" s="5">
        <v>7</v>
      </c>
      <c r="C31" s="6">
        <v>28</v>
      </c>
      <c r="D31" s="6">
        <v>7</v>
      </c>
      <c r="E31" s="7">
        <f t="shared" si="0"/>
        <v>77.777777777777786</v>
      </c>
    </row>
    <row r="32" spans="1:5" x14ac:dyDescent="0.25">
      <c r="A32" s="3">
        <v>29</v>
      </c>
      <c r="B32" s="5">
        <v>8</v>
      </c>
      <c r="C32" s="6">
        <v>29</v>
      </c>
      <c r="D32" s="6">
        <v>8</v>
      </c>
      <c r="E32" s="7">
        <f t="shared" si="0"/>
        <v>88.888888888888886</v>
      </c>
    </row>
    <row r="33" spans="1:5" x14ac:dyDescent="0.25">
      <c r="A33" s="3">
        <v>30</v>
      </c>
      <c r="B33" s="5">
        <v>9</v>
      </c>
      <c r="C33" s="6">
        <v>30</v>
      </c>
      <c r="D33" s="6">
        <v>9</v>
      </c>
      <c r="E33" s="7">
        <f t="shared" si="0"/>
        <v>100</v>
      </c>
    </row>
    <row r="34" spans="1:5" x14ac:dyDescent="0.25">
      <c r="A34" s="3" t="s">
        <v>17</v>
      </c>
      <c r="B34" s="5">
        <v>32</v>
      </c>
      <c r="C34" s="5"/>
      <c r="D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8696-7D04-4491-A321-0B09771CDC84}">
  <dimension ref="A1:S30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5703125" bestFit="1" customWidth="1"/>
    <col min="2" max="2" width="19.140625" bestFit="1" customWidth="1"/>
    <col min="3" max="3" width="13.7109375" bestFit="1" customWidth="1"/>
    <col min="4" max="4" width="14.85546875" bestFit="1" customWidth="1"/>
    <col min="5" max="5" width="13.7109375" bestFit="1" customWidth="1"/>
    <col min="6" max="6" width="27.140625" bestFit="1" customWidth="1"/>
    <col min="7" max="7" width="47.140625" bestFit="1" customWidth="1"/>
    <col min="8" max="8" width="24.7109375" bestFit="1" customWidth="1"/>
    <col min="9" max="9" width="21.85546875" bestFit="1" customWidth="1"/>
    <col min="10" max="10" width="11.140625" bestFit="1" customWidth="1"/>
    <col min="11" max="11" width="11.5703125" style="12" bestFit="1" customWidth="1"/>
    <col min="12" max="13" width="11.140625" bestFit="1" customWidth="1"/>
    <col min="14" max="14" width="25.28515625" bestFit="1" customWidth="1"/>
    <col min="15" max="15" width="28.140625" bestFit="1" customWidth="1"/>
    <col min="16" max="16" width="24.85546875" bestFit="1" customWidth="1"/>
    <col min="17" max="17" width="20.5703125" bestFit="1" customWidth="1"/>
    <col min="18" max="18" width="16.7109375" bestFit="1" customWidth="1"/>
    <col min="19" max="19" width="15.28515625" bestFit="1" customWidth="1"/>
  </cols>
  <sheetData>
    <row r="1" spans="1:19" s="1" customFormat="1" x14ac:dyDescent="0.25">
      <c r="A1" s="1" t="s">
        <v>3</v>
      </c>
      <c r="B1" s="1" t="s">
        <v>2</v>
      </c>
      <c r="C1" s="1" t="s">
        <v>0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12</v>
      </c>
      <c r="I1" s="1" t="s">
        <v>4</v>
      </c>
      <c r="J1" s="1" t="s">
        <v>6</v>
      </c>
      <c r="K1" s="11" t="s">
        <v>5</v>
      </c>
      <c r="L1" s="1" t="s">
        <v>7</v>
      </c>
      <c r="M1" s="1" t="s">
        <v>8</v>
      </c>
      <c r="N1" s="1" t="s">
        <v>9</v>
      </c>
      <c r="O1" s="1" t="s">
        <v>23</v>
      </c>
      <c r="P1" s="1" t="s">
        <v>24</v>
      </c>
      <c r="Q1" s="1" t="s">
        <v>14</v>
      </c>
      <c r="R1" s="1" t="s">
        <v>15</v>
      </c>
      <c r="S1" s="1" t="s">
        <v>11</v>
      </c>
    </row>
    <row r="2" spans="1:19" x14ac:dyDescent="0.25">
      <c r="A2">
        <v>1</v>
      </c>
      <c r="B2">
        <v>1</v>
      </c>
      <c r="C2" t="s">
        <v>10</v>
      </c>
      <c r="D2" t="s">
        <v>52</v>
      </c>
      <c r="E2" t="s">
        <v>61</v>
      </c>
      <c r="F2" t="s">
        <v>62</v>
      </c>
      <c r="G2" s="4" t="str">
        <f t="shared" ref="G2:G65" si="0">CONCATENATE(D2," ", E2, " ",F2)</f>
        <v>Bambusa spinosa Roxb.</v>
      </c>
      <c r="H2">
        <v>450</v>
      </c>
      <c r="I2">
        <v>5</v>
      </c>
      <c r="J2">
        <v>39</v>
      </c>
      <c r="K2" s="12">
        <v>3</v>
      </c>
      <c r="L2">
        <v>2</v>
      </c>
      <c r="M2">
        <v>34</v>
      </c>
      <c r="N2">
        <f t="shared" ref="N2:N33" si="1">SUM(J2:M2)</f>
        <v>78</v>
      </c>
      <c r="O2">
        <v>8.5</v>
      </c>
      <c r="P2">
        <v>14</v>
      </c>
      <c r="Q2" t="s">
        <v>25</v>
      </c>
      <c r="R2" t="s">
        <v>26</v>
      </c>
      <c r="S2" t="s">
        <v>27</v>
      </c>
    </row>
    <row r="3" spans="1:19" x14ac:dyDescent="0.25">
      <c r="A3">
        <v>1</v>
      </c>
      <c r="B3">
        <v>2</v>
      </c>
      <c r="C3" t="s">
        <v>10</v>
      </c>
      <c r="D3" t="s">
        <v>52</v>
      </c>
      <c r="E3" t="s">
        <v>61</v>
      </c>
      <c r="F3" t="s">
        <v>62</v>
      </c>
      <c r="G3" s="4" t="str">
        <f t="shared" si="0"/>
        <v>Bambusa spinosa Roxb.</v>
      </c>
      <c r="H3">
        <v>245.00000000000003</v>
      </c>
      <c r="I3">
        <v>1</v>
      </c>
      <c r="J3">
        <v>11</v>
      </c>
      <c r="K3" s="12">
        <v>3</v>
      </c>
      <c r="L3">
        <v>0</v>
      </c>
      <c r="M3">
        <v>65</v>
      </c>
      <c r="N3">
        <f t="shared" si="1"/>
        <v>79</v>
      </c>
      <c r="O3">
        <v>8</v>
      </c>
      <c r="P3">
        <v>12</v>
      </c>
      <c r="Q3" t="s">
        <v>25</v>
      </c>
      <c r="R3" t="s">
        <v>26</v>
      </c>
      <c r="S3" t="s">
        <v>27</v>
      </c>
    </row>
    <row r="4" spans="1:19" x14ac:dyDescent="0.25">
      <c r="A4">
        <v>1</v>
      </c>
      <c r="B4">
        <v>3</v>
      </c>
      <c r="C4" t="s">
        <v>10</v>
      </c>
      <c r="D4" t="s">
        <v>52</v>
      </c>
      <c r="E4" t="s">
        <v>61</v>
      </c>
      <c r="F4" t="s">
        <v>62</v>
      </c>
      <c r="G4" s="4" t="str">
        <f t="shared" si="0"/>
        <v>Bambusa spinosa Roxb.</v>
      </c>
      <c r="H4">
        <v>305</v>
      </c>
      <c r="I4">
        <v>0</v>
      </c>
      <c r="J4">
        <v>12</v>
      </c>
      <c r="K4" s="12">
        <v>3</v>
      </c>
      <c r="L4">
        <v>0</v>
      </c>
      <c r="M4">
        <v>42</v>
      </c>
      <c r="N4">
        <f t="shared" si="1"/>
        <v>57</v>
      </c>
      <c r="O4">
        <v>8.1999999999999993</v>
      </c>
      <c r="P4">
        <v>12</v>
      </c>
      <c r="Q4" t="s">
        <v>25</v>
      </c>
      <c r="R4" t="s">
        <v>26</v>
      </c>
      <c r="S4" t="s">
        <v>27</v>
      </c>
    </row>
    <row r="5" spans="1:19" x14ac:dyDescent="0.25">
      <c r="A5">
        <v>1</v>
      </c>
      <c r="B5">
        <v>4</v>
      </c>
      <c r="C5" t="s">
        <v>10</v>
      </c>
      <c r="D5" t="s">
        <v>52</v>
      </c>
      <c r="E5" t="s">
        <v>61</v>
      </c>
      <c r="F5" t="s">
        <v>62</v>
      </c>
      <c r="G5" s="4" t="str">
        <f t="shared" si="0"/>
        <v>Bambusa spinosa Roxb.</v>
      </c>
      <c r="H5">
        <v>204.99999999999997</v>
      </c>
      <c r="I5">
        <v>0</v>
      </c>
      <c r="J5">
        <v>2</v>
      </c>
      <c r="K5" s="12">
        <v>5</v>
      </c>
      <c r="L5">
        <v>1</v>
      </c>
      <c r="M5">
        <v>25</v>
      </c>
      <c r="N5">
        <f t="shared" si="1"/>
        <v>33</v>
      </c>
      <c r="O5">
        <v>6</v>
      </c>
      <c r="P5">
        <v>10</v>
      </c>
      <c r="Q5" t="s">
        <v>25</v>
      </c>
      <c r="R5" t="s">
        <v>26</v>
      </c>
      <c r="S5" t="s">
        <v>27</v>
      </c>
    </row>
    <row r="6" spans="1:19" x14ac:dyDescent="0.25">
      <c r="A6">
        <v>1</v>
      </c>
      <c r="B6">
        <v>5</v>
      </c>
      <c r="C6" t="s">
        <v>10</v>
      </c>
      <c r="D6" t="s">
        <v>52</v>
      </c>
      <c r="E6" t="s">
        <v>61</v>
      </c>
      <c r="F6" t="s">
        <v>62</v>
      </c>
      <c r="G6" s="4" t="str">
        <f t="shared" si="0"/>
        <v>Bambusa spinosa Roxb.</v>
      </c>
      <c r="H6">
        <v>520</v>
      </c>
      <c r="I6">
        <v>2</v>
      </c>
      <c r="J6">
        <v>6</v>
      </c>
      <c r="K6" s="12">
        <v>4</v>
      </c>
      <c r="L6">
        <v>0</v>
      </c>
      <c r="M6">
        <v>63</v>
      </c>
      <c r="N6">
        <f t="shared" si="1"/>
        <v>73</v>
      </c>
      <c r="O6">
        <v>6</v>
      </c>
      <c r="P6">
        <v>9</v>
      </c>
      <c r="Q6" t="s">
        <v>25</v>
      </c>
      <c r="R6" t="s">
        <v>26</v>
      </c>
      <c r="S6" t="s">
        <v>27</v>
      </c>
    </row>
    <row r="7" spans="1:19" x14ac:dyDescent="0.25">
      <c r="A7">
        <v>1</v>
      </c>
      <c r="B7">
        <v>6</v>
      </c>
      <c r="C7" t="s">
        <v>10</v>
      </c>
      <c r="D7" t="s">
        <v>52</v>
      </c>
      <c r="E7" t="s">
        <v>61</v>
      </c>
      <c r="F7" t="s">
        <v>62</v>
      </c>
      <c r="G7" s="4" t="str">
        <f t="shared" si="0"/>
        <v>Bambusa spinosa Roxb.</v>
      </c>
      <c r="H7">
        <v>100</v>
      </c>
      <c r="I7">
        <v>0</v>
      </c>
      <c r="J7">
        <v>3</v>
      </c>
      <c r="K7" s="12">
        <v>2</v>
      </c>
      <c r="L7">
        <v>0</v>
      </c>
      <c r="M7">
        <v>14</v>
      </c>
      <c r="N7">
        <f t="shared" si="1"/>
        <v>19</v>
      </c>
      <c r="O7">
        <v>6</v>
      </c>
      <c r="P7">
        <v>9</v>
      </c>
      <c r="Q7" t="s">
        <v>25</v>
      </c>
      <c r="R7" t="s">
        <v>26</v>
      </c>
      <c r="S7" t="s">
        <v>27</v>
      </c>
    </row>
    <row r="8" spans="1:19" x14ac:dyDescent="0.25">
      <c r="A8">
        <v>1</v>
      </c>
      <c r="B8">
        <v>7</v>
      </c>
      <c r="C8" t="s">
        <v>10</v>
      </c>
      <c r="D8" t="s">
        <v>52</v>
      </c>
      <c r="E8" t="s">
        <v>61</v>
      </c>
      <c r="F8" t="s">
        <v>62</v>
      </c>
      <c r="G8" s="4" t="str">
        <f t="shared" si="0"/>
        <v>Bambusa spinosa Roxb.</v>
      </c>
      <c r="H8">
        <v>90</v>
      </c>
      <c r="I8">
        <v>0</v>
      </c>
      <c r="J8">
        <v>6</v>
      </c>
      <c r="K8" s="12">
        <v>3</v>
      </c>
      <c r="L8">
        <v>1</v>
      </c>
      <c r="M8">
        <v>8</v>
      </c>
      <c r="N8">
        <f t="shared" si="1"/>
        <v>18</v>
      </c>
      <c r="O8">
        <v>5</v>
      </c>
      <c r="P8">
        <v>12</v>
      </c>
      <c r="Q8" t="s">
        <v>25</v>
      </c>
      <c r="R8" t="s">
        <v>26</v>
      </c>
      <c r="S8" t="s">
        <v>27</v>
      </c>
    </row>
    <row r="9" spans="1:19" x14ac:dyDescent="0.25">
      <c r="A9">
        <v>1</v>
      </c>
      <c r="B9">
        <v>8</v>
      </c>
      <c r="C9" t="s">
        <v>10</v>
      </c>
      <c r="D9" t="s">
        <v>52</v>
      </c>
      <c r="E9" t="s">
        <v>61</v>
      </c>
      <c r="F9" t="s">
        <v>62</v>
      </c>
      <c r="G9" s="4" t="str">
        <f t="shared" si="0"/>
        <v>Bambusa spinosa Roxb.</v>
      </c>
      <c r="H9">
        <v>180</v>
      </c>
      <c r="I9">
        <v>1</v>
      </c>
      <c r="J9">
        <v>3</v>
      </c>
      <c r="K9" s="12">
        <v>4</v>
      </c>
      <c r="L9">
        <v>0</v>
      </c>
      <c r="M9">
        <v>48</v>
      </c>
      <c r="N9">
        <f t="shared" si="1"/>
        <v>55</v>
      </c>
      <c r="O9">
        <v>5</v>
      </c>
      <c r="P9">
        <v>10</v>
      </c>
      <c r="Q9" t="s">
        <v>25</v>
      </c>
      <c r="R9" t="s">
        <v>26</v>
      </c>
      <c r="S9" t="s">
        <v>27</v>
      </c>
    </row>
    <row r="10" spans="1:19" x14ac:dyDescent="0.25">
      <c r="A10">
        <v>1</v>
      </c>
      <c r="B10">
        <v>9</v>
      </c>
      <c r="C10" t="s">
        <v>10</v>
      </c>
      <c r="D10" t="s">
        <v>52</v>
      </c>
      <c r="E10" t="s">
        <v>61</v>
      </c>
      <c r="F10" t="s">
        <v>62</v>
      </c>
      <c r="G10" s="4" t="str">
        <f t="shared" si="0"/>
        <v>Bambusa spinosa Roxb.</v>
      </c>
      <c r="H10">
        <v>310</v>
      </c>
      <c r="I10">
        <v>1</v>
      </c>
      <c r="J10">
        <v>4</v>
      </c>
      <c r="K10" s="12">
        <v>4</v>
      </c>
      <c r="L10">
        <v>0</v>
      </c>
      <c r="M10">
        <v>50</v>
      </c>
      <c r="N10">
        <f t="shared" si="1"/>
        <v>58</v>
      </c>
      <c r="O10">
        <v>6</v>
      </c>
      <c r="P10">
        <v>11</v>
      </c>
      <c r="Q10" t="s">
        <v>25</v>
      </c>
      <c r="R10" t="s">
        <v>26</v>
      </c>
      <c r="S10" t="s">
        <v>27</v>
      </c>
    </row>
    <row r="11" spans="1:19" x14ac:dyDescent="0.25">
      <c r="A11">
        <v>1</v>
      </c>
      <c r="B11">
        <v>10</v>
      </c>
      <c r="C11" t="s">
        <v>10</v>
      </c>
      <c r="D11" t="s">
        <v>52</v>
      </c>
      <c r="E11" t="s">
        <v>61</v>
      </c>
      <c r="F11" t="s">
        <v>62</v>
      </c>
      <c r="G11" s="4" t="str">
        <f t="shared" si="0"/>
        <v>Bambusa spinosa Roxb.</v>
      </c>
      <c r="H11">
        <v>190</v>
      </c>
      <c r="I11">
        <v>1</v>
      </c>
      <c r="J11">
        <v>3</v>
      </c>
      <c r="K11" s="12">
        <v>2</v>
      </c>
      <c r="L11">
        <v>0</v>
      </c>
      <c r="M11">
        <v>84</v>
      </c>
      <c r="N11">
        <f t="shared" si="1"/>
        <v>89</v>
      </c>
      <c r="O11">
        <v>7</v>
      </c>
      <c r="P11">
        <v>11</v>
      </c>
      <c r="Q11" t="s">
        <v>25</v>
      </c>
      <c r="R11" t="s">
        <v>26</v>
      </c>
      <c r="S11" t="s">
        <v>27</v>
      </c>
    </row>
    <row r="12" spans="1:19" x14ac:dyDescent="0.25">
      <c r="A12">
        <v>1</v>
      </c>
      <c r="B12">
        <v>11</v>
      </c>
      <c r="C12" t="s">
        <v>10</v>
      </c>
      <c r="D12" t="s">
        <v>52</v>
      </c>
      <c r="E12" t="s">
        <v>61</v>
      </c>
      <c r="F12" t="s">
        <v>62</v>
      </c>
      <c r="G12" s="4" t="str">
        <f t="shared" si="0"/>
        <v>Bambusa spinosa Roxb.</v>
      </c>
      <c r="H12">
        <v>240</v>
      </c>
      <c r="I12">
        <v>0</v>
      </c>
      <c r="J12">
        <v>19</v>
      </c>
      <c r="K12" s="12">
        <v>6</v>
      </c>
      <c r="L12">
        <v>0</v>
      </c>
      <c r="M12">
        <v>42</v>
      </c>
      <c r="N12">
        <f t="shared" si="1"/>
        <v>67</v>
      </c>
      <c r="O12">
        <v>6.5</v>
      </c>
      <c r="P12">
        <v>12</v>
      </c>
      <c r="Q12" t="s">
        <v>25</v>
      </c>
      <c r="R12" t="s">
        <v>26</v>
      </c>
      <c r="S12" t="s">
        <v>27</v>
      </c>
    </row>
    <row r="13" spans="1:19" x14ac:dyDescent="0.25">
      <c r="A13">
        <v>1</v>
      </c>
      <c r="B13">
        <v>12</v>
      </c>
      <c r="C13" t="s">
        <v>10</v>
      </c>
      <c r="D13" t="s">
        <v>52</v>
      </c>
      <c r="E13" t="s">
        <v>61</v>
      </c>
      <c r="F13" t="s">
        <v>62</v>
      </c>
      <c r="G13" s="4" t="str">
        <f t="shared" si="0"/>
        <v>Bambusa spinosa Roxb.</v>
      </c>
      <c r="H13">
        <v>204.99999999999997</v>
      </c>
      <c r="I13">
        <v>1</v>
      </c>
      <c r="J13">
        <v>11</v>
      </c>
      <c r="K13" s="12">
        <v>5</v>
      </c>
      <c r="L13">
        <v>0</v>
      </c>
      <c r="M13">
        <v>57</v>
      </c>
      <c r="N13">
        <f t="shared" si="1"/>
        <v>73</v>
      </c>
      <c r="O13">
        <v>7</v>
      </c>
      <c r="P13">
        <v>12</v>
      </c>
      <c r="Q13" t="s">
        <v>25</v>
      </c>
      <c r="R13" t="s">
        <v>26</v>
      </c>
      <c r="S13" t="s">
        <v>27</v>
      </c>
    </row>
    <row r="14" spans="1:19" x14ac:dyDescent="0.25">
      <c r="A14">
        <v>1</v>
      </c>
      <c r="B14">
        <v>13</v>
      </c>
      <c r="C14" t="s">
        <v>10</v>
      </c>
      <c r="D14" t="s">
        <v>52</v>
      </c>
      <c r="E14" t="s">
        <v>61</v>
      </c>
      <c r="F14" t="s">
        <v>62</v>
      </c>
      <c r="G14" s="4" t="str">
        <f t="shared" si="0"/>
        <v>Bambusa spinosa Roxb.</v>
      </c>
      <c r="H14">
        <v>229.99999999999997</v>
      </c>
      <c r="I14">
        <v>0</v>
      </c>
      <c r="J14">
        <v>8</v>
      </c>
      <c r="K14" s="12">
        <v>3</v>
      </c>
      <c r="L14">
        <v>0</v>
      </c>
      <c r="M14">
        <v>29</v>
      </c>
      <c r="N14">
        <f t="shared" si="1"/>
        <v>40</v>
      </c>
      <c r="O14">
        <v>7</v>
      </c>
      <c r="P14">
        <v>11</v>
      </c>
      <c r="Q14" t="s">
        <v>25</v>
      </c>
      <c r="R14" t="s">
        <v>26</v>
      </c>
      <c r="S14" t="s">
        <v>27</v>
      </c>
    </row>
    <row r="15" spans="1:19" x14ac:dyDescent="0.25">
      <c r="A15">
        <v>1</v>
      </c>
      <c r="B15">
        <v>14</v>
      </c>
      <c r="C15" t="s">
        <v>10</v>
      </c>
      <c r="D15" t="s">
        <v>52</v>
      </c>
      <c r="E15" t="s">
        <v>61</v>
      </c>
      <c r="F15" t="s">
        <v>62</v>
      </c>
      <c r="G15" s="4" t="str">
        <f t="shared" si="0"/>
        <v>Bambusa spinosa Roxb.</v>
      </c>
      <c r="H15">
        <v>260</v>
      </c>
      <c r="I15">
        <v>1</v>
      </c>
      <c r="J15">
        <v>17</v>
      </c>
      <c r="K15" s="12">
        <v>4</v>
      </c>
      <c r="L15">
        <v>1</v>
      </c>
      <c r="M15">
        <v>28</v>
      </c>
      <c r="N15">
        <f t="shared" si="1"/>
        <v>50</v>
      </c>
      <c r="O15">
        <v>6</v>
      </c>
      <c r="P15">
        <v>12</v>
      </c>
      <c r="Q15" t="s">
        <v>25</v>
      </c>
      <c r="R15" t="s">
        <v>26</v>
      </c>
      <c r="S15" t="s">
        <v>27</v>
      </c>
    </row>
    <row r="16" spans="1:19" x14ac:dyDescent="0.25">
      <c r="A16">
        <v>1</v>
      </c>
      <c r="B16">
        <v>15</v>
      </c>
      <c r="C16" t="s">
        <v>10</v>
      </c>
      <c r="D16" t="s">
        <v>52</v>
      </c>
      <c r="E16" t="s">
        <v>61</v>
      </c>
      <c r="F16" t="s">
        <v>62</v>
      </c>
      <c r="G16" s="4" t="str">
        <f t="shared" si="0"/>
        <v>Bambusa spinosa Roxb.</v>
      </c>
      <c r="H16">
        <v>150</v>
      </c>
      <c r="I16">
        <v>0</v>
      </c>
      <c r="J16">
        <v>5</v>
      </c>
      <c r="K16" s="12">
        <v>3</v>
      </c>
      <c r="L16">
        <v>0</v>
      </c>
      <c r="M16">
        <v>30</v>
      </c>
      <c r="N16">
        <f t="shared" si="1"/>
        <v>38</v>
      </c>
      <c r="O16">
        <v>6</v>
      </c>
      <c r="P16">
        <v>12</v>
      </c>
      <c r="Q16" t="s">
        <v>25</v>
      </c>
      <c r="R16" t="s">
        <v>26</v>
      </c>
      <c r="S16" t="s">
        <v>27</v>
      </c>
    </row>
    <row r="17" spans="1:19" x14ac:dyDescent="0.25">
      <c r="A17">
        <v>1</v>
      </c>
      <c r="B17">
        <v>16</v>
      </c>
      <c r="C17" t="s">
        <v>10</v>
      </c>
      <c r="D17" t="s">
        <v>52</v>
      </c>
      <c r="E17" t="s">
        <v>61</v>
      </c>
      <c r="F17" t="s">
        <v>62</v>
      </c>
      <c r="G17" s="4" t="str">
        <f t="shared" si="0"/>
        <v>Bambusa spinosa Roxb.</v>
      </c>
      <c r="H17">
        <v>140</v>
      </c>
      <c r="I17">
        <v>0</v>
      </c>
      <c r="J17">
        <v>8</v>
      </c>
      <c r="K17" s="12">
        <v>3</v>
      </c>
      <c r="L17">
        <v>0</v>
      </c>
      <c r="M17">
        <v>11</v>
      </c>
      <c r="N17">
        <f t="shared" si="1"/>
        <v>22</v>
      </c>
      <c r="O17">
        <v>7</v>
      </c>
      <c r="P17">
        <v>10</v>
      </c>
      <c r="Q17" t="s">
        <v>25</v>
      </c>
      <c r="R17" t="s">
        <v>26</v>
      </c>
      <c r="S17" t="s">
        <v>27</v>
      </c>
    </row>
    <row r="18" spans="1:19" x14ac:dyDescent="0.25">
      <c r="A18">
        <v>1</v>
      </c>
      <c r="B18">
        <v>17</v>
      </c>
      <c r="C18" t="s">
        <v>10</v>
      </c>
      <c r="D18" t="s">
        <v>52</v>
      </c>
      <c r="E18" t="s">
        <v>61</v>
      </c>
      <c r="F18" t="s">
        <v>62</v>
      </c>
      <c r="G18" s="4" t="str">
        <f t="shared" si="0"/>
        <v>Bambusa spinosa Roxb.</v>
      </c>
      <c r="H18">
        <v>160</v>
      </c>
      <c r="I18">
        <v>0</v>
      </c>
      <c r="J18">
        <v>3</v>
      </c>
      <c r="K18" s="12">
        <v>3</v>
      </c>
      <c r="L18">
        <v>0</v>
      </c>
      <c r="M18">
        <v>18</v>
      </c>
      <c r="N18">
        <f t="shared" si="1"/>
        <v>24</v>
      </c>
      <c r="O18">
        <v>6</v>
      </c>
      <c r="P18">
        <v>11</v>
      </c>
      <c r="Q18" t="s">
        <v>25</v>
      </c>
      <c r="R18" t="s">
        <v>26</v>
      </c>
      <c r="S18" t="s">
        <v>27</v>
      </c>
    </row>
    <row r="19" spans="1:19" x14ac:dyDescent="0.25">
      <c r="A19">
        <v>1</v>
      </c>
      <c r="B19">
        <v>18</v>
      </c>
      <c r="C19" t="s">
        <v>10</v>
      </c>
      <c r="D19" t="s">
        <v>52</v>
      </c>
      <c r="E19" t="s">
        <v>61</v>
      </c>
      <c r="F19" t="s">
        <v>62</v>
      </c>
      <c r="G19" s="4" t="str">
        <f t="shared" si="0"/>
        <v>Bambusa spinosa Roxb.</v>
      </c>
      <c r="H19">
        <v>240</v>
      </c>
      <c r="I19">
        <v>1</v>
      </c>
      <c r="J19">
        <v>9</v>
      </c>
      <c r="K19" s="12">
        <v>3</v>
      </c>
      <c r="L19">
        <v>0</v>
      </c>
      <c r="M19">
        <v>46</v>
      </c>
      <c r="N19">
        <f t="shared" si="1"/>
        <v>58</v>
      </c>
      <c r="O19">
        <v>7</v>
      </c>
      <c r="P19">
        <v>13</v>
      </c>
      <c r="Q19" t="s">
        <v>25</v>
      </c>
      <c r="R19" t="s">
        <v>26</v>
      </c>
      <c r="S19" t="s">
        <v>27</v>
      </c>
    </row>
    <row r="20" spans="1:19" x14ac:dyDescent="0.25">
      <c r="A20">
        <v>2</v>
      </c>
      <c r="B20">
        <v>1</v>
      </c>
      <c r="C20" t="s">
        <v>10</v>
      </c>
      <c r="D20" t="s">
        <v>52</v>
      </c>
      <c r="E20" t="s">
        <v>61</v>
      </c>
      <c r="F20" t="s">
        <v>62</v>
      </c>
      <c r="G20" s="4" t="str">
        <f t="shared" si="0"/>
        <v>Bambusa spinosa Roxb.</v>
      </c>
      <c r="H20">
        <v>400</v>
      </c>
      <c r="I20">
        <v>1</v>
      </c>
      <c r="J20">
        <v>11</v>
      </c>
      <c r="K20" s="12">
        <v>4</v>
      </c>
      <c r="L20">
        <v>1</v>
      </c>
      <c r="M20">
        <v>66</v>
      </c>
      <c r="N20">
        <f t="shared" si="1"/>
        <v>82</v>
      </c>
      <c r="O20">
        <v>7</v>
      </c>
      <c r="P20">
        <v>9</v>
      </c>
      <c r="Q20" t="s">
        <v>28</v>
      </c>
      <c r="R20" t="s">
        <v>26</v>
      </c>
      <c r="S20" t="s">
        <v>27</v>
      </c>
    </row>
    <row r="21" spans="1:19" x14ac:dyDescent="0.25">
      <c r="A21">
        <v>2</v>
      </c>
      <c r="B21">
        <v>2</v>
      </c>
      <c r="C21" t="s">
        <v>10</v>
      </c>
      <c r="D21" t="s">
        <v>52</v>
      </c>
      <c r="E21" t="s">
        <v>61</v>
      </c>
      <c r="F21" t="s">
        <v>62</v>
      </c>
      <c r="G21" s="4" t="str">
        <f t="shared" si="0"/>
        <v>Bambusa spinosa Roxb.</v>
      </c>
      <c r="H21">
        <v>409.99999999999994</v>
      </c>
      <c r="I21">
        <v>2</v>
      </c>
      <c r="J21">
        <v>14</v>
      </c>
      <c r="K21" s="12">
        <v>7</v>
      </c>
      <c r="L21">
        <v>1</v>
      </c>
      <c r="M21">
        <v>82</v>
      </c>
      <c r="N21">
        <f t="shared" si="1"/>
        <v>104</v>
      </c>
      <c r="O21">
        <v>7</v>
      </c>
      <c r="P21">
        <v>11</v>
      </c>
      <c r="Q21" t="s">
        <v>28</v>
      </c>
      <c r="R21" t="s">
        <v>26</v>
      </c>
      <c r="S21" t="s">
        <v>27</v>
      </c>
    </row>
    <row r="22" spans="1:19" x14ac:dyDescent="0.25">
      <c r="A22">
        <v>2</v>
      </c>
      <c r="B22">
        <v>3</v>
      </c>
      <c r="C22" t="s">
        <v>10</v>
      </c>
      <c r="D22" t="s">
        <v>52</v>
      </c>
      <c r="E22" t="s">
        <v>61</v>
      </c>
      <c r="F22" t="s">
        <v>62</v>
      </c>
      <c r="G22" s="4" t="str">
        <f t="shared" si="0"/>
        <v>Bambusa spinosa Roxb.</v>
      </c>
      <c r="H22">
        <v>140</v>
      </c>
      <c r="I22">
        <v>2</v>
      </c>
      <c r="J22">
        <v>7</v>
      </c>
      <c r="K22" s="12">
        <v>1</v>
      </c>
      <c r="L22">
        <v>1</v>
      </c>
      <c r="M22">
        <v>12</v>
      </c>
      <c r="N22">
        <f t="shared" si="1"/>
        <v>21</v>
      </c>
      <c r="O22">
        <v>7</v>
      </c>
      <c r="P22">
        <v>8</v>
      </c>
      <c r="Q22" t="s">
        <v>28</v>
      </c>
      <c r="R22" t="s">
        <v>26</v>
      </c>
      <c r="S22" t="s">
        <v>27</v>
      </c>
    </row>
    <row r="23" spans="1:19" x14ac:dyDescent="0.25">
      <c r="A23">
        <v>2</v>
      </c>
      <c r="B23">
        <v>4</v>
      </c>
      <c r="C23" t="s">
        <v>10</v>
      </c>
      <c r="D23" t="s">
        <v>52</v>
      </c>
      <c r="E23" t="s">
        <v>61</v>
      </c>
      <c r="F23" t="s">
        <v>62</v>
      </c>
      <c r="G23" s="4" t="str">
        <f t="shared" si="0"/>
        <v>Bambusa spinosa Roxb.</v>
      </c>
      <c r="H23">
        <v>160</v>
      </c>
      <c r="I23">
        <v>1</v>
      </c>
      <c r="J23">
        <v>6</v>
      </c>
      <c r="K23" s="12">
        <v>2</v>
      </c>
      <c r="L23">
        <v>0</v>
      </c>
      <c r="M23">
        <v>32</v>
      </c>
      <c r="N23">
        <f t="shared" si="1"/>
        <v>40</v>
      </c>
      <c r="O23">
        <v>9</v>
      </c>
      <c r="P23">
        <v>11</v>
      </c>
      <c r="Q23" t="s">
        <v>28</v>
      </c>
      <c r="R23" t="s">
        <v>26</v>
      </c>
      <c r="S23" t="s">
        <v>27</v>
      </c>
    </row>
    <row r="24" spans="1:19" x14ac:dyDescent="0.25">
      <c r="A24">
        <v>2</v>
      </c>
      <c r="B24">
        <v>5</v>
      </c>
      <c r="C24" t="s">
        <v>10</v>
      </c>
      <c r="D24" t="s">
        <v>52</v>
      </c>
      <c r="E24" t="s">
        <v>61</v>
      </c>
      <c r="F24" t="s">
        <v>62</v>
      </c>
      <c r="G24" s="4" t="str">
        <f t="shared" si="0"/>
        <v>Bambusa spinosa Roxb.</v>
      </c>
      <c r="H24">
        <v>140</v>
      </c>
      <c r="I24">
        <v>0</v>
      </c>
      <c r="J24">
        <v>3</v>
      </c>
      <c r="K24" s="12">
        <v>2</v>
      </c>
      <c r="L24">
        <v>0</v>
      </c>
      <c r="M24">
        <v>14</v>
      </c>
      <c r="N24">
        <f t="shared" si="1"/>
        <v>19</v>
      </c>
      <c r="O24">
        <v>8.5</v>
      </c>
      <c r="P24">
        <v>11</v>
      </c>
      <c r="Q24" t="s">
        <v>28</v>
      </c>
      <c r="R24" t="s">
        <v>26</v>
      </c>
      <c r="S24" t="s">
        <v>27</v>
      </c>
    </row>
    <row r="25" spans="1:19" x14ac:dyDescent="0.25">
      <c r="A25">
        <v>2</v>
      </c>
      <c r="B25">
        <v>6</v>
      </c>
      <c r="C25" t="s">
        <v>10</v>
      </c>
      <c r="D25" t="s">
        <v>52</v>
      </c>
      <c r="E25" t="s">
        <v>61</v>
      </c>
      <c r="F25" t="s">
        <v>62</v>
      </c>
      <c r="G25" s="4" t="str">
        <f t="shared" si="0"/>
        <v>Bambusa spinosa Roxb.</v>
      </c>
      <c r="H25">
        <v>509.99999999999994</v>
      </c>
      <c r="I25">
        <v>3</v>
      </c>
      <c r="J25">
        <v>14</v>
      </c>
      <c r="K25" s="12">
        <v>6</v>
      </c>
      <c r="L25">
        <v>0</v>
      </c>
      <c r="M25">
        <v>796</v>
      </c>
      <c r="N25">
        <f t="shared" si="1"/>
        <v>816</v>
      </c>
      <c r="O25">
        <v>8</v>
      </c>
      <c r="P25">
        <v>12</v>
      </c>
      <c r="Q25" t="s">
        <v>28</v>
      </c>
      <c r="R25" t="s">
        <v>26</v>
      </c>
      <c r="S25" t="s">
        <v>27</v>
      </c>
    </row>
    <row r="26" spans="1:19" x14ac:dyDescent="0.25">
      <c r="A26">
        <v>2</v>
      </c>
      <c r="B26">
        <v>7</v>
      </c>
      <c r="C26" t="s">
        <v>10</v>
      </c>
      <c r="D26" t="s">
        <v>52</v>
      </c>
      <c r="E26" t="s">
        <v>61</v>
      </c>
      <c r="F26" t="s">
        <v>62</v>
      </c>
      <c r="G26" s="4" t="str">
        <f t="shared" si="0"/>
        <v>Bambusa spinosa Roxb.</v>
      </c>
      <c r="H26">
        <v>120</v>
      </c>
      <c r="I26">
        <v>0</v>
      </c>
      <c r="J26">
        <v>3</v>
      </c>
      <c r="K26" s="12">
        <v>1</v>
      </c>
      <c r="L26">
        <v>1</v>
      </c>
      <c r="M26">
        <v>17</v>
      </c>
      <c r="N26">
        <f t="shared" si="1"/>
        <v>22</v>
      </c>
      <c r="O26">
        <v>7</v>
      </c>
      <c r="P26">
        <v>11</v>
      </c>
      <c r="Q26" t="s">
        <v>28</v>
      </c>
      <c r="R26" t="s">
        <v>26</v>
      </c>
      <c r="S26" t="s">
        <v>27</v>
      </c>
    </row>
    <row r="27" spans="1:19" x14ac:dyDescent="0.25">
      <c r="A27">
        <v>2</v>
      </c>
      <c r="B27">
        <v>8</v>
      </c>
      <c r="C27" t="s">
        <v>10</v>
      </c>
      <c r="D27" t="s">
        <v>52</v>
      </c>
      <c r="E27" t="s">
        <v>61</v>
      </c>
      <c r="F27" t="s">
        <v>62</v>
      </c>
      <c r="G27" s="4" t="str">
        <f t="shared" si="0"/>
        <v>Bambusa spinosa Roxb.</v>
      </c>
      <c r="H27">
        <v>380</v>
      </c>
      <c r="I27">
        <v>1</v>
      </c>
      <c r="J27">
        <v>13</v>
      </c>
      <c r="K27" s="12">
        <v>8</v>
      </c>
      <c r="L27">
        <v>1</v>
      </c>
      <c r="M27">
        <v>64</v>
      </c>
      <c r="N27">
        <f t="shared" si="1"/>
        <v>86</v>
      </c>
      <c r="O27">
        <v>9</v>
      </c>
      <c r="P27">
        <v>13</v>
      </c>
      <c r="Q27" t="s">
        <v>28</v>
      </c>
      <c r="R27" t="s">
        <v>26</v>
      </c>
      <c r="S27" t="s">
        <v>27</v>
      </c>
    </row>
    <row r="28" spans="1:19" x14ac:dyDescent="0.25">
      <c r="A28">
        <v>2</v>
      </c>
      <c r="B28">
        <v>9</v>
      </c>
      <c r="C28" t="s">
        <v>10</v>
      </c>
      <c r="D28" t="s">
        <v>52</v>
      </c>
      <c r="E28" t="s">
        <v>61</v>
      </c>
      <c r="F28" t="s">
        <v>62</v>
      </c>
      <c r="G28" s="4" t="str">
        <f t="shared" si="0"/>
        <v>Bambusa spinosa Roxb.</v>
      </c>
      <c r="H28">
        <v>110.00000000000001</v>
      </c>
      <c r="I28">
        <v>0</v>
      </c>
      <c r="J28">
        <v>3</v>
      </c>
      <c r="K28" s="12">
        <v>2</v>
      </c>
      <c r="L28">
        <v>0</v>
      </c>
      <c r="M28">
        <v>35</v>
      </c>
      <c r="N28">
        <f t="shared" si="1"/>
        <v>40</v>
      </c>
      <c r="O28">
        <v>8</v>
      </c>
      <c r="P28">
        <v>13</v>
      </c>
      <c r="Q28" t="s">
        <v>28</v>
      </c>
      <c r="R28" t="s">
        <v>26</v>
      </c>
      <c r="S28" t="s">
        <v>27</v>
      </c>
    </row>
    <row r="29" spans="1:19" x14ac:dyDescent="0.25">
      <c r="A29">
        <v>2</v>
      </c>
      <c r="B29">
        <v>10</v>
      </c>
      <c r="C29" t="s">
        <v>10</v>
      </c>
      <c r="D29" t="s">
        <v>52</v>
      </c>
      <c r="E29" t="s">
        <v>61</v>
      </c>
      <c r="F29" t="s">
        <v>62</v>
      </c>
      <c r="G29" s="4" t="str">
        <f t="shared" si="0"/>
        <v>Bambusa spinosa Roxb.</v>
      </c>
      <c r="H29">
        <v>280</v>
      </c>
      <c r="I29">
        <v>1</v>
      </c>
      <c r="J29">
        <v>6</v>
      </c>
      <c r="K29" s="12">
        <v>5</v>
      </c>
      <c r="L29">
        <v>0</v>
      </c>
      <c r="M29">
        <v>56</v>
      </c>
      <c r="N29">
        <f t="shared" si="1"/>
        <v>67</v>
      </c>
      <c r="O29">
        <v>9</v>
      </c>
      <c r="P29">
        <v>14</v>
      </c>
      <c r="Q29" t="s">
        <v>28</v>
      </c>
      <c r="R29" t="s">
        <v>26</v>
      </c>
      <c r="S29" t="s">
        <v>27</v>
      </c>
    </row>
    <row r="30" spans="1:19" x14ac:dyDescent="0.25">
      <c r="A30">
        <v>2</v>
      </c>
      <c r="B30">
        <v>11</v>
      </c>
      <c r="C30" t="s">
        <v>10</v>
      </c>
      <c r="D30" t="s">
        <v>52</v>
      </c>
      <c r="E30" t="s">
        <v>61</v>
      </c>
      <c r="F30" t="s">
        <v>62</v>
      </c>
      <c r="G30" s="4" t="str">
        <f t="shared" si="0"/>
        <v>Bambusa spinosa Roxb.</v>
      </c>
      <c r="H30">
        <v>320</v>
      </c>
      <c r="I30">
        <v>1</v>
      </c>
      <c r="J30">
        <v>8</v>
      </c>
      <c r="K30" s="12">
        <v>3</v>
      </c>
      <c r="L30">
        <v>2</v>
      </c>
      <c r="M30">
        <v>27</v>
      </c>
      <c r="N30">
        <f t="shared" si="1"/>
        <v>40</v>
      </c>
      <c r="O30">
        <v>7</v>
      </c>
      <c r="P30">
        <v>11</v>
      </c>
      <c r="Q30" t="s">
        <v>28</v>
      </c>
      <c r="R30" t="s">
        <v>26</v>
      </c>
      <c r="S30" t="s">
        <v>27</v>
      </c>
    </row>
    <row r="31" spans="1:19" x14ac:dyDescent="0.25">
      <c r="A31">
        <v>2</v>
      </c>
      <c r="B31">
        <v>12</v>
      </c>
      <c r="C31" t="s">
        <v>10</v>
      </c>
      <c r="D31" t="s">
        <v>52</v>
      </c>
      <c r="E31" t="s">
        <v>61</v>
      </c>
      <c r="F31" t="s">
        <v>62</v>
      </c>
      <c r="G31" s="4" t="str">
        <f t="shared" si="0"/>
        <v>Bambusa spinosa Roxb.</v>
      </c>
      <c r="H31">
        <v>100</v>
      </c>
      <c r="I31">
        <v>0</v>
      </c>
      <c r="J31">
        <v>4</v>
      </c>
      <c r="K31" s="12">
        <v>0</v>
      </c>
      <c r="L31">
        <v>0</v>
      </c>
      <c r="M31">
        <v>18</v>
      </c>
      <c r="N31">
        <f t="shared" si="1"/>
        <v>22</v>
      </c>
      <c r="O31">
        <v>6</v>
      </c>
      <c r="P31">
        <v>9</v>
      </c>
      <c r="Q31" t="s">
        <v>28</v>
      </c>
      <c r="R31" t="s">
        <v>26</v>
      </c>
      <c r="S31" t="s">
        <v>27</v>
      </c>
    </row>
    <row r="32" spans="1:19" x14ac:dyDescent="0.25">
      <c r="A32">
        <v>2</v>
      </c>
      <c r="B32">
        <v>13</v>
      </c>
      <c r="C32" t="s">
        <v>10</v>
      </c>
      <c r="D32" t="s">
        <v>52</v>
      </c>
      <c r="E32" t="s">
        <v>61</v>
      </c>
      <c r="F32" t="s">
        <v>62</v>
      </c>
      <c r="G32" s="4" t="str">
        <f t="shared" si="0"/>
        <v>Bambusa spinosa Roxb.</v>
      </c>
      <c r="H32">
        <v>70</v>
      </c>
      <c r="I32">
        <v>0</v>
      </c>
      <c r="J32">
        <v>0</v>
      </c>
      <c r="K32" s="12">
        <v>1</v>
      </c>
      <c r="L32">
        <v>0</v>
      </c>
      <c r="M32">
        <v>12</v>
      </c>
      <c r="N32">
        <f t="shared" si="1"/>
        <v>13</v>
      </c>
      <c r="O32">
        <v>4</v>
      </c>
      <c r="P32">
        <v>3</v>
      </c>
      <c r="Q32" t="s">
        <v>28</v>
      </c>
      <c r="R32" t="s">
        <v>26</v>
      </c>
      <c r="S32" t="s">
        <v>27</v>
      </c>
    </row>
    <row r="33" spans="1:19" x14ac:dyDescent="0.25">
      <c r="A33">
        <v>2</v>
      </c>
      <c r="B33">
        <v>14</v>
      </c>
      <c r="C33" t="s">
        <v>10</v>
      </c>
      <c r="D33" t="s">
        <v>52</v>
      </c>
      <c r="E33" t="s">
        <v>61</v>
      </c>
      <c r="F33" t="s">
        <v>62</v>
      </c>
      <c r="G33" s="4" t="str">
        <f t="shared" si="0"/>
        <v>Bambusa spinosa Roxb.</v>
      </c>
      <c r="H33">
        <v>380</v>
      </c>
      <c r="I33">
        <v>7</v>
      </c>
      <c r="J33">
        <v>22</v>
      </c>
      <c r="K33" s="12">
        <v>8</v>
      </c>
      <c r="L33">
        <v>2</v>
      </c>
      <c r="M33">
        <v>71</v>
      </c>
      <c r="N33">
        <f t="shared" si="1"/>
        <v>103</v>
      </c>
      <c r="O33">
        <v>8</v>
      </c>
      <c r="P33">
        <v>13</v>
      </c>
      <c r="Q33" t="s">
        <v>28</v>
      </c>
      <c r="R33" t="s">
        <v>26</v>
      </c>
      <c r="S33" t="s">
        <v>27</v>
      </c>
    </row>
    <row r="34" spans="1:19" x14ac:dyDescent="0.25">
      <c r="A34">
        <v>2</v>
      </c>
      <c r="B34">
        <v>15</v>
      </c>
      <c r="C34" t="s">
        <v>10</v>
      </c>
      <c r="D34" t="s">
        <v>52</v>
      </c>
      <c r="E34" t="s">
        <v>61</v>
      </c>
      <c r="F34" t="s">
        <v>62</v>
      </c>
      <c r="G34" s="4" t="str">
        <f t="shared" si="0"/>
        <v>Bambusa spinosa Roxb.</v>
      </c>
      <c r="H34">
        <v>229.99999999999997</v>
      </c>
      <c r="I34">
        <v>2</v>
      </c>
      <c r="J34">
        <v>6</v>
      </c>
      <c r="K34" s="12">
        <v>6</v>
      </c>
      <c r="L34">
        <v>0</v>
      </c>
      <c r="M34">
        <v>21</v>
      </c>
      <c r="N34">
        <f t="shared" ref="N34:N65" si="2">SUM(J34:M34)</f>
        <v>33</v>
      </c>
      <c r="O34">
        <v>8</v>
      </c>
      <c r="P34">
        <v>12</v>
      </c>
      <c r="Q34" t="s">
        <v>28</v>
      </c>
      <c r="R34" t="s">
        <v>26</v>
      </c>
      <c r="S34" t="s">
        <v>27</v>
      </c>
    </row>
    <row r="35" spans="1:19" x14ac:dyDescent="0.25">
      <c r="A35">
        <v>2</v>
      </c>
      <c r="B35">
        <v>16</v>
      </c>
      <c r="C35" t="s">
        <v>10</v>
      </c>
      <c r="D35" t="s">
        <v>52</v>
      </c>
      <c r="E35" t="s">
        <v>61</v>
      </c>
      <c r="F35" t="s">
        <v>62</v>
      </c>
      <c r="G35" s="4" t="str">
        <f t="shared" si="0"/>
        <v>Bambusa spinosa Roxb.</v>
      </c>
      <c r="H35">
        <v>170</v>
      </c>
      <c r="I35">
        <v>1</v>
      </c>
      <c r="J35">
        <v>5</v>
      </c>
      <c r="K35" s="12">
        <v>3</v>
      </c>
      <c r="L35">
        <v>1</v>
      </c>
      <c r="M35">
        <v>32</v>
      </c>
      <c r="N35">
        <f t="shared" si="2"/>
        <v>41</v>
      </c>
      <c r="O35">
        <v>7</v>
      </c>
      <c r="P35">
        <v>12</v>
      </c>
      <c r="Q35" t="s">
        <v>28</v>
      </c>
      <c r="R35" t="s">
        <v>26</v>
      </c>
      <c r="S35" t="s">
        <v>27</v>
      </c>
    </row>
    <row r="36" spans="1:19" x14ac:dyDescent="0.25">
      <c r="A36">
        <v>2</v>
      </c>
      <c r="B36">
        <v>17</v>
      </c>
      <c r="C36" t="s">
        <v>10</v>
      </c>
      <c r="D36" t="s">
        <v>52</v>
      </c>
      <c r="E36" t="s">
        <v>61</v>
      </c>
      <c r="F36" t="s">
        <v>62</v>
      </c>
      <c r="G36" s="4" t="str">
        <f t="shared" si="0"/>
        <v>Bambusa spinosa Roxb.</v>
      </c>
      <c r="H36">
        <v>310</v>
      </c>
      <c r="I36">
        <v>0</v>
      </c>
      <c r="J36">
        <v>8</v>
      </c>
      <c r="K36" s="12">
        <v>7</v>
      </c>
      <c r="L36">
        <v>0</v>
      </c>
      <c r="M36">
        <v>43</v>
      </c>
      <c r="N36">
        <f t="shared" si="2"/>
        <v>58</v>
      </c>
      <c r="O36">
        <v>9</v>
      </c>
      <c r="P36">
        <v>14</v>
      </c>
      <c r="Q36" t="s">
        <v>28</v>
      </c>
      <c r="R36" t="s">
        <v>26</v>
      </c>
      <c r="S36" t="s">
        <v>27</v>
      </c>
    </row>
    <row r="37" spans="1:19" x14ac:dyDescent="0.25">
      <c r="A37">
        <v>2</v>
      </c>
      <c r="B37">
        <v>18</v>
      </c>
      <c r="C37" t="s">
        <v>10</v>
      </c>
      <c r="D37" t="s">
        <v>52</v>
      </c>
      <c r="E37" t="s">
        <v>61</v>
      </c>
      <c r="F37" t="s">
        <v>62</v>
      </c>
      <c r="G37" s="4" t="str">
        <f t="shared" si="0"/>
        <v>Bambusa spinosa Roxb.</v>
      </c>
      <c r="H37">
        <v>340</v>
      </c>
      <c r="I37">
        <v>1</v>
      </c>
      <c r="J37">
        <v>4</v>
      </c>
      <c r="K37" s="12">
        <v>6</v>
      </c>
      <c r="L37">
        <v>0</v>
      </c>
      <c r="M37">
        <v>48</v>
      </c>
      <c r="N37">
        <f t="shared" si="2"/>
        <v>58</v>
      </c>
      <c r="O37">
        <v>8</v>
      </c>
      <c r="P37">
        <v>13</v>
      </c>
      <c r="Q37" t="s">
        <v>28</v>
      </c>
      <c r="R37" t="s">
        <v>26</v>
      </c>
      <c r="S37" t="s">
        <v>27</v>
      </c>
    </row>
    <row r="38" spans="1:19" x14ac:dyDescent="0.25">
      <c r="A38">
        <v>2</v>
      </c>
      <c r="B38">
        <v>19</v>
      </c>
      <c r="C38" t="s">
        <v>10</v>
      </c>
      <c r="D38" t="s">
        <v>52</v>
      </c>
      <c r="E38" t="s">
        <v>61</v>
      </c>
      <c r="F38" t="s">
        <v>62</v>
      </c>
      <c r="G38" s="4" t="str">
        <f t="shared" si="0"/>
        <v>Bambusa spinosa Roxb.</v>
      </c>
      <c r="H38">
        <v>540</v>
      </c>
      <c r="I38">
        <v>1</v>
      </c>
      <c r="J38">
        <v>18</v>
      </c>
      <c r="K38" s="12">
        <v>11</v>
      </c>
      <c r="L38">
        <v>3</v>
      </c>
      <c r="M38">
        <v>89</v>
      </c>
      <c r="N38">
        <f t="shared" si="2"/>
        <v>121</v>
      </c>
      <c r="O38">
        <v>8</v>
      </c>
      <c r="P38">
        <v>11</v>
      </c>
      <c r="Q38" t="s">
        <v>28</v>
      </c>
      <c r="R38" t="s">
        <v>26</v>
      </c>
      <c r="S38" t="s">
        <v>27</v>
      </c>
    </row>
    <row r="39" spans="1:19" x14ac:dyDescent="0.25">
      <c r="A39">
        <v>2</v>
      </c>
      <c r="B39">
        <v>20</v>
      </c>
      <c r="C39" t="s">
        <v>10</v>
      </c>
      <c r="D39" t="s">
        <v>52</v>
      </c>
      <c r="E39" t="s">
        <v>61</v>
      </c>
      <c r="F39" t="s">
        <v>62</v>
      </c>
      <c r="G39" s="4" t="str">
        <f t="shared" si="0"/>
        <v>Bambusa spinosa Roxb.</v>
      </c>
      <c r="H39">
        <v>340</v>
      </c>
      <c r="I39">
        <v>2</v>
      </c>
      <c r="J39">
        <v>6</v>
      </c>
      <c r="K39" s="12">
        <v>7</v>
      </c>
      <c r="L39">
        <v>1</v>
      </c>
      <c r="M39">
        <v>37</v>
      </c>
      <c r="N39">
        <f t="shared" si="2"/>
        <v>51</v>
      </c>
      <c r="O39">
        <v>9</v>
      </c>
      <c r="P39">
        <v>13</v>
      </c>
      <c r="Q39" t="s">
        <v>28</v>
      </c>
      <c r="R39" t="s">
        <v>26</v>
      </c>
      <c r="S39" t="s">
        <v>27</v>
      </c>
    </row>
    <row r="40" spans="1:19" x14ac:dyDescent="0.25">
      <c r="A40">
        <v>2</v>
      </c>
      <c r="B40">
        <v>21</v>
      </c>
      <c r="C40" t="s">
        <v>10</v>
      </c>
      <c r="D40" t="s">
        <v>52</v>
      </c>
      <c r="E40" t="s">
        <v>61</v>
      </c>
      <c r="F40" t="s">
        <v>62</v>
      </c>
      <c r="G40" s="4" t="str">
        <f t="shared" si="0"/>
        <v>Bambusa spinosa Roxb.</v>
      </c>
      <c r="H40">
        <v>330</v>
      </c>
      <c r="I40">
        <v>4</v>
      </c>
      <c r="J40">
        <v>9</v>
      </c>
      <c r="K40" s="12">
        <v>5</v>
      </c>
      <c r="L40">
        <v>3</v>
      </c>
      <c r="M40">
        <v>80</v>
      </c>
      <c r="N40">
        <f t="shared" si="2"/>
        <v>97</v>
      </c>
      <c r="O40">
        <v>8</v>
      </c>
      <c r="P40">
        <v>12</v>
      </c>
      <c r="Q40" t="s">
        <v>28</v>
      </c>
      <c r="R40" t="s">
        <v>26</v>
      </c>
      <c r="S40" t="s">
        <v>27</v>
      </c>
    </row>
    <row r="41" spans="1:19" x14ac:dyDescent="0.25">
      <c r="A41">
        <v>2</v>
      </c>
      <c r="B41">
        <v>22</v>
      </c>
      <c r="C41" t="s">
        <v>10</v>
      </c>
      <c r="D41" t="s">
        <v>52</v>
      </c>
      <c r="E41" t="s">
        <v>61</v>
      </c>
      <c r="F41" t="s">
        <v>62</v>
      </c>
      <c r="G41" s="4" t="str">
        <f t="shared" si="0"/>
        <v>Bambusa spinosa Roxb.</v>
      </c>
      <c r="H41">
        <v>100</v>
      </c>
      <c r="I41">
        <v>2</v>
      </c>
      <c r="J41">
        <v>3</v>
      </c>
      <c r="K41" s="12">
        <v>3</v>
      </c>
      <c r="L41">
        <v>0</v>
      </c>
      <c r="M41">
        <v>31</v>
      </c>
      <c r="N41">
        <f t="shared" si="2"/>
        <v>37</v>
      </c>
      <c r="O41">
        <v>6</v>
      </c>
      <c r="P41">
        <v>11</v>
      </c>
      <c r="Q41" t="s">
        <v>28</v>
      </c>
      <c r="R41" t="s">
        <v>26</v>
      </c>
      <c r="S41" t="s">
        <v>27</v>
      </c>
    </row>
    <row r="42" spans="1:19" x14ac:dyDescent="0.25">
      <c r="A42">
        <v>2</v>
      </c>
      <c r="B42">
        <v>23</v>
      </c>
      <c r="C42" t="s">
        <v>10</v>
      </c>
      <c r="D42" t="s">
        <v>52</v>
      </c>
      <c r="E42" t="s">
        <v>61</v>
      </c>
      <c r="F42" t="s">
        <v>62</v>
      </c>
      <c r="G42" s="4" t="str">
        <f t="shared" si="0"/>
        <v>Bambusa spinosa Roxb.</v>
      </c>
      <c r="H42">
        <v>70</v>
      </c>
      <c r="I42">
        <v>0</v>
      </c>
      <c r="J42">
        <v>1</v>
      </c>
      <c r="K42" s="12">
        <v>2</v>
      </c>
      <c r="L42">
        <v>1</v>
      </c>
      <c r="M42">
        <v>19</v>
      </c>
      <c r="N42">
        <f t="shared" si="2"/>
        <v>23</v>
      </c>
      <c r="O42">
        <v>5</v>
      </c>
      <c r="P42">
        <v>12</v>
      </c>
      <c r="Q42" t="s">
        <v>28</v>
      </c>
      <c r="R42" t="s">
        <v>26</v>
      </c>
      <c r="S42" t="s">
        <v>27</v>
      </c>
    </row>
    <row r="43" spans="1:19" x14ac:dyDescent="0.25">
      <c r="A43">
        <v>2</v>
      </c>
      <c r="B43">
        <v>24</v>
      </c>
      <c r="C43" t="s">
        <v>10</v>
      </c>
      <c r="D43" t="s">
        <v>52</v>
      </c>
      <c r="E43" t="s">
        <v>61</v>
      </c>
      <c r="F43" t="s">
        <v>62</v>
      </c>
      <c r="G43" s="4" t="str">
        <f t="shared" si="0"/>
        <v>Bambusa spinosa Roxb.</v>
      </c>
      <c r="H43">
        <v>170</v>
      </c>
      <c r="I43">
        <v>1</v>
      </c>
      <c r="J43">
        <v>8</v>
      </c>
      <c r="K43" s="12">
        <v>4</v>
      </c>
      <c r="L43">
        <v>0</v>
      </c>
      <c r="M43">
        <v>33</v>
      </c>
      <c r="N43">
        <f t="shared" si="2"/>
        <v>45</v>
      </c>
      <c r="O43">
        <v>8</v>
      </c>
      <c r="P43">
        <v>13</v>
      </c>
      <c r="Q43" t="s">
        <v>28</v>
      </c>
      <c r="R43" t="s">
        <v>26</v>
      </c>
      <c r="S43" t="s">
        <v>27</v>
      </c>
    </row>
    <row r="44" spans="1:19" x14ac:dyDescent="0.25">
      <c r="A44">
        <v>2</v>
      </c>
      <c r="B44">
        <v>25</v>
      </c>
      <c r="C44" t="s">
        <v>10</v>
      </c>
      <c r="D44" t="s">
        <v>52</v>
      </c>
      <c r="E44" t="s">
        <v>61</v>
      </c>
      <c r="F44" t="s">
        <v>62</v>
      </c>
      <c r="G44" s="4" t="str">
        <f t="shared" si="0"/>
        <v>Bambusa spinosa Roxb.</v>
      </c>
      <c r="H44">
        <v>350</v>
      </c>
      <c r="I44">
        <v>2</v>
      </c>
      <c r="J44">
        <v>12</v>
      </c>
      <c r="K44" s="12">
        <v>2</v>
      </c>
      <c r="L44">
        <v>2</v>
      </c>
      <c r="M44">
        <v>84</v>
      </c>
      <c r="N44">
        <f t="shared" si="2"/>
        <v>100</v>
      </c>
      <c r="O44">
        <v>9</v>
      </c>
      <c r="P44">
        <v>12</v>
      </c>
      <c r="Q44" t="s">
        <v>28</v>
      </c>
      <c r="R44" t="s">
        <v>26</v>
      </c>
      <c r="S44" t="s">
        <v>27</v>
      </c>
    </row>
    <row r="45" spans="1:19" x14ac:dyDescent="0.25">
      <c r="A45">
        <v>2</v>
      </c>
      <c r="B45">
        <v>26</v>
      </c>
      <c r="C45" t="s">
        <v>10</v>
      </c>
      <c r="D45" t="s">
        <v>52</v>
      </c>
      <c r="E45" t="s">
        <v>61</v>
      </c>
      <c r="F45" t="s">
        <v>62</v>
      </c>
      <c r="G45" s="4" t="str">
        <f t="shared" si="0"/>
        <v>Bambusa spinosa Roxb.</v>
      </c>
      <c r="H45">
        <v>320</v>
      </c>
      <c r="I45">
        <v>1</v>
      </c>
      <c r="J45">
        <v>12</v>
      </c>
      <c r="K45" s="12">
        <v>8</v>
      </c>
      <c r="L45">
        <v>0</v>
      </c>
      <c r="M45">
        <v>72</v>
      </c>
      <c r="N45">
        <f t="shared" si="2"/>
        <v>92</v>
      </c>
      <c r="O45">
        <v>9</v>
      </c>
      <c r="P45">
        <v>13</v>
      </c>
      <c r="Q45" t="s">
        <v>28</v>
      </c>
      <c r="R45" t="s">
        <v>26</v>
      </c>
      <c r="S45" t="s">
        <v>27</v>
      </c>
    </row>
    <row r="46" spans="1:19" x14ac:dyDescent="0.25">
      <c r="A46">
        <v>2</v>
      </c>
      <c r="B46">
        <v>27</v>
      </c>
      <c r="C46" t="s">
        <v>10</v>
      </c>
      <c r="D46" t="s">
        <v>52</v>
      </c>
      <c r="E46" t="s">
        <v>61</v>
      </c>
      <c r="F46" t="s">
        <v>62</v>
      </c>
      <c r="G46" s="4" t="str">
        <f t="shared" si="0"/>
        <v>Bambusa spinosa Roxb.</v>
      </c>
      <c r="H46">
        <v>130</v>
      </c>
      <c r="I46">
        <v>0</v>
      </c>
      <c r="J46">
        <v>4</v>
      </c>
      <c r="K46" s="12">
        <v>13</v>
      </c>
      <c r="L46">
        <v>3</v>
      </c>
      <c r="M46">
        <v>3</v>
      </c>
      <c r="N46">
        <f t="shared" si="2"/>
        <v>23</v>
      </c>
      <c r="O46">
        <v>4</v>
      </c>
      <c r="P46">
        <v>10</v>
      </c>
      <c r="Q46" t="s">
        <v>28</v>
      </c>
      <c r="R46" t="s">
        <v>26</v>
      </c>
      <c r="S46" t="s">
        <v>27</v>
      </c>
    </row>
    <row r="47" spans="1:19" x14ac:dyDescent="0.25">
      <c r="A47">
        <v>2</v>
      </c>
      <c r="B47">
        <v>28</v>
      </c>
      <c r="C47" t="s">
        <v>10</v>
      </c>
      <c r="D47" t="s">
        <v>52</v>
      </c>
      <c r="E47" t="s">
        <v>61</v>
      </c>
      <c r="F47" t="s">
        <v>62</v>
      </c>
      <c r="G47" s="4" t="str">
        <f t="shared" si="0"/>
        <v>Bambusa spinosa Roxb.</v>
      </c>
      <c r="H47">
        <v>600</v>
      </c>
      <c r="I47">
        <v>3</v>
      </c>
      <c r="J47">
        <v>22</v>
      </c>
      <c r="K47" s="12">
        <v>12</v>
      </c>
      <c r="L47">
        <v>3</v>
      </c>
      <c r="M47">
        <v>92</v>
      </c>
      <c r="N47">
        <f t="shared" si="2"/>
        <v>129</v>
      </c>
      <c r="O47">
        <v>8</v>
      </c>
      <c r="P47">
        <v>14</v>
      </c>
      <c r="Q47" t="s">
        <v>28</v>
      </c>
      <c r="R47" t="s">
        <v>26</v>
      </c>
      <c r="S47" t="s">
        <v>27</v>
      </c>
    </row>
    <row r="48" spans="1:19" x14ac:dyDescent="0.25">
      <c r="A48">
        <v>2</v>
      </c>
      <c r="B48">
        <v>29</v>
      </c>
      <c r="C48" t="s">
        <v>10</v>
      </c>
      <c r="D48" t="s">
        <v>52</v>
      </c>
      <c r="E48" t="s">
        <v>61</v>
      </c>
      <c r="F48" t="s">
        <v>62</v>
      </c>
      <c r="G48" s="4" t="str">
        <f t="shared" si="0"/>
        <v>Bambusa spinosa Roxb.</v>
      </c>
      <c r="H48">
        <v>320</v>
      </c>
      <c r="I48">
        <v>3</v>
      </c>
      <c r="J48">
        <v>6</v>
      </c>
      <c r="K48" s="12">
        <v>6</v>
      </c>
      <c r="L48">
        <v>5</v>
      </c>
      <c r="M48">
        <v>43</v>
      </c>
      <c r="N48">
        <f t="shared" si="2"/>
        <v>60</v>
      </c>
      <c r="O48">
        <v>7</v>
      </c>
      <c r="P48">
        <v>13</v>
      </c>
      <c r="Q48" t="s">
        <v>28</v>
      </c>
      <c r="R48" t="s">
        <v>26</v>
      </c>
      <c r="S48" t="s">
        <v>27</v>
      </c>
    </row>
    <row r="49" spans="1:19" x14ac:dyDescent="0.25">
      <c r="A49">
        <v>2</v>
      </c>
      <c r="B49">
        <v>30</v>
      </c>
      <c r="C49" t="s">
        <v>10</v>
      </c>
      <c r="D49" t="s">
        <v>52</v>
      </c>
      <c r="E49" t="s">
        <v>61</v>
      </c>
      <c r="F49" t="s">
        <v>62</v>
      </c>
      <c r="G49" s="4" t="str">
        <f t="shared" si="0"/>
        <v>Bambusa spinosa Roxb.</v>
      </c>
      <c r="H49">
        <v>185</v>
      </c>
      <c r="I49">
        <v>3</v>
      </c>
      <c r="J49">
        <v>13</v>
      </c>
      <c r="K49" s="12">
        <v>7</v>
      </c>
      <c r="L49">
        <v>0</v>
      </c>
      <c r="M49">
        <v>78</v>
      </c>
      <c r="N49">
        <f t="shared" si="2"/>
        <v>98</v>
      </c>
      <c r="O49">
        <v>9</v>
      </c>
      <c r="P49">
        <v>14</v>
      </c>
      <c r="Q49" t="s">
        <v>28</v>
      </c>
      <c r="R49" t="s">
        <v>26</v>
      </c>
      <c r="S49" t="s">
        <v>27</v>
      </c>
    </row>
    <row r="50" spans="1:19" x14ac:dyDescent="0.25">
      <c r="A50">
        <v>2</v>
      </c>
      <c r="B50">
        <v>31</v>
      </c>
      <c r="C50" t="s">
        <v>10</v>
      </c>
      <c r="D50" t="s">
        <v>52</v>
      </c>
      <c r="E50" t="s">
        <v>61</v>
      </c>
      <c r="F50" t="s">
        <v>62</v>
      </c>
      <c r="G50" s="4" t="str">
        <f t="shared" si="0"/>
        <v>Bambusa spinosa Roxb.</v>
      </c>
      <c r="H50">
        <v>160</v>
      </c>
      <c r="I50">
        <v>0</v>
      </c>
      <c r="J50">
        <v>3</v>
      </c>
      <c r="K50" s="12">
        <v>4</v>
      </c>
      <c r="L50">
        <v>1</v>
      </c>
      <c r="M50">
        <v>19</v>
      </c>
      <c r="N50">
        <f t="shared" si="2"/>
        <v>27</v>
      </c>
      <c r="O50">
        <v>5</v>
      </c>
      <c r="P50">
        <v>10</v>
      </c>
      <c r="Q50" t="s">
        <v>28</v>
      </c>
      <c r="R50" t="s">
        <v>26</v>
      </c>
      <c r="S50" t="s">
        <v>27</v>
      </c>
    </row>
    <row r="51" spans="1:19" x14ac:dyDescent="0.25">
      <c r="A51">
        <v>2</v>
      </c>
      <c r="B51">
        <v>32</v>
      </c>
      <c r="C51" t="s">
        <v>10</v>
      </c>
      <c r="D51" t="s">
        <v>52</v>
      </c>
      <c r="E51" t="s">
        <v>61</v>
      </c>
      <c r="F51" t="s">
        <v>62</v>
      </c>
      <c r="G51" s="4" t="str">
        <f t="shared" si="0"/>
        <v>Bambusa spinosa Roxb.</v>
      </c>
      <c r="H51">
        <v>210</v>
      </c>
      <c r="I51">
        <v>0</v>
      </c>
      <c r="J51">
        <v>5</v>
      </c>
      <c r="K51" s="12">
        <v>2</v>
      </c>
      <c r="L51">
        <v>0</v>
      </c>
      <c r="M51">
        <v>14</v>
      </c>
      <c r="N51">
        <f t="shared" si="2"/>
        <v>21</v>
      </c>
      <c r="O51">
        <v>6</v>
      </c>
      <c r="P51">
        <v>11</v>
      </c>
      <c r="Q51" t="s">
        <v>28</v>
      </c>
      <c r="R51" t="s">
        <v>26</v>
      </c>
      <c r="S51" t="s">
        <v>27</v>
      </c>
    </row>
    <row r="52" spans="1:19" x14ac:dyDescent="0.25">
      <c r="A52">
        <v>3</v>
      </c>
      <c r="B52">
        <v>1</v>
      </c>
      <c r="C52" t="s">
        <v>10</v>
      </c>
      <c r="D52" t="s">
        <v>52</v>
      </c>
      <c r="E52" t="s">
        <v>61</v>
      </c>
      <c r="F52" t="s">
        <v>62</v>
      </c>
      <c r="G52" s="4" t="str">
        <f t="shared" si="0"/>
        <v>Bambusa spinosa Roxb.</v>
      </c>
      <c r="H52">
        <v>640</v>
      </c>
      <c r="I52">
        <v>8</v>
      </c>
      <c r="J52">
        <v>24</v>
      </c>
      <c r="K52" s="12">
        <v>6</v>
      </c>
      <c r="L52">
        <v>3</v>
      </c>
      <c r="M52">
        <v>47</v>
      </c>
      <c r="N52">
        <f t="shared" si="2"/>
        <v>80</v>
      </c>
      <c r="O52">
        <v>9</v>
      </c>
      <c r="P52">
        <v>14</v>
      </c>
      <c r="Q52" t="s">
        <v>28</v>
      </c>
      <c r="R52" t="s">
        <v>26</v>
      </c>
      <c r="S52" t="s">
        <v>27</v>
      </c>
    </row>
    <row r="53" spans="1:19" x14ac:dyDescent="0.25">
      <c r="A53">
        <v>3</v>
      </c>
      <c r="B53">
        <v>2</v>
      </c>
      <c r="C53" t="s">
        <v>10</v>
      </c>
      <c r="D53" t="s">
        <v>52</v>
      </c>
      <c r="E53" t="s">
        <v>61</v>
      </c>
      <c r="F53" t="s">
        <v>62</v>
      </c>
      <c r="G53" s="4" t="str">
        <f t="shared" si="0"/>
        <v>Bambusa spinosa Roxb.</v>
      </c>
      <c r="H53">
        <v>260</v>
      </c>
      <c r="I53">
        <v>6</v>
      </c>
      <c r="J53">
        <v>8</v>
      </c>
      <c r="K53" s="12">
        <v>5</v>
      </c>
      <c r="L53">
        <v>3</v>
      </c>
      <c r="M53">
        <v>59</v>
      </c>
      <c r="N53">
        <f t="shared" si="2"/>
        <v>75</v>
      </c>
      <c r="O53">
        <v>9</v>
      </c>
      <c r="P53">
        <v>13</v>
      </c>
      <c r="Q53" t="s">
        <v>28</v>
      </c>
      <c r="R53" t="s">
        <v>26</v>
      </c>
      <c r="S53" t="s">
        <v>27</v>
      </c>
    </row>
    <row r="54" spans="1:19" x14ac:dyDescent="0.25">
      <c r="A54">
        <v>3</v>
      </c>
      <c r="B54">
        <v>3</v>
      </c>
      <c r="C54" t="s">
        <v>10</v>
      </c>
      <c r="D54" t="s">
        <v>52</v>
      </c>
      <c r="E54" t="s">
        <v>61</v>
      </c>
      <c r="F54" t="s">
        <v>62</v>
      </c>
      <c r="G54" s="4" t="str">
        <f t="shared" si="0"/>
        <v>Bambusa spinosa Roxb.</v>
      </c>
      <c r="H54">
        <v>760</v>
      </c>
      <c r="I54">
        <v>4</v>
      </c>
      <c r="J54">
        <v>21</v>
      </c>
      <c r="K54" s="12">
        <v>7</v>
      </c>
      <c r="L54">
        <v>2</v>
      </c>
      <c r="M54">
        <v>139</v>
      </c>
      <c r="N54">
        <f t="shared" si="2"/>
        <v>169</v>
      </c>
      <c r="O54">
        <v>8</v>
      </c>
      <c r="P54">
        <v>12</v>
      </c>
      <c r="Q54" t="s">
        <v>28</v>
      </c>
      <c r="R54" t="s">
        <v>26</v>
      </c>
      <c r="S54" t="s">
        <v>27</v>
      </c>
    </row>
    <row r="55" spans="1:19" x14ac:dyDescent="0.25">
      <c r="A55">
        <v>3</v>
      </c>
      <c r="B55">
        <v>4</v>
      </c>
      <c r="C55" t="s">
        <v>10</v>
      </c>
      <c r="D55" t="s">
        <v>52</v>
      </c>
      <c r="E55" t="s">
        <v>61</v>
      </c>
      <c r="F55" t="s">
        <v>62</v>
      </c>
      <c r="G55" s="4" t="str">
        <f t="shared" si="0"/>
        <v>Bambusa spinosa Roxb.</v>
      </c>
      <c r="H55">
        <v>270</v>
      </c>
      <c r="I55">
        <v>0</v>
      </c>
      <c r="J55">
        <v>7</v>
      </c>
      <c r="K55" s="12">
        <v>4</v>
      </c>
      <c r="L55">
        <v>2</v>
      </c>
      <c r="M55">
        <v>32</v>
      </c>
      <c r="N55">
        <f t="shared" si="2"/>
        <v>45</v>
      </c>
      <c r="O55">
        <v>8</v>
      </c>
      <c r="P55">
        <v>12</v>
      </c>
      <c r="Q55" t="s">
        <v>28</v>
      </c>
      <c r="R55" t="s">
        <v>26</v>
      </c>
      <c r="S55" t="s">
        <v>27</v>
      </c>
    </row>
    <row r="56" spans="1:19" x14ac:dyDescent="0.25">
      <c r="A56">
        <v>3</v>
      </c>
      <c r="B56">
        <v>5</v>
      </c>
      <c r="C56" t="s">
        <v>10</v>
      </c>
      <c r="D56" t="s">
        <v>52</v>
      </c>
      <c r="E56" t="s">
        <v>61</v>
      </c>
      <c r="F56" t="s">
        <v>62</v>
      </c>
      <c r="G56" s="4" t="str">
        <f t="shared" si="0"/>
        <v>Bambusa spinosa Roxb.</v>
      </c>
      <c r="H56">
        <v>220.00000000000003</v>
      </c>
      <c r="I56">
        <v>0</v>
      </c>
      <c r="J56">
        <v>0</v>
      </c>
      <c r="K56" s="12">
        <v>0</v>
      </c>
      <c r="L56">
        <v>0</v>
      </c>
      <c r="M56">
        <v>42</v>
      </c>
      <c r="N56">
        <f t="shared" si="2"/>
        <v>42</v>
      </c>
      <c r="O56">
        <v>0</v>
      </c>
      <c r="P56">
        <v>0</v>
      </c>
      <c r="Q56" t="s">
        <v>28</v>
      </c>
      <c r="R56" t="s">
        <v>26</v>
      </c>
      <c r="S56" t="s">
        <v>27</v>
      </c>
    </row>
    <row r="57" spans="1:19" x14ac:dyDescent="0.25">
      <c r="A57">
        <v>3</v>
      </c>
      <c r="B57">
        <v>6</v>
      </c>
      <c r="C57" t="s">
        <v>10</v>
      </c>
      <c r="D57" t="s">
        <v>52</v>
      </c>
      <c r="E57" t="s">
        <v>61</v>
      </c>
      <c r="F57" t="s">
        <v>62</v>
      </c>
      <c r="G57" s="4" t="str">
        <f t="shared" si="0"/>
        <v>Bambusa spinosa Roxb.</v>
      </c>
      <c r="H57">
        <v>229.99999999999997</v>
      </c>
      <c r="I57">
        <v>2</v>
      </c>
      <c r="J57">
        <v>8</v>
      </c>
      <c r="K57" s="12">
        <v>5</v>
      </c>
      <c r="L57">
        <v>2</v>
      </c>
      <c r="M57">
        <v>70</v>
      </c>
      <c r="N57">
        <f t="shared" si="2"/>
        <v>85</v>
      </c>
      <c r="O57">
        <v>8</v>
      </c>
      <c r="P57">
        <v>13</v>
      </c>
      <c r="Q57" t="s">
        <v>28</v>
      </c>
      <c r="R57" t="s">
        <v>26</v>
      </c>
      <c r="S57" t="s">
        <v>27</v>
      </c>
    </row>
    <row r="58" spans="1:19" x14ac:dyDescent="0.25">
      <c r="A58">
        <v>3</v>
      </c>
      <c r="B58">
        <v>7</v>
      </c>
      <c r="C58" t="s">
        <v>10</v>
      </c>
      <c r="D58" t="s">
        <v>52</v>
      </c>
      <c r="E58" t="s">
        <v>61</v>
      </c>
      <c r="F58" t="s">
        <v>62</v>
      </c>
      <c r="G58" s="4" t="str">
        <f t="shared" si="0"/>
        <v>Bambusa spinosa Roxb.</v>
      </c>
      <c r="H58">
        <v>780</v>
      </c>
      <c r="I58">
        <v>1</v>
      </c>
      <c r="J58">
        <v>12</v>
      </c>
      <c r="K58" s="12">
        <v>1</v>
      </c>
      <c r="L58">
        <v>2</v>
      </c>
      <c r="M58">
        <v>83</v>
      </c>
      <c r="N58">
        <f t="shared" si="2"/>
        <v>98</v>
      </c>
      <c r="O58">
        <v>9</v>
      </c>
      <c r="P58">
        <v>12</v>
      </c>
      <c r="Q58" t="s">
        <v>28</v>
      </c>
      <c r="R58" t="s">
        <v>26</v>
      </c>
      <c r="S58" t="s">
        <v>27</v>
      </c>
    </row>
    <row r="59" spans="1:19" x14ac:dyDescent="0.25">
      <c r="A59">
        <v>3</v>
      </c>
      <c r="B59">
        <v>8</v>
      </c>
      <c r="C59" t="s">
        <v>10</v>
      </c>
      <c r="D59" t="s">
        <v>52</v>
      </c>
      <c r="E59" t="s">
        <v>61</v>
      </c>
      <c r="F59" t="s">
        <v>62</v>
      </c>
      <c r="G59" s="4" t="str">
        <f t="shared" si="0"/>
        <v>Bambusa spinosa Roxb.</v>
      </c>
      <c r="H59">
        <v>490.00000000000006</v>
      </c>
      <c r="I59">
        <v>3</v>
      </c>
      <c r="J59">
        <v>12</v>
      </c>
      <c r="K59" s="12">
        <v>7</v>
      </c>
      <c r="L59">
        <v>2</v>
      </c>
      <c r="M59">
        <v>79</v>
      </c>
      <c r="N59">
        <f t="shared" si="2"/>
        <v>100</v>
      </c>
      <c r="O59">
        <v>9</v>
      </c>
      <c r="P59">
        <v>13</v>
      </c>
      <c r="Q59" t="s">
        <v>28</v>
      </c>
      <c r="R59" t="s">
        <v>26</v>
      </c>
      <c r="S59" t="s">
        <v>27</v>
      </c>
    </row>
    <row r="60" spans="1:19" x14ac:dyDescent="0.25">
      <c r="A60">
        <v>3</v>
      </c>
      <c r="B60">
        <v>9</v>
      </c>
      <c r="C60" t="s">
        <v>10</v>
      </c>
      <c r="D60" t="s">
        <v>52</v>
      </c>
      <c r="E60" t="s">
        <v>61</v>
      </c>
      <c r="F60" t="s">
        <v>62</v>
      </c>
      <c r="G60" s="4" t="str">
        <f t="shared" si="0"/>
        <v>Bambusa spinosa Roxb.</v>
      </c>
      <c r="H60">
        <v>180</v>
      </c>
      <c r="I60">
        <v>1</v>
      </c>
      <c r="J60">
        <v>2</v>
      </c>
      <c r="K60" s="12">
        <v>1</v>
      </c>
      <c r="L60">
        <v>4</v>
      </c>
      <c r="M60">
        <v>29</v>
      </c>
      <c r="N60">
        <f t="shared" si="2"/>
        <v>36</v>
      </c>
      <c r="O60">
        <v>6</v>
      </c>
      <c r="P60">
        <v>10</v>
      </c>
      <c r="Q60" t="s">
        <v>28</v>
      </c>
      <c r="R60" t="s">
        <v>26</v>
      </c>
      <c r="S60" t="s">
        <v>27</v>
      </c>
    </row>
    <row r="61" spans="1:19" x14ac:dyDescent="0.25">
      <c r="A61">
        <v>3</v>
      </c>
      <c r="B61">
        <v>10</v>
      </c>
      <c r="C61" t="s">
        <v>10</v>
      </c>
      <c r="D61" t="s">
        <v>52</v>
      </c>
      <c r="E61" t="s">
        <v>61</v>
      </c>
      <c r="F61" t="s">
        <v>62</v>
      </c>
      <c r="G61" s="4" t="str">
        <f t="shared" si="0"/>
        <v>Bambusa spinosa Roxb.</v>
      </c>
      <c r="H61">
        <v>130</v>
      </c>
      <c r="I61">
        <v>1</v>
      </c>
      <c r="J61">
        <v>7</v>
      </c>
      <c r="K61" s="12">
        <v>3</v>
      </c>
      <c r="L61">
        <v>0</v>
      </c>
      <c r="M61">
        <v>52</v>
      </c>
      <c r="N61">
        <f t="shared" si="2"/>
        <v>62</v>
      </c>
      <c r="O61">
        <v>8</v>
      </c>
      <c r="P61">
        <v>11</v>
      </c>
      <c r="Q61" t="s">
        <v>28</v>
      </c>
      <c r="R61" t="s">
        <v>26</v>
      </c>
      <c r="S61" t="s">
        <v>27</v>
      </c>
    </row>
    <row r="62" spans="1:19" x14ac:dyDescent="0.25">
      <c r="A62">
        <v>3</v>
      </c>
      <c r="B62">
        <v>11</v>
      </c>
      <c r="C62" t="s">
        <v>10</v>
      </c>
      <c r="D62" t="s">
        <v>52</v>
      </c>
      <c r="E62" t="s">
        <v>61</v>
      </c>
      <c r="F62" t="s">
        <v>62</v>
      </c>
      <c r="G62" s="4" t="str">
        <f t="shared" si="0"/>
        <v>Bambusa spinosa Roxb.</v>
      </c>
      <c r="H62">
        <v>220.00000000000003</v>
      </c>
      <c r="I62">
        <v>0</v>
      </c>
      <c r="J62">
        <v>0</v>
      </c>
      <c r="K62" s="12">
        <v>0</v>
      </c>
      <c r="L62">
        <v>0</v>
      </c>
      <c r="M62">
        <v>38</v>
      </c>
      <c r="N62">
        <f t="shared" si="2"/>
        <v>38</v>
      </c>
      <c r="O62">
        <v>0</v>
      </c>
      <c r="P62">
        <v>0</v>
      </c>
      <c r="Q62" t="s">
        <v>28</v>
      </c>
      <c r="R62" t="s">
        <v>26</v>
      </c>
      <c r="S62" t="s">
        <v>27</v>
      </c>
    </row>
    <row r="63" spans="1:19" x14ac:dyDescent="0.25">
      <c r="A63">
        <v>3</v>
      </c>
      <c r="B63">
        <v>12</v>
      </c>
      <c r="C63" t="s">
        <v>10</v>
      </c>
      <c r="D63" t="s">
        <v>52</v>
      </c>
      <c r="E63" t="s">
        <v>61</v>
      </c>
      <c r="F63" t="s">
        <v>62</v>
      </c>
      <c r="G63" s="4" t="str">
        <f t="shared" si="0"/>
        <v>Bambusa spinosa Roxb.</v>
      </c>
      <c r="H63">
        <v>320</v>
      </c>
      <c r="I63">
        <v>1</v>
      </c>
      <c r="J63">
        <v>6</v>
      </c>
      <c r="K63" s="12">
        <v>3</v>
      </c>
      <c r="L63">
        <v>0</v>
      </c>
      <c r="M63">
        <v>57</v>
      </c>
      <c r="N63">
        <f t="shared" si="2"/>
        <v>66</v>
      </c>
      <c r="O63">
        <v>8</v>
      </c>
      <c r="P63">
        <v>11</v>
      </c>
      <c r="Q63" t="s">
        <v>28</v>
      </c>
      <c r="R63" t="s">
        <v>26</v>
      </c>
      <c r="S63" t="s">
        <v>27</v>
      </c>
    </row>
    <row r="64" spans="1:19" x14ac:dyDescent="0.25">
      <c r="A64">
        <v>3</v>
      </c>
      <c r="B64">
        <v>13</v>
      </c>
      <c r="C64" t="s">
        <v>10</v>
      </c>
      <c r="D64" t="s">
        <v>52</v>
      </c>
      <c r="E64" t="s">
        <v>61</v>
      </c>
      <c r="F64" t="s">
        <v>62</v>
      </c>
      <c r="G64" s="4" t="str">
        <f t="shared" si="0"/>
        <v>Bambusa spinosa Roxb.</v>
      </c>
      <c r="H64">
        <v>250</v>
      </c>
      <c r="I64">
        <v>4</v>
      </c>
      <c r="J64">
        <v>4</v>
      </c>
      <c r="K64" s="12">
        <v>4</v>
      </c>
      <c r="L64">
        <v>0</v>
      </c>
      <c r="M64">
        <v>42</v>
      </c>
      <c r="N64">
        <f t="shared" si="2"/>
        <v>50</v>
      </c>
      <c r="O64">
        <v>5</v>
      </c>
      <c r="P64">
        <v>11</v>
      </c>
      <c r="Q64" t="s">
        <v>28</v>
      </c>
      <c r="R64" t="s">
        <v>26</v>
      </c>
      <c r="S64" t="s">
        <v>27</v>
      </c>
    </row>
    <row r="65" spans="1:19" x14ac:dyDescent="0.25">
      <c r="A65">
        <v>3</v>
      </c>
      <c r="B65">
        <v>14</v>
      </c>
      <c r="C65" t="s">
        <v>10</v>
      </c>
      <c r="D65" t="s">
        <v>52</v>
      </c>
      <c r="E65" t="s">
        <v>61</v>
      </c>
      <c r="F65" t="s">
        <v>62</v>
      </c>
      <c r="G65" s="4" t="str">
        <f t="shared" si="0"/>
        <v>Bambusa spinosa Roxb.</v>
      </c>
      <c r="H65">
        <v>110.00000000000001</v>
      </c>
      <c r="I65">
        <v>0</v>
      </c>
      <c r="J65">
        <v>3</v>
      </c>
      <c r="K65" s="12">
        <v>3</v>
      </c>
      <c r="L65">
        <v>0</v>
      </c>
      <c r="M65">
        <v>37</v>
      </c>
      <c r="N65">
        <f t="shared" si="2"/>
        <v>43</v>
      </c>
      <c r="O65">
        <v>8</v>
      </c>
      <c r="P65">
        <v>12</v>
      </c>
      <c r="Q65" t="s">
        <v>28</v>
      </c>
      <c r="R65" t="s">
        <v>26</v>
      </c>
      <c r="S65" t="s">
        <v>27</v>
      </c>
    </row>
    <row r="66" spans="1:19" x14ac:dyDescent="0.25">
      <c r="A66">
        <v>3</v>
      </c>
      <c r="B66">
        <v>15</v>
      </c>
      <c r="C66" t="s">
        <v>10</v>
      </c>
      <c r="D66" t="s">
        <v>52</v>
      </c>
      <c r="E66" t="s">
        <v>61</v>
      </c>
      <c r="F66" t="s">
        <v>62</v>
      </c>
      <c r="G66" s="4" t="str">
        <f t="shared" ref="G66:G129" si="3">CONCATENATE(D66," ", E66, " ",F66)</f>
        <v>Bambusa spinosa Roxb.</v>
      </c>
      <c r="H66">
        <v>120</v>
      </c>
      <c r="I66">
        <v>0</v>
      </c>
      <c r="J66">
        <v>0</v>
      </c>
      <c r="K66" s="12">
        <v>0</v>
      </c>
      <c r="L66">
        <v>0</v>
      </c>
      <c r="M66">
        <v>23</v>
      </c>
      <c r="N66">
        <f t="shared" ref="N66:N97" si="4">SUM(J66:M66)</f>
        <v>23</v>
      </c>
      <c r="O66">
        <v>0</v>
      </c>
      <c r="P66">
        <v>0</v>
      </c>
      <c r="Q66" t="s">
        <v>28</v>
      </c>
      <c r="R66" t="s">
        <v>26</v>
      </c>
      <c r="S66" t="s">
        <v>27</v>
      </c>
    </row>
    <row r="67" spans="1:19" x14ac:dyDescent="0.25">
      <c r="A67">
        <v>3</v>
      </c>
      <c r="B67">
        <v>16</v>
      </c>
      <c r="C67" t="s">
        <v>10</v>
      </c>
      <c r="D67" t="s">
        <v>52</v>
      </c>
      <c r="E67" t="s">
        <v>61</v>
      </c>
      <c r="F67" t="s">
        <v>62</v>
      </c>
      <c r="G67" s="4" t="str">
        <f t="shared" si="3"/>
        <v>Bambusa spinosa Roxb.</v>
      </c>
      <c r="H67">
        <v>175</v>
      </c>
      <c r="I67">
        <v>0</v>
      </c>
      <c r="J67">
        <v>3</v>
      </c>
      <c r="K67" s="12">
        <v>5</v>
      </c>
      <c r="L67">
        <v>0</v>
      </c>
      <c r="M67">
        <v>69</v>
      </c>
      <c r="N67">
        <f t="shared" si="4"/>
        <v>77</v>
      </c>
      <c r="O67">
        <v>7</v>
      </c>
      <c r="P67">
        <v>12</v>
      </c>
      <c r="Q67" t="s">
        <v>28</v>
      </c>
      <c r="R67" t="s">
        <v>26</v>
      </c>
      <c r="S67" t="s">
        <v>27</v>
      </c>
    </row>
    <row r="68" spans="1:19" x14ac:dyDescent="0.25">
      <c r="A68">
        <v>3</v>
      </c>
      <c r="B68">
        <v>17</v>
      </c>
      <c r="C68" t="s">
        <v>10</v>
      </c>
      <c r="D68" t="s">
        <v>52</v>
      </c>
      <c r="E68" t="s">
        <v>61</v>
      </c>
      <c r="F68" t="s">
        <v>62</v>
      </c>
      <c r="G68" s="4" t="str">
        <f t="shared" si="3"/>
        <v>Bambusa spinosa Roxb.</v>
      </c>
      <c r="H68">
        <v>50</v>
      </c>
      <c r="I68">
        <v>0</v>
      </c>
      <c r="J68">
        <v>1</v>
      </c>
      <c r="K68" s="12">
        <v>1</v>
      </c>
      <c r="L68">
        <v>0</v>
      </c>
      <c r="M68">
        <v>11</v>
      </c>
      <c r="N68">
        <f t="shared" si="4"/>
        <v>13</v>
      </c>
      <c r="O68">
        <v>6</v>
      </c>
      <c r="P68">
        <v>10</v>
      </c>
      <c r="Q68" t="s">
        <v>28</v>
      </c>
      <c r="R68" t="s">
        <v>26</v>
      </c>
      <c r="S68" t="s">
        <v>27</v>
      </c>
    </row>
    <row r="69" spans="1:19" x14ac:dyDescent="0.25">
      <c r="A69">
        <v>3</v>
      </c>
      <c r="B69">
        <v>18</v>
      </c>
      <c r="C69" t="s">
        <v>10</v>
      </c>
      <c r="D69" t="s">
        <v>52</v>
      </c>
      <c r="E69" t="s">
        <v>61</v>
      </c>
      <c r="F69" t="s">
        <v>62</v>
      </c>
      <c r="G69" s="4" t="str">
        <f t="shared" si="3"/>
        <v>Bambusa spinosa Roxb.</v>
      </c>
      <c r="H69">
        <v>320</v>
      </c>
      <c r="I69">
        <v>0</v>
      </c>
      <c r="J69">
        <v>4</v>
      </c>
      <c r="K69" s="12">
        <v>2</v>
      </c>
      <c r="L69">
        <v>0</v>
      </c>
      <c r="M69">
        <v>49</v>
      </c>
      <c r="N69">
        <f t="shared" si="4"/>
        <v>55</v>
      </c>
      <c r="O69">
        <v>7</v>
      </c>
      <c r="P69">
        <v>11</v>
      </c>
      <c r="Q69" t="s">
        <v>28</v>
      </c>
      <c r="R69" t="s">
        <v>26</v>
      </c>
      <c r="S69" t="s">
        <v>27</v>
      </c>
    </row>
    <row r="70" spans="1:19" x14ac:dyDescent="0.25">
      <c r="A70">
        <v>3</v>
      </c>
      <c r="B70">
        <v>19</v>
      </c>
      <c r="C70" t="s">
        <v>10</v>
      </c>
      <c r="D70" t="s">
        <v>52</v>
      </c>
      <c r="E70" t="s">
        <v>61</v>
      </c>
      <c r="F70" t="s">
        <v>62</v>
      </c>
      <c r="G70" s="4" t="str">
        <f t="shared" si="3"/>
        <v>Bambusa spinosa Roxb.</v>
      </c>
      <c r="H70">
        <v>400</v>
      </c>
      <c r="I70">
        <v>0</v>
      </c>
      <c r="J70">
        <v>4</v>
      </c>
      <c r="K70" s="12">
        <v>4</v>
      </c>
      <c r="L70">
        <v>4</v>
      </c>
      <c r="M70">
        <v>85</v>
      </c>
      <c r="N70">
        <f t="shared" si="4"/>
        <v>97</v>
      </c>
      <c r="O70">
        <v>7</v>
      </c>
      <c r="P70">
        <v>12</v>
      </c>
      <c r="Q70" t="s">
        <v>28</v>
      </c>
      <c r="R70" t="s">
        <v>26</v>
      </c>
      <c r="S70" t="s">
        <v>27</v>
      </c>
    </row>
    <row r="71" spans="1:19" x14ac:dyDescent="0.25">
      <c r="A71">
        <v>3</v>
      </c>
      <c r="B71">
        <v>20</v>
      </c>
      <c r="C71" t="s">
        <v>10</v>
      </c>
      <c r="D71" t="s">
        <v>52</v>
      </c>
      <c r="E71" t="s">
        <v>61</v>
      </c>
      <c r="F71" t="s">
        <v>62</v>
      </c>
      <c r="G71" s="4" t="str">
        <f t="shared" si="3"/>
        <v>Bambusa spinosa Roxb.</v>
      </c>
      <c r="H71">
        <v>200</v>
      </c>
      <c r="I71">
        <v>2</v>
      </c>
      <c r="J71">
        <v>4</v>
      </c>
      <c r="K71" s="12">
        <v>2</v>
      </c>
      <c r="L71">
        <v>0</v>
      </c>
      <c r="M71">
        <v>48</v>
      </c>
      <c r="N71">
        <f t="shared" si="4"/>
        <v>54</v>
      </c>
      <c r="O71">
        <v>6</v>
      </c>
      <c r="P71">
        <v>12</v>
      </c>
      <c r="Q71" t="s">
        <v>28</v>
      </c>
      <c r="R71" t="s">
        <v>26</v>
      </c>
      <c r="S71" t="s">
        <v>27</v>
      </c>
    </row>
    <row r="72" spans="1:19" x14ac:dyDescent="0.25">
      <c r="A72">
        <v>3</v>
      </c>
      <c r="B72">
        <v>21</v>
      </c>
      <c r="C72" t="s">
        <v>10</v>
      </c>
      <c r="D72" t="s">
        <v>52</v>
      </c>
      <c r="E72" t="s">
        <v>61</v>
      </c>
      <c r="F72" t="s">
        <v>62</v>
      </c>
      <c r="G72" s="4" t="str">
        <f t="shared" si="3"/>
        <v>Bambusa spinosa Roxb.</v>
      </c>
      <c r="H72">
        <v>390</v>
      </c>
      <c r="I72">
        <v>0</v>
      </c>
      <c r="J72">
        <v>0</v>
      </c>
      <c r="K72" s="12">
        <v>3</v>
      </c>
      <c r="L72">
        <v>1</v>
      </c>
      <c r="M72">
        <v>79</v>
      </c>
      <c r="N72">
        <f t="shared" si="4"/>
        <v>83</v>
      </c>
      <c r="O72">
        <v>4</v>
      </c>
      <c r="P72">
        <v>5</v>
      </c>
      <c r="Q72" t="s">
        <v>28</v>
      </c>
      <c r="R72" t="s">
        <v>26</v>
      </c>
      <c r="S72" t="s">
        <v>27</v>
      </c>
    </row>
    <row r="73" spans="1:19" x14ac:dyDescent="0.25">
      <c r="A73">
        <v>4</v>
      </c>
      <c r="B73">
        <v>1</v>
      </c>
      <c r="C73" t="s">
        <v>10</v>
      </c>
      <c r="D73" t="s">
        <v>52</v>
      </c>
      <c r="E73" t="s">
        <v>61</v>
      </c>
      <c r="F73" t="s">
        <v>62</v>
      </c>
      <c r="G73" s="4" t="str">
        <f t="shared" si="3"/>
        <v>Bambusa spinosa Roxb.</v>
      </c>
      <c r="H73">
        <v>480</v>
      </c>
      <c r="I73">
        <v>3</v>
      </c>
      <c r="J73">
        <v>5</v>
      </c>
      <c r="K73" s="12">
        <v>3</v>
      </c>
      <c r="L73">
        <v>1</v>
      </c>
      <c r="M73">
        <v>88</v>
      </c>
      <c r="N73">
        <f t="shared" si="4"/>
        <v>97</v>
      </c>
      <c r="O73">
        <v>6</v>
      </c>
      <c r="P73">
        <v>10</v>
      </c>
      <c r="Q73" t="s">
        <v>29</v>
      </c>
      <c r="R73" t="s">
        <v>26</v>
      </c>
      <c r="S73" t="s">
        <v>27</v>
      </c>
    </row>
    <row r="74" spans="1:19" x14ac:dyDescent="0.25">
      <c r="A74">
        <v>4</v>
      </c>
      <c r="B74">
        <v>2</v>
      </c>
      <c r="C74" t="s">
        <v>10</v>
      </c>
      <c r="D74" t="s">
        <v>52</v>
      </c>
      <c r="E74" t="s">
        <v>61</v>
      </c>
      <c r="F74" t="s">
        <v>62</v>
      </c>
      <c r="G74" s="4" t="str">
        <f t="shared" si="3"/>
        <v>Bambusa spinosa Roxb.</v>
      </c>
      <c r="H74">
        <v>390</v>
      </c>
      <c r="I74">
        <v>0</v>
      </c>
      <c r="J74">
        <v>3</v>
      </c>
      <c r="K74" s="12">
        <v>4</v>
      </c>
      <c r="L74">
        <v>0</v>
      </c>
      <c r="M74">
        <v>56</v>
      </c>
      <c r="N74">
        <f t="shared" si="4"/>
        <v>63</v>
      </c>
      <c r="O74">
        <v>6</v>
      </c>
      <c r="P74">
        <v>11</v>
      </c>
      <c r="Q74" t="s">
        <v>29</v>
      </c>
      <c r="R74" t="s">
        <v>26</v>
      </c>
      <c r="S74" t="s">
        <v>27</v>
      </c>
    </row>
    <row r="75" spans="1:19" x14ac:dyDescent="0.25">
      <c r="A75">
        <v>4</v>
      </c>
      <c r="B75">
        <v>3</v>
      </c>
      <c r="C75" t="s">
        <v>10</v>
      </c>
      <c r="D75" t="s">
        <v>52</v>
      </c>
      <c r="E75" t="s">
        <v>61</v>
      </c>
      <c r="F75" t="s">
        <v>62</v>
      </c>
      <c r="G75" s="4" t="str">
        <f t="shared" si="3"/>
        <v>Bambusa spinosa Roxb.</v>
      </c>
      <c r="H75">
        <v>120</v>
      </c>
      <c r="I75">
        <v>1</v>
      </c>
      <c r="J75">
        <v>2</v>
      </c>
      <c r="K75" s="12">
        <v>5</v>
      </c>
      <c r="L75">
        <v>0</v>
      </c>
      <c r="M75">
        <v>59</v>
      </c>
      <c r="N75">
        <f t="shared" si="4"/>
        <v>66</v>
      </c>
      <c r="O75">
        <v>7</v>
      </c>
      <c r="P75">
        <v>13</v>
      </c>
      <c r="Q75" t="s">
        <v>29</v>
      </c>
      <c r="R75" t="s">
        <v>26</v>
      </c>
      <c r="S75" t="s">
        <v>27</v>
      </c>
    </row>
    <row r="76" spans="1:19" x14ac:dyDescent="0.25">
      <c r="A76">
        <v>4</v>
      </c>
      <c r="B76">
        <v>4</v>
      </c>
      <c r="C76" t="s">
        <v>10</v>
      </c>
      <c r="D76" t="s">
        <v>52</v>
      </c>
      <c r="E76" t="s">
        <v>61</v>
      </c>
      <c r="F76" t="s">
        <v>62</v>
      </c>
      <c r="G76" s="4" t="str">
        <f t="shared" si="3"/>
        <v>Bambusa spinosa Roxb.</v>
      </c>
      <c r="H76">
        <v>280</v>
      </c>
      <c r="I76">
        <v>0</v>
      </c>
      <c r="J76">
        <v>8</v>
      </c>
      <c r="K76" s="12">
        <v>4</v>
      </c>
      <c r="L76">
        <v>0</v>
      </c>
      <c r="M76">
        <v>44</v>
      </c>
      <c r="N76">
        <f t="shared" si="4"/>
        <v>56</v>
      </c>
      <c r="O76">
        <v>9</v>
      </c>
      <c r="P76">
        <v>13</v>
      </c>
      <c r="Q76" t="s">
        <v>29</v>
      </c>
      <c r="R76" t="s">
        <v>26</v>
      </c>
      <c r="S76" t="s">
        <v>27</v>
      </c>
    </row>
    <row r="77" spans="1:19" x14ac:dyDescent="0.25">
      <c r="A77">
        <v>4</v>
      </c>
      <c r="B77">
        <v>5</v>
      </c>
      <c r="C77" t="s">
        <v>10</v>
      </c>
      <c r="D77" t="s">
        <v>52</v>
      </c>
      <c r="E77" t="s">
        <v>61</v>
      </c>
      <c r="F77" t="s">
        <v>62</v>
      </c>
      <c r="G77" s="4" t="str">
        <f t="shared" si="3"/>
        <v>Bambusa spinosa Roxb.</v>
      </c>
      <c r="H77">
        <v>150</v>
      </c>
      <c r="I77">
        <v>2</v>
      </c>
      <c r="J77">
        <v>1</v>
      </c>
      <c r="K77" s="12">
        <v>2</v>
      </c>
      <c r="L77">
        <v>0</v>
      </c>
      <c r="M77">
        <v>21</v>
      </c>
      <c r="N77">
        <f t="shared" si="4"/>
        <v>24</v>
      </c>
      <c r="O77">
        <v>6</v>
      </c>
      <c r="P77">
        <v>10</v>
      </c>
      <c r="Q77" t="s">
        <v>29</v>
      </c>
      <c r="R77" t="s">
        <v>26</v>
      </c>
      <c r="S77" t="s">
        <v>27</v>
      </c>
    </row>
    <row r="78" spans="1:19" x14ac:dyDescent="0.25">
      <c r="A78">
        <v>4</v>
      </c>
      <c r="B78">
        <v>6</v>
      </c>
      <c r="C78" t="s">
        <v>10</v>
      </c>
      <c r="D78" t="s">
        <v>52</v>
      </c>
      <c r="E78" t="s">
        <v>61</v>
      </c>
      <c r="F78" t="s">
        <v>62</v>
      </c>
      <c r="G78" s="4" t="str">
        <f t="shared" si="3"/>
        <v>Bambusa spinosa Roxb.</v>
      </c>
      <c r="H78">
        <v>300</v>
      </c>
      <c r="I78">
        <v>0</v>
      </c>
      <c r="J78">
        <v>4</v>
      </c>
      <c r="K78" s="12">
        <v>5</v>
      </c>
      <c r="L78">
        <v>0</v>
      </c>
      <c r="M78">
        <v>28</v>
      </c>
      <c r="N78">
        <f t="shared" si="4"/>
        <v>37</v>
      </c>
      <c r="O78">
        <v>8</v>
      </c>
      <c r="P78">
        <v>13</v>
      </c>
      <c r="Q78" t="s">
        <v>29</v>
      </c>
      <c r="R78" t="s">
        <v>26</v>
      </c>
      <c r="S78" t="s">
        <v>27</v>
      </c>
    </row>
    <row r="79" spans="1:19" x14ac:dyDescent="0.25">
      <c r="A79">
        <v>4</v>
      </c>
      <c r="B79">
        <v>7</v>
      </c>
      <c r="C79" t="s">
        <v>10</v>
      </c>
      <c r="D79" t="s">
        <v>52</v>
      </c>
      <c r="E79" t="s">
        <v>61</v>
      </c>
      <c r="F79" t="s">
        <v>62</v>
      </c>
      <c r="G79" s="4" t="str">
        <f t="shared" si="3"/>
        <v>Bambusa spinosa Roxb.</v>
      </c>
      <c r="H79">
        <v>430</v>
      </c>
      <c r="I79">
        <v>2</v>
      </c>
      <c r="J79">
        <v>7</v>
      </c>
      <c r="K79" s="12">
        <v>4</v>
      </c>
      <c r="L79">
        <v>0</v>
      </c>
      <c r="M79">
        <v>43</v>
      </c>
      <c r="N79">
        <f t="shared" si="4"/>
        <v>54</v>
      </c>
      <c r="O79">
        <v>8</v>
      </c>
      <c r="P79">
        <v>13</v>
      </c>
      <c r="Q79" t="s">
        <v>29</v>
      </c>
      <c r="R79" t="s">
        <v>26</v>
      </c>
      <c r="S79" t="s">
        <v>27</v>
      </c>
    </row>
    <row r="80" spans="1:19" x14ac:dyDescent="0.25">
      <c r="A80">
        <v>4</v>
      </c>
      <c r="B80">
        <v>8</v>
      </c>
      <c r="C80" t="s">
        <v>10</v>
      </c>
      <c r="D80" t="s">
        <v>52</v>
      </c>
      <c r="E80" t="s">
        <v>61</v>
      </c>
      <c r="F80" t="s">
        <v>62</v>
      </c>
      <c r="G80" s="4" t="str">
        <f t="shared" si="3"/>
        <v>Bambusa spinosa Roxb.</v>
      </c>
      <c r="H80">
        <v>300</v>
      </c>
      <c r="I80">
        <v>0</v>
      </c>
      <c r="J80">
        <v>9</v>
      </c>
      <c r="K80" s="12">
        <v>6</v>
      </c>
      <c r="L80">
        <v>0</v>
      </c>
      <c r="M80">
        <v>58</v>
      </c>
      <c r="N80">
        <f t="shared" si="4"/>
        <v>73</v>
      </c>
      <c r="O80">
        <v>9</v>
      </c>
      <c r="P80">
        <v>14</v>
      </c>
      <c r="Q80" t="s">
        <v>29</v>
      </c>
      <c r="R80" t="s">
        <v>26</v>
      </c>
      <c r="S80" t="s">
        <v>27</v>
      </c>
    </row>
    <row r="81" spans="1:19" x14ac:dyDescent="0.25">
      <c r="A81">
        <v>5</v>
      </c>
      <c r="B81">
        <v>1</v>
      </c>
      <c r="C81" t="s">
        <v>10</v>
      </c>
      <c r="D81" t="s">
        <v>52</v>
      </c>
      <c r="E81" t="s">
        <v>61</v>
      </c>
      <c r="F81" t="s">
        <v>62</v>
      </c>
      <c r="G81" s="4" t="str">
        <f t="shared" si="3"/>
        <v>Bambusa spinosa Roxb.</v>
      </c>
      <c r="H81">
        <v>180</v>
      </c>
      <c r="I81">
        <v>0</v>
      </c>
      <c r="J81">
        <v>1</v>
      </c>
      <c r="K81" s="12">
        <v>3</v>
      </c>
      <c r="L81">
        <v>1</v>
      </c>
      <c r="M81">
        <v>14</v>
      </c>
      <c r="N81">
        <f t="shared" si="4"/>
        <v>19</v>
      </c>
      <c r="O81">
        <v>6</v>
      </c>
      <c r="P81">
        <v>19</v>
      </c>
      <c r="Q81" t="s">
        <v>29</v>
      </c>
      <c r="R81" t="s">
        <v>26</v>
      </c>
      <c r="S81" t="s">
        <v>27</v>
      </c>
    </row>
    <row r="82" spans="1:19" x14ac:dyDescent="0.25">
      <c r="A82">
        <v>5</v>
      </c>
      <c r="B82">
        <v>2</v>
      </c>
      <c r="C82" t="s">
        <v>10</v>
      </c>
      <c r="D82" t="s">
        <v>52</v>
      </c>
      <c r="E82" t="s">
        <v>61</v>
      </c>
      <c r="F82" t="s">
        <v>62</v>
      </c>
      <c r="G82" s="4" t="str">
        <f t="shared" si="3"/>
        <v>Bambusa spinosa Roxb.</v>
      </c>
      <c r="H82">
        <v>210</v>
      </c>
      <c r="I82">
        <v>2</v>
      </c>
      <c r="J82">
        <v>5</v>
      </c>
      <c r="K82" s="12">
        <v>3</v>
      </c>
      <c r="L82">
        <v>0</v>
      </c>
      <c r="M82">
        <v>33</v>
      </c>
      <c r="N82">
        <f t="shared" si="4"/>
        <v>41</v>
      </c>
      <c r="O82">
        <v>8</v>
      </c>
      <c r="P82">
        <v>12</v>
      </c>
      <c r="Q82" t="s">
        <v>29</v>
      </c>
      <c r="R82" t="s">
        <v>26</v>
      </c>
      <c r="S82" t="s">
        <v>27</v>
      </c>
    </row>
    <row r="83" spans="1:19" x14ac:dyDescent="0.25">
      <c r="A83">
        <v>5</v>
      </c>
      <c r="B83">
        <v>3</v>
      </c>
      <c r="C83" t="s">
        <v>10</v>
      </c>
      <c r="D83" t="s">
        <v>52</v>
      </c>
      <c r="E83" t="s">
        <v>61</v>
      </c>
      <c r="F83" t="s">
        <v>62</v>
      </c>
      <c r="G83" s="4" t="str">
        <f t="shared" si="3"/>
        <v>Bambusa spinosa Roxb.</v>
      </c>
      <c r="H83">
        <v>90</v>
      </c>
      <c r="I83">
        <v>0</v>
      </c>
      <c r="J83">
        <v>1</v>
      </c>
      <c r="K83" s="12">
        <v>4</v>
      </c>
      <c r="L83">
        <v>0</v>
      </c>
      <c r="M83">
        <v>17</v>
      </c>
      <c r="N83">
        <f t="shared" si="4"/>
        <v>22</v>
      </c>
      <c r="O83">
        <v>6</v>
      </c>
      <c r="P83">
        <v>10</v>
      </c>
      <c r="Q83" t="s">
        <v>29</v>
      </c>
      <c r="R83" t="s">
        <v>26</v>
      </c>
      <c r="S83" t="s">
        <v>27</v>
      </c>
    </row>
    <row r="84" spans="1:19" x14ac:dyDescent="0.25">
      <c r="A84">
        <v>5</v>
      </c>
      <c r="B84">
        <v>4</v>
      </c>
      <c r="C84" t="s">
        <v>10</v>
      </c>
      <c r="D84" t="s">
        <v>52</v>
      </c>
      <c r="E84" t="s">
        <v>61</v>
      </c>
      <c r="F84" t="s">
        <v>62</v>
      </c>
      <c r="G84" s="4" t="str">
        <f t="shared" si="3"/>
        <v>Bambusa spinosa Roxb.</v>
      </c>
      <c r="H84">
        <v>320</v>
      </c>
      <c r="I84">
        <v>0</v>
      </c>
      <c r="J84">
        <v>3</v>
      </c>
      <c r="K84" s="12">
        <v>4</v>
      </c>
      <c r="L84">
        <v>0</v>
      </c>
      <c r="M84">
        <v>39</v>
      </c>
      <c r="N84">
        <f t="shared" si="4"/>
        <v>46</v>
      </c>
      <c r="O84">
        <v>7</v>
      </c>
      <c r="P84">
        <v>12</v>
      </c>
      <c r="Q84" t="s">
        <v>29</v>
      </c>
      <c r="R84" t="s">
        <v>26</v>
      </c>
      <c r="S84" t="s">
        <v>27</v>
      </c>
    </row>
    <row r="85" spans="1:19" x14ac:dyDescent="0.25">
      <c r="A85">
        <v>5</v>
      </c>
      <c r="B85">
        <v>5</v>
      </c>
      <c r="C85" t="s">
        <v>10</v>
      </c>
      <c r="D85" t="s">
        <v>52</v>
      </c>
      <c r="E85" t="s">
        <v>61</v>
      </c>
      <c r="F85" t="s">
        <v>62</v>
      </c>
      <c r="G85" s="4" t="str">
        <f t="shared" si="3"/>
        <v>Bambusa spinosa Roxb.</v>
      </c>
      <c r="H85">
        <v>229.99999999999997</v>
      </c>
      <c r="I85">
        <v>0</v>
      </c>
      <c r="J85">
        <v>0</v>
      </c>
      <c r="K85" s="12">
        <v>1</v>
      </c>
      <c r="L85">
        <v>1</v>
      </c>
      <c r="M85">
        <v>29</v>
      </c>
      <c r="N85">
        <f t="shared" si="4"/>
        <v>31</v>
      </c>
      <c r="O85">
        <v>7</v>
      </c>
      <c r="P85">
        <v>10</v>
      </c>
      <c r="Q85" t="s">
        <v>29</v>
      </c>
      <c r="R85" t="s">
        <v>26</v>
      </c>
      <c r="S85" t="s">
        <v>27</v>
      </c>
    </row>
    <row r="86" spans="1:19" x14ac:dyDescent="0.25">
      <c r="A86">
        <v>5</v>
      </c>
      <c r="B86">
        <v>6</v>
      </c>
      <c r="C86" t="s">
        <v>10</v>
      </c>
      <c r="D86" t="s">
        <v>52</v>
      </c>
      <c r="E86" t="s">
        <v>61</v>
      </c>
      <c r="F86" t="s">
        <v>62</v>
      </c>
      <c r="G86" s="4" t="str">
        <f t="shared" si="3"/>
        <v>Bambusa spinosa Roxb.</v>
      </c>
      <c r="H86">
        <v>180</v>
      </c>
      <c r="I86">
        <v>0</v>
      </c>
      <c r="J86">
        <v>3</v>
      </c>
      <c r="K86" s="12">
        <v>5</v>
      </c>
      <c r="L86">
        <v>0</v>
      </c>
      <c r="M86">
        <v>57</v>
      </c>
      <c r="N86">
        <f t="shared" si="4"/>
        <v>65</v>
      </c>
      <c r="O86">
        <v>10</v>
      </c>
      <c r="P86">
        <v>14</v>
      </c>
      <c r="Q86" t="s">
        <v>29</v>
      </c>
      <c r="R86" t="s">
        <v>26</v>
      </c>
      <c r="S86" t="s">
        <v>27</v>
      </c>
    </row>
    <row r="87" spans="1:19" x14ac:dyDescent="0.25">
      <c r="A87">
        <v>5</v>
      </c>
      <c r="B87">
        <v>7</v>
      </c>
      <c r="C87" t="s">
        <v>10</v>
      </c>
      <c r="D87" t="s">
        <v>52</v>
      </c>
      <c r="E87" t="s">
        <v>61</v>
      </c>
      <c r="F87" t="s">
        <v>62</v>
      </c>
      <c r="G87" s="4" t="str">
        <f t="shared" si="3"/>
        <v>Bambusa spinosa Roxb.</v>
      </c>
      <c r="H87">
        <v>100</v>
      </c>
      <c r="I87">
        <v>0</v>
      </c>
      <c r="J87">
        <v>2</v>
      </c>
      <c r="K87" s="12">
        <v>2</v>
      </c>
      <c r="L87">
        <v>0</v>
      </c>
      <c r="M87">
        <v>34</v>
      </c>
      <c r="N87">
        <f t="shared" si="4"/>
        <v>38</v>
      </c>
      <c r="O87">
        <v>9</v>
      </c>
      <c r="P87">
        <v>13</v>
      </c>
      <c r="Q87" t="s">
        <v>29</v>
      </c>
      <c r="R87" t="s">
        <v>26</v>
      </c>
      <c r="S87" t="s">
        <v>27</v>
      </c>
    </row>
    <row r="88" spans="1:19" x14ac:dyDescent="0.25">
      <c r="A88">
        <v>5</v>
      </c>
      <c r="B88">
        <v>8</v>
      </c>
      <c r="C88" t="s">
        <v>10</v>
      </c>
      <c r="D88" t="s">
        <v>52</v>
      </c>
      <c r="E88" t="s">
        <v>61</v>
      </c>
      <c r="F88" t="s">
        <v>62</v>
      </c>
      <c r="G88" s="4" t="str">
        <f t="shared" si="3"/>
        <v>Bambusa spinosa Roxb.</v>
      </c>
      <c r="H88">
        <v>280</v>
      </c>
      <c r="I88">
        <v>0</v>
      </c>
      <c r="J88">
        <v>3</v>
      </c>
      <c r="K88" s="12">
        <v>4</v>
      </c>
      <c r="L88">
        <v>0</v>
      </c>
      <c r="M88">
        <v>43</v>
      </c>
      <c r="N88">
        <f t="shared" si="4"/>
        <v>50</v>
      </c>
      <c r="O88">
        <v>9</v>
      </c>
      <c r="P88">
        <v>14</v>
      </c>
      <c r="Q88" t="s">
        <v>29</v>
      </c>
      <c r="R88" t="s">
        <v>26</v>
      </c>
      <c r="S88" t="s">
        <v>27</v>
      </c>
    </row>
    <row r="89" spans="1:19" x14ac:dyDescent="0.25">
      <c r="A89">
        <v>5</v>
      </c>
      <c r="B89">
        <v>9</v>
      </c>
      <c r="C89" t="s">
        <v>10</v>
      </c>
      <c r="D89" t="s">
        <v>52</v>
      </c>
      <c r="E89" t="s">
        <v>61</v>
      </c>
      <c r="F89" t="s">
        <v>62</v>
      </c>
      <c r="G89" s="4" t="str">
        <f t="shared" si="3"/>
        <v>Bambusa spinosa Roxb.</v>
      </c>
      <c r="H89">
        <v>310</v>
      </c>
      <c r="I89">
        <v>0</v>
      </c>
      <c r="J89">
        <v>5</v>
      </c>
      <c r="K89" s="12">
        <v>4</v>
      </c>
      <c r="L89">
        <v>0</v>
      </c>
      <c r="M89">
        <v>59</v>
      </c>
      <c r="N89">
        <f t="shared" si="4"/>
        <v>68</v>
      </c>
      <c r="O89">
        <v>10</v>
      </c>
      <c r="P89">
        <v>12</v>
      </c>
      <c r="Q89" t="s">
        <v>29</v>
      </c>
      <c r="R89" t="s">
        <v>26</v>
      </c>
      <c r="S89" t="s">
        <v>27</v>
      </c>
    </row>
    <row r="90" spans="1:19" x14ac:dyDescent="0.25">
      <c r="A90">
        <v>5</v>
      </c>
      <c r="B90">
        <v>10</v>
      </c>
      <c r="C90" t="s">
        <v>10</v>
      </c>
      <c r="D90" t="s">
        <v>52</v>
      </c>
      <c r="E90" t="s">
        <v>61</v>
      </c>
      <c r="F90" t="s">
        <v>62</v>
      </c>
      <c r="G90" s="4" t="str">
        <f t="shared" si="3"/>
        <v>Bambusa spinosa Roxb.</v>
      </c>
      <c r="H90">
        <v>120</v>
      </c>
      <c r="I90">
        <v>0</v>
      </c>
      <c r="J90">
        <v>2</v>
      </c>
      <c r="K90" s="12">
        <v>2</v>
      </c>
      <c r="L90">
        <v>2</v>
      </c>
      <c r="M90">
        <v>27</v>
      </c>
      <c r="N90">
        <f t="shared" si="4"/>
        <v>33</v>
      </c>
      <c r="O90">
        <v>7</v>
      </c>
      <c r="P90">
        <v>12</v>
      </c>
      <c r="Q90" t="s">
        <v>29</v>
      </c>
      <c r="R90" t="s">
        <v>26</v>
      </c>
      <c r="S90" t="s">
        <v>27</v>
      </c>
    </row>
    <row r="91" spans="1:19" x14ac:dyDescent="0.25">
      <c r="A91">
        <v>5</v>
      </c>
      <c r="B91">
        <v>11</v>
      </c>
      <c r="C91" t="s">
        <v>10</v>
      </c>
      <c r="D91" t="s">
        <v>52</v>
      </c>
      <c r="E91" t="s">
        <v>61</v>
      </c>
      <c r="F91" t="s">
        <v>62</v>
      </c>
      <c r="G91" s="4" t="str">
        <f t="shared" si="3"/>
        <v>Bambusa spinosa Roxb.</v>
      </c>
      <c r="H91">
        <v>229.99999999999997</v>
      </c>
      <c r="I91">
        <v>0</v>
      </c>
      <c r="J91">
        <v>2</v>
      </c>
      <c r="K91" s="12">
        <v>2</v>
      </c>
      <c r="L91">
        <v>0</v>
      </c>
      <c r="M91">
        <v>28</v>
      </c>
      <c r="N91">
        <f t="shared" si="4"/>
        <v>32</v>
      </c>
      <c r="O91">
        <v>8</v>
      </c>
      <c r="P91">
        <v>13</v>
      </c>
      <c r="Q91" t="s">
        <v>29</v>
      </c>
      <c r="R91" t="s">
        <v>26</v>
      </c>
      <c r="S91" t="s">
        <v>27</v>
      </c>
    </row>
    <row r="92" spans="1:19" x14ac:dyDescent="0.25">
      <c r="A92">
        <v>5</v>
      </c>
      <c r="B92">
        <v>12</v>
      </c>
      <c r="C92" t="s">
        <v>10</v>
      </c>
      <c r="D92" t="s">
        <v>52</v>
      </c>
      <c r="E92" t="s">
        <v>61</v>
      </c>
      <c r="F92" t="s">
        <v>62</v>
      </c>
      <c r="G92" s="4" t="str">
        <f t="shared" si="3"/>
        <v>Bambusa spinosa Roxb.</v>
      </c>
      <c r="H92">
        <v>220.00000000000003</v>
      </c>
      <c r="I92">
        <v>0</v>
      </c>
      <c r="J92">
        <v>5</v>
      </c>
      <c r="K92" s="12">
        <v>2</v>
      </c>
      <c r="L92">
        <v>0</v>
      </c>
      <c r="M92">
        <v>25</v>
      </c>
      <c r="N92">
        <f t="shared" si="4"/>
        <v>32</v>
      </c>
      <c r="O92">
        <v>8</v>
      </c>
      <c r="P92">
        <v>13</v>
      </c>
      <c r="Q92" t="s">
        <v>29</v>
      </c>
      <c r="R92" t="s">
        <v>26</v>
      </c>
      <c r="S92" t="s">
        <v>27</v>
      </c>
    </row>
    <row r="93" spans="1:19" x14ac:dyDescent="0.25">
      <c r="A93">
        <v>5</v>
      </c>
      <c r="B93">
        <v>13</v>
      </c>
      <c r="C93" t="s">
        <v>10</v>
      </c>
      <c r="D93" t="s">
        <v>52</v>
      </c>
      <c r="E93" t="s">
        <v>61</v>
      </c>
      <c r="F93" t="s">
        <v>62</v>
      </c>
      <c r="G93" s="4" t="str">
        <f t="shared" si="3"/>
        <v>Bambusa spinosa Roxb.</v>
      </c>
      <c r="H93">
        <v>170</v>
      </c>
      <c r="I93">
        <v>2</v>
      </c>
      <c r="J93">
        <v>5</v>
      </c>
      <c r="K93" s="12">
        <v>2</v>
      </c>
      <c r="L93">
        <v>0</v>
      </c>
      <c r="M93">
        <v>57</v>
      </c>
      <c r="N93">
        <f t="shared" si="4"/>
        <v>64</v>
      </c>
      <c r="O93">
        <v>8</v>
      </c>
      <c r="P93">
        <v>12</v>
      </c>
      <c r="Q93" t="s">
        <v>29</v>
      </c>
      <c r="R93" t="s">
        <v>26</v>
      </c>
      <c r="S93" t="s">
        <v>27</v>
      </c>
    </row>
    <row r="94" spans="1:19" x14ac:dyDescent="0.25">
      <c r="A94">
        <v>5</v>
      </c>
      <c r="B94">
        <v>14</v>
      </c>
      <c r="C94" t="s">
        <v>10</v>
      </c>
      <c r="D94" t="s">
        <v>52</v>
      </c>
      <c r="E94" t="s">
        <v>61</v>
      </c>
      <c r="F94" t="s">
        <v>62</v>
      </c>
      <c r="G94" s="4" t="str">
        <f t="shared" si="3"/>
        <v>Bambusa spinosa Roxb.</v>
      </c>
      <c r="H94">
        <v>150</v>
      </c>
      <c r="I94">
        <v>0</v>
      </c>
      <c r="J94">
        <v>4</v>
      </c>
      <c r="K94" s="12">
        <v>3</v>
      </c>
      <c r="L94">
        <v>0</v>
      </c>
      <c r="M94">
        <v>32</v>
      </c>
      <c r="N94">
        <f t="shared" si="4"/>
        <v>39</v>
      </c>
      <c r="O94">
        <v>9</v>
      </c>
      <c r="P94">
        <v>13</v>
      </c>
      <c r="Q94" t="s">
        <v>29</v>
      </c>
      <c r="R94" t="s">
        <v>26</v>
      </c>
      <c r="S94" t="s">
        <v>27</v>
      </c>
    </row>
    <row r="95" spans="1:19" x14ac:dyDescent="0.25">
      <c r="A95">
        <v>5</v>
      </c>
      <c r="B95">
        <v>15</v>
      </c>
      <c r="C95" t="s">
        <v>10</v>
      </c>
      <c r="D95" t="s">
        <v>52</v>
      </c>
      <c r="E95" t="s">
        <v>61</v>
      </c>
      <c r="F95" t="s">
        <v>62</v>
      </c>
      <c r="G95" s="4" t="str">
        <f t="shared" si="3"/>
        <v>Bambusa spinosa Roxb.</v>
      </c>
      <c r="H95">
        <v>229.99999999999997</v>
      </c>
      <c r="I95">
        <v>0</v>
      </c>
      <c r="J95">
        <v>0</v>
      </c>
      <c r="K95" s="12">
        <v>0</v>
      </c>
      <c r="L95">
        <v>0</v>
      </c>
      <c r="M95">
        <v>32</v>
      </c>
      <c r="N95">
        <f t="shared" si="4"/>
        <v>32</v>
      </c>
      <c r="O95">
        <v>0</v>
      </c>
      <c r="P95">
        <v>0</v>
      </c>
      <c r="Q95" t="s">
        <v>29</v>
      </c>
      <c r="R95" t="s">
        <v>26</v>
      </c>
      <c r="S95" t="s">
        <v>27</v>
      </c>
    </row>
    <row r="96" spans="1:19" x14ac:dyDescent="0.25">
      <c r="A96">
        <v>5</v>
      </c>
      <c r="B96">
        <v>16</v>
      </c>
      <c r="C96" t="s">
        <v>10</v>
      </c>
      <c r="D96" t="s">
        <v>52</v>
      </c>
      <c r="E96" t="s">
        <v>61</v>
      </c>
      <c r="F96" t="s">
        <v>62</v>
      </c>
      <c r="G96" s="4" t="str">
        <f t="shared" si="3"/>
        <v>Bambusa spinosa Roxb.</v>
      </c>
      <c r="H96">
        <v>229.99999999999997</v>
      </c>
      <c r="I96">
        <v>0</v>
      </c>
      <c r="J96">
        <v>3</v>
      </c>
      <c r="K96" s="12">
        <v>3</v>
      </c>
      <c r="L96">
        <v>0</v>
      </c>
      <c r="M96">
        <v>78</v>
      </c>
      <c r="N96">
        <f t="shared" si="4"/>
        <v>84</v>
      </c>
      <c r="O96">
        <v>8</v>
      </c>
      <c r="P96">
        <v>13</v>
      </c>
      <c r="Q96" t="s">
        <v>29</v>
      </c>
      <c r="R96" t="s">
        <v>26</v>
      </c>
      <c r="S96" t="s">
        <v>27</v>
      </c>
    </row>
    <row r="97" spans="1:19" x14ac:dyDescent="0.25">
      <c r="A97">
        <v>6</v>
      </c>
      <c r="B97">
        <v>1</v>
      </c>
      <c r="C97" t="s">
        <v>10</v>
      </c>
      <c r="D97" t="s">
        <v>52</v>
      </c>
      <c r="E97" t="s">
        <v>61</v>
      </c>
      <c r="F97" t="s">
        <v>62</v>
      </c>
      <c r="G97" s="4" t="str">
        <f t="shared" si="3"/>
        <v>Bambusa spinosa Roxb.</v>
      </c>
      <c r="H97">
        <v>160</v>
      </c>
      <c r="I97">
        <v>0</v>
      </c>
      <c r="J97">
        <v>1</v>
      </c>
      <c r="K97" s="12">
        <v>1</v>
      </c>
      <c r="L97">
        <v>0</v>
      </c>
      <c r="M97">
        <v>17</v>
      </c>
      <c r="N97">
        <f t="shared" si="4"/>
        <v>19</v>
      </c>
      <c r="O97">
        <v>8</v>
      </c>
      <c r="P97">
        <v>14</v>
      </c>
      <c r="Q97" t="s">
        <v>25</v>
      </c>
      <c r="R97" t="s">
        <v>26</v>
      </c>
      <c r="S97" t="s">
        <v>30</v>
      </c>
    </row>
    <row r="98" spans="1:19" x14ac:dyDescent="0.25">
      <c r="A98">
        <v>6</v>
      </c>
      <c r="B98">
        <v>2</v>
      </c>
      <c r="C98" t="s">
        <v>10</v>
      </c>
      <c r="D98" t="s">
        <v>52</v>
      </c>
      <c r="E98" t="s">
        <v>61</v>
      </c>
      <c r="F98" t="s">
        <v>62</v>
      </c>
      <c r="G98" s="4" t="str">
        <f t="shared" si="3"/>
        <v>Bambusa spinosa Roxb.</v>
      </c>
      <c r="H98">
        <v>300</v>
      </c>
      <c r="I98">
        <v>0</v>
      </c>
      <c r="J98">
        <v>4</v>
      </c>
      <c r="K98" s="12">
        <v>1</v>
      </c>
      <c r="L98">
        <v>0</v>
      </c>
      <c r="M98">
        <v>44</v>
      </c>
      <c r="N98">
        <f t="shared" ref="N98:N129" si="5">SUM(J98:M98)</f>
        <v>49</v>
      </c>
      <c r="O98">
        <v>9</v>
      </c>
      <c r="P98">
        <v>15</v>
      </c>
      <c r="Q98" t="s">
        <v>25</v>
      </c>
      <c r="R98" t="s">
        <v>26</v>
      </c>
      <c r="S98" t="s">
        <v>30</v>
      </c>
    </row>
    <row r="99" spans="1:19" x14ac:dyDescent="0.25">
      <c r="A99">
        <v>6</v>
      </c>
      <c r="B99">
        <v>3</v>
      </c>
      <c r="C99" t="s">
        <v>10</v>
      </c>
      <c r="D99" t="s">
        <v>52</v>
      </c>
      <c r="E99" t="s">
        <v>61</v>
      </c>
      <c r="F99" t="s">
        <v>62</v>
      </c>
      <c r="G99" s="4" t="str">
        <f t="shared" si="3"/>
        <v>Bambusa spinosa Roxb.</v>
      </c>
      <c r="H99">
        <v>220.00000000000003</v>
      </c>
      <c r="I99">
        <v>0</v>
      </c>
      <c r="J99">
        <v>8</v>
      </c>
      <c r="K99" s="12">
        <v>3</v>
      </c>
      <c r="L99">
        <v>0</v>
      </c>
      <c r="M99">
        <v>30</v>
      </c>
      <c r="N99">
        <f t="shared" si="5"/>
        <v>41</v>
      </c>
      <c r="O99">
        <v>9</v>
      </c>
      <c r="P99">
        <v>15</v>
      </c>
      <c r="Q99" t="s">
        <v>25</v>
      </c>
      <c r="R99" t="s">
        <v>26</v>
      </c>
      <c r="S99" t="s">
        <v>30</v>
      </c>
    </row>
    <row r="100" spans="1:19" x14ac:dyDescent="0.25">
      <c r="A100">
        <v>6</v>
      </c>
      <c r="B100">
        <v>4</v>
      </c>
      <c r="C100" t="s">
        <v>10</v>
      </c>
      <c r="D100" t="s">
        <v>52</v>
      </c>
      <c r="E100" t="s">
        <v>61</v>
      </c>
      <c r="F100" t="s">
        <v>62</v>
      </c>
      <c r="G100" s="4" t="str">
        <f t="shared" si="3"/>
        <v>Bambusa spinosa Roxb.</v>
      </c>
      <c r="H100">
        <v>170</v>
      </c>
      <c r="I100">
        <v>0</v>
      </c>
      <c r="J100">
        <v>4</v>
      </c>
      <c r="K100" s="12">
        <v>2</v>
      </c>
      <c r="L100">
        <v>2</v>
      </c>
      <c r="M100">
        <v>17</v>
      </c>
      <c r="N100">
        <f t="shared" si="5"/>
        <v>25</v>
      </c>
      <c r="O100">
        <v>8</v>
      </c>
      <c r="P100">
        <v>12</v>
      </c>
      <c r="Q100" t="s">
        <v>25</v>
      </c>
      <c r="R100" t="s">
        <v>26</v>
      </c>
      <c r="S100" t="s">
        <v>30</v>
      </c>
    </row>
    <row r="101" spans="1:19" x14ac:dyDescent="0.25">
      <c r="A101">
        <v>6</v>
      </c>
      <c r="B101">
        <v>5</v>
      </c>
      <c r="C101" t="s">
        <v>10</v>
      </c>
      <c r="D101" t="s">
        <v>52</v>
      </c>
      <c r="E101" t="s">
        <v>61</v>
      </c>
      <c r="F101" t="s">
        <v>62</v>
      </c>
      <c r="G101" s="4" t="str">
        <f t="shared" si="3"/>
        <v>Bambusa spinosa Roxb.</v>
      </c>
      <c r="H101">
        <v>240</v>
      </c>
      <c r="I101">
        <v>0</v>
      </c>
      <c r="J101">
        <v>4</v>
      </c>
      <c r="K101" s="12">
        <v>1</v>
      </c>
      <c r="L101">
        <v>2</v>
      </c>
      <c r="M101">
        <v>56</v>
      </c>
      <c r="N101">
        <f t="shared" si="5"/>
        <v>63</v>
      </c>
      <c r="O101">
        <v>9</v>
      </c>
      <c r="P101">
        <v>13</v>
      </c>
      <c r="Q101" t="s">
        <v>25</v>
      </c>
      <c r="R101" t="s">
        <v>26</v>
      </c>
      <c r="S101" t="s">
        <v>30</v>
      </c>
    </row>
    <row r="102" spans="1:19" x14ac:dyDescent="0.25">
      <c r="A102">
        <v>6</v>
      </c>
      <c r="B102">
        <v>6</v>
      </c>
      <c r="C102" t="s">
        <v>10</v>
      </c>
      <c r="D102" t="s">
        <v>52</v>
      </c>
      <c r="E102" t="s">
        <v>61</v>
      </c>
      <c r="F102" t="s">
        <v>62</v>
      </c>
      <c r="G102" s="4" t="str">
        <f t="shared" si="3"/>
        <v>Bambusa spinosa Roxb.</v>
      </c>
      <c r="H102">
        <v>190</v>
      </c>
      <c r="I102">
        <v>0</v>
      </c>
      <c r="J102">
        <v>7</v>
      </c>
      <c r="K102" s="12">
        <v>0</v>
      </c>
      <c r="L102">
        <v>0</v>
      </c>
      <c r="M102">
        <v>38</v>
      </c>
      <c r="N102">
        <f t="shared" si="5"/>
        <v>45</v>
      </c>
      <c r="O102">
        <v>9</v>
      </c>
      <c r="P102">
        <v>14</v>
      </c>
      <c r="Q102" t="s">
        <v>25</v>
      </c>
      <c r="R102" t="s">
        <v>26</v>
      </c>
      <c r="S102" t="s">
        <v>30</v>
      </c>
    </row>
    <row r="103" spans="1:19" x14ac:dyDescent="0.25">
      <c r="A103">
        <v>6</v>
      </c>
      <c r="B103">
        <v>7</v>
      </c>
      <c r="C103" t="s">
        <v>10</v>
      </c>
      <c r="D103" t="s">
        <v>52</v>
      </c>
      <c r="E103" t="s">
        <v>61</v>
      </c>
      <c r="F103" t="s">
        <v>62</v>
      </c>
      <c r="G103" s="4" t="str">
        <f t="shared" si="3"/>
        <v>Bambusa spinosa Roxb.</v>
      </c>
      <c r="H103">
        <v>130</v>
      </c>
      <c r="I103">
        <v>0</v>
      </c>
      <c r="J103">
        <v>1</v>
      </c>
      <c r="K103" s="12">
        <v>0</v>
      </c>
      <c r="L103">
        <v>0</v>
      </c>
      <c r="M103">
        <v>33</v>
      </c>
      <c r="N103">
        <f t="shared" si="5"/>
        <v>34</v>
      </c>
      <c r="O103">
        <v>10</v>
      </c>
      <c r="P103">
        <v>13</v>
      </c>
      <c r="Q103" t="s">
        <v>25</v>
      </c>
      <c r="R103" t="s">
        <v>26</v>
      </c>
      <c r="S103" t="s">
        <v>30</v>
      </c>
    </row>
    <row r="104" spans="1:19" x14ac:dyDescent="0.25">
      <c r="A104">
        <v>7</v>
      </c>
      <c r="B104">
        <v>1</v>
      </c>
      <c r="C104" t="s">
        <v>13</v>
      </c>
      <c r="D104" t="s">
        <v>54</v>
      </c>
      <c r="E104" t="s">
        <v>57</v>
      </c>
      <c r="F104" t="s">
        <v>58</v>
      </c>
      <c r="G104" s="4" t="str">
        <f t="shared" si="3"/>
        <v>Dendrocalamus asper (Schultes f.) Backer ex Heyne</v>
      </c>
      <c r="H104">
        <v>350</v>
      </c>
      <c r="I104">
        <v>0</v>
      </c>
      <c r="J104">
        <v>7</v>
      </c>
      <c r="K104" s="12">
        <v>7</v>
      </c>
      <c r="L104">
        <v>0</v>
      </c>
      <c r="M104">
        <v>26</v>
      </c>
      <c r="N104">
        <f t="shared" si="5"/>
        <v>40</v>
      </c>
      <c r="O104">
        <v>16</v>
      </c>
      <c r="P104">
        <v>15</v>
      </c>
      <c r="Q104" t="s">
        <v>25</v>
      </c>
      <c r="R104" t="s">
        <v>26</v>
      </c>
      <c r="S104" t="s">
        <v>30</v>
      </c>
    </row>
    <row r="105" spans="1:19" x14ac:dyDescent="0.25">
      <c r="A105">
        <v>7</v>
      </c>
      <c r="B105">
        <v>2</v>
      </c>
      <c r="C105" t="s">
        <v>13</v>
      </c>
      <c r="D105" t="s">
        <v>54</v>
      </c>
      <c r="E105" t="s">
        <v>57</v>
      </c>
      <c r="F105" t="s">
        <v>58</v>
      </c>
      <c r="G105" s="4" t="str">
        <f t="shared" si="3"/>
        <v>Dendrocalamus asper (Schultes f.) Backer ex Heyne</v>
      </c>
      <c r="H105">
        <v>125</v>
      </c>
      <c r="I105">
        <v>0</v>
      </c>
      <c r="J105">
        <v>6</v>
      </c>
      <c r="K105" s="12">
        <v>4</v>
      </c>
      <c r="L105">
        <v>0</v>
      </c>
      <c r="M105">
        <v>15</v>
      </c>
      <c r="N105">
        <f t="shared" si="5"/>
        <v>25</v>
      </c>
      <c r="O105">
        <v>11</v>
      </c>
      <c r="P105">
        <v>12</v>
      </c>
      <c r="Q105" t="s">
        <v>25</v>
      </c>
      <c r="R105" t="s">
        <v>26</v>
      </c>
      <c r="S105" t="s">
        <v>30</v>
      </c>
    </row>
    <row r="106" spans="1:19" x14ac:dyDescent="0.25">
      <c r="A106">
        <v>7</v>
      </c>
      <c r="B106">
        <v>3</v>
      </c>
      <c r="C106" t="s">
        <v>13</v>
      </c>
      <c r="D106" t="s">
        <v>54</v>
      </c>
      <c r="E106" t="s">
        <v>57</v>
      </c>
      <c r="F106" t="s">
        <v>58</v>
      </c>
      <c r="G106" s="4" t="str">
        <f t="shared" si="3"/>
        <v>Dendrocalamus asper (Schultes f.) Backer ex Heyne</v>
      </c>
      <c r="H106">
        <v>160</v>
      </c>
      <c r="I106">
        <v>0</v>
      </c>
      <c r="J106">
        <v>0</v>
      </c>
      <c r="K106" s="12">
        <v>4</v>
      </c>
      <c r="L106">
        <v>0</v>
      </c>
      <c r="M106">
        <v>46</v>
      </c>
      <c r="N106">
        <f t="shared" si="5"/>
        <v>50</v>
      </c>
      <c r="O106">
        <v>4</v>
      </c>
      <c r="P106">
        <v>10</v>
      </c>
      <c r="Q106" t="s">
        <v>25</v>
      </c>
      <c r="R106" t="s">
        <v>26</v>
      </c>
      <c r="S106" t="s">
        <v>30</v>
      </c>
    </row>
    <row r="107" spans="1:19" x14ac:dyDescent="0.25">
      <c r="A107">
        <v>7</v>
      </c>
      <c r="B107">
        <v>4</v>
      </c>
      <c r="C107" t="s">
        <v>13</v>
      </c>
      <c r="D107" t="s">
        <v>54</v>
      </c>
      <c r="E107" t="s">
        <v>57</v>
      </c>
      <c r="F107" t="s">
        <v>58</v>
      </c>
      <c r="G107" s="4" t="str">
        <f t="shared" si="3"/>
        <v>Dendrocalamus asper (Schultes f.) Backer ex Heyne</v>
      </c>
      <c r="H107">
        <v>270</v>
      </c>
      <c r="I107">
        <v>2</v>
      </c>
      <c r="J107">
        <v>6</v>
      </c>
      <c r="K107" s="12">
        <v>3</v>
      </c>
      <c r="L107">
        <v>1</v>
      </c>
      <c r="M107">
        <v>50</v>
      </c>
      <c r="N107">
        <f t="shared" si="5"/>
        <v>60</v>
      </c>
      <c r="O107">
        <v>7</v>
      </c>
      <c r="P107">
        <v>13</v>
      </c>
      <c r="Q107" t="s">
        <v>25</v>
      </c>
      <c r="R107" t="s">
        <v>26</v>
      </c>
      <c r="S107" t="s">
        <v>30</v>
      </c>
    </row>
    <row r="108" spans="1:19" x14ac:dyDescent="0.25">
      <c r="A108">
        <v>7</v>
      </c>
      <c r="B108">
        <v>5</v>
      </c>
      <c r="C108" t="s">
        <v>13</v>
      </c>
      <c r="D108" t="s">
        <v>54</v>
      </c>
      <c r="E108" t="s">
        <v>57</v>
      </c>
      <c r="F108" t="s">
        <v>58</v>
      </c>
      <c r="G108" s="4" t="str">
        <f t="shared" si="3"/>
        <v>Dendrocalamus asper (Schultes f.) Backer ex Heyne</v>
      </c>
      <c r="H108">
        <v>60</v>
      </c>
      <c r="I108">
        <v>0</v>
      </c>
      <c r="J108">
        <v>2</v>
      </c>
      <c r="K108" s="12">
        <v>1</v>
      </c>
      <c r="L108">
        <v>0</v>
      </c>
      <c r="M108">
        <v>19</v>
      </c>
      <c r="N108">
        <f t="shared" si="5"/>
        <v>22</v>
      </c>
      <c r="O108">
        <v>10</v>
      </c>
      <c r="P108">
        <v>13</v>
      </c>
      <c r="Q108" t="s">
        <v>25</v>
      </c>
      <c r="R108" t="s">
        <v>26</v>
      </c>
      <c r="S108" t="s">
        <v>30</v>
      </c>
    </row>
    <row r="109" spans="1:19" x14ac:dyDescent="0.25">
      <c r="A109">
        <v>7</v>
      </c>
      <c r="B109">
        <v>6</v>
      </c>
      <c r="C109" t="s">
        <v>13</v>
      </c>
      <c r="D109" t="s">
        <v>54</v>
      </c>
      <c r="E109" t="s">
        <v>57</v>
      </c>
      <c r="F109" t="s">
        <v>58</v>
      </c>
      <c r="G109" s="4" t="str">
        <f t="shared" si="3"/>
        <v>Dendrocalamus asper (Schultes f.) Backer ex Heyne</v>
      </c>
      <c r="H109">
        <v>130</v>
      </c>
      <c r="I109">
        <v>1</v>
      </c>
      <c r="J109">
        <v>7</v>
      </c>
      <c r="K109" s="12">
        <v>1</v>
      </c>
      <c r="L109">
        <v>0</v>
      </c>
      <c r="M109">
        <v>18</v>
      </c>
      <c r="N109">
        <f t="shared" si="5"/>
        <v>26</v>
      </c>
      <c r="O109">
        <v>7</v>
      </c>
      <c r="P109">
        <v>13</v>
      </c>
      <c r="Q109" t="s">
        <v>25</v>
      </c>
      <c r="R109" t="s">
        <v>26</v>
      </c>
      <c r="S109" t="s">
        <v>30</v>
      </c>
    </row>
    <row r="110" spans="1:19" x14ac:dyDescent="0.25">
      <c r="A110">
        <v>8</v>
      </c>
      <c r="B110">
        <v>1</v>
      </c>
      <c r="C110" t="s">
        <v>10</v>
      </c>
      <c r="D110" t="s">
        <v>52</v>
      </c>
      <c r="E110" t="s">
        <v>61</v>
      </c>
      <c r="F110" t="s">
        <v>62</v>
      </c>
      <c r="G110" s="4" t="str">
        <f t="shared" si="3"/>
        <v>Bambusa spinosa Roxb.</v>
      </c>
      <c r="H110">
        <v>330</v>
      </c>
      <c r="I110">
        <v>2</v>
      </c>
      <c r="J110">
        <v>31</v>
      </c>
      <c r="K110" s="12">
        <v>11</v>
      </c>
      <c r="L110">
        <v>2</v>
      </c>
      <c r="M110">
        <v>63</v>
      </c>
      <c r="N110">
        <f t="shared" si="5"/>
        <v>107</v>
      </c>
      <c r="O110">
        <v>7</v>
      </c>
      <c r="P110">
        <v>11</v>
      </c>
      <c r="Q110" t="s">
        <v>25</v>
      </c>
      <c r="R110" t="s">
        <v>26</v>
      </c>
      <c r="S110" t="s">
        <v>27</v>
      </c>
    </row>
    <row r="111" spans="1:19" x14ac:dyDescent="0.25">
      <c r="A111">
        <v>8</v>
      </c>
      <c r="B111">
        <v>2</v>
      </c>
      <c r="C111" t="s">
        <v>10</v>
      </c>
      <c r="D111" t="s">
        <v>52</v>
      </c>
      <c r="E111" t="s">
        <v>61</v>
      </c>
      <c r="F111" t="s">
        <v>62</v>
      </c>
      <c r="G111" s="4" t="str">
        <f t="shared" si="3"/>
        <v>Bambusa spinosa Roxb.</v>
      </c>
      <c r="H111">
        <v>240</v>
      </c>
      <c r="I111">
        <v>1</v>
      </c>
      <c r="J111">
        <v>12</v>
      </c>
      <c r="K111" s="12">
        <v>6</v>
      </c>
      <c r="L111">
        <v>0</v>
      </c>
      <c r="M111">
        <v>43</v>
      </c>
      <c r="N111">
        <f t="shared" si="5"/>
        <v>61</v>
      </c>
      <c r="O111">
        <v>8</v>
      </c>
      <c r="P111">
        <v>11</v>
      </c>
      <c r="Q111" t="s">
        <v>25</v>
      </c>
      <c r="R111" t="s">
        <v>26</v>
      </c>
      <c r="S111" t="s">
        <v>27</v>
      </c>
    </row>
    <row r="112" spans="1:19" x14ac:dyDescent="0.25">
      <c r="A112">
        <v>8</v>
      </c>
      <c r="B112">
        <v>3</v>
      </c>
      <c r="C112" t="s">
        <v>10</v>
      </c>
      <c r="D112" t="s">
        <v>52</v>
      </c>
      <c r="E112" t="s">
        <v>61</v>
      </c>
      <c r="F112" t="s">
        <v>62</v>
      </c>
      <c r="G112" s="4" t="str">
        <f t="shared" si="3"/>
        <v>Bambusa spinosa Roxb.</v>
      </c>
      <c r="H112">
        <v>390</v>
      </c>
      <c r="I112">
        <v>3</v>
      </c>
      <c r="J112">
        <v>12</v>
      </c>
      <c r="K112" s="12">
        <v>7</v>
      </c>
      <c r="L112">
        <v>0</v>
      </c>
      <c r="M112">
        <v>43</v>
      </c>
      <c r="N112">
        <f t="shared" si="5"/>
        <v>62</v>
      </c>
      <c r="O112">
        <v>8</v>
      </c>
      <c r="P112">
        <v>12</v>
      </c>
      <c r="Q112" t="s">
        <v>25</v>
      </c>
      <c r="R112" t="s">
        <v>26</v>
      </c>
      <c r="S112" t="s">
        <v>27</v>
      </c>
    </row>
    <row r="113" spans="1:19" x14ac:dyDescent="0.25">
      <c r="A113">
        <v>8</v>
      </c>
      <c r="B113">
        <v>4</v>
      </c>
      <c r="C113" t="s">
        <v>10</v>
      </c>
      <c r="D113" t="s">
        <v>52</v>
      </c>
      <c r="E113" t="s">
        <v>61</v>
      </c>
      <c r="F113" t="s">
        <v>62</v>
      </c>
      <c r="G113" s="4" t="str">
        <f t="shared" si="3"/>
        <v>Bambusa spinosa Roxb.</v>
      </c>
      <c r="H113">
        <v>190</v>
      </c>
      <c r="I113">
        <v>3</v>
      </c>
      <c r="J113">
        <v>15</v>
      </c>
      <c r="K113" s="12">
        <v>15</v>
      </c>
      <c r="L113">
        <v>0</v>
      </c>
      <c r="M113">
        <v>29</v>
      </c>
      <c r="N113">
        <f t="shared" si="5"/>
        <v>59</v>
      </c>
      <c r="O113">
        <v>8</v>
      </c>
      <c r="P113">
        <v>12</v>
      </c>
      <c r="Q113" t="s">
        <v>25</v>
      </c>
      <c r="R113" t="s">
        <v>26</v>
      </c>
      <c r="S113" t="s">
        <v>27</v>
      </c>
    </row>
    <row r="114" spans="1:19" x14ac:dyDescent="0.25">
      <c r="A114">
        <v>8</v>
      </c>
      <c r="B114">
        <v>5</v>
      </c>
      <c r="C114" t="s">
        <v>10</v>
      </c>
      <c r="D114" t="s">
        <v>52</v>
      </c>
      <c r="E114" t="s">
        <v>61</v>
      </c>
      <c r="F114" t="s">
        <v>62</v>
      </c>
      <c r="G114" s="4" t="str">
        <f t="shared" si="3"/>
        <v>Bambusa spinosa Roxb.</v>
      </c>
      <c r="H114">
        <v>450</v>
      </c>
      <c r="I114">
        <v>0</v>
      </c>
      <c r="J114">
        <v>15</v>
      </c>
      <c r="K114" s="12">
        <v>7</v>
      </c>
      <c r="L114">
        <v>0</v>
      </c>
      <c r="M114">
        <v>79</v>
      </c>
      <c r="N114">
        <f t="shared" si="5"/>
        <v>101</v>
      </c>
      <c r="O114">
        <v>8</v>
      </c>
      <c r="P114">
        <v>13</v>
      </c>
      <c r="Q114" t="s">
        <v>25</v>
      </c>
      <c r="R114" t="s">
        <v>26</v>
      </c>
      <c r="S114" t="s">
        <v>27</v>
      </c>
    </row>
    <row r="115" spans="1:19" x14ac:dyDescent="0.25">
      <c r="A115">
        <v>8</v>
      </c>
      <c r="B115">
        <v>6</v>
      </c>
      <c r="C115" t="s">
        <v>10</v>
      </c>
      <c r="D115" t="s">
        <v>52</v>
      </c>
      <c r="E115" t="s">
        <v>61</v>
      </c>
      <c r="F115" t="s">
        <v>62</v>
      </c>
      <c r="G115" s="4" t="str">
        <f t="shared" si="3"/>
        <v>Bambusa spinosa Roxb.</v>
      </c>
      <c r="H115">
        <v>110.00000000000001</v>
      </c>
      <c r="I115">
        <v>0</v>
      </c>
      <c r="J115">
        <v>0</v>
      </c>
      <c r="K115" s="12">
        <v>0</v>
      </c>
      <c r="L115">
        <v>0</v>
      </c>
      <c r="M115">
        <v>18</v>
      </c>
      <c r="N115">
        <f t="shared" si="5"/>
        <v>18</v>
      </c>
      <c r="O115">
        <v>0</v>
      </c>
      <c r="P115">
        <v>0</v>
      </c>
      <c r="Q115" t="s">
        <v>25</v>
      </c>
      <c r="R115" t="s">
        <v>26</v>
      </c>
      <c r="S115" t="s">
        <v>27</v>
      </c>
    </row>
    <row r="116" spans="1:19" x14ac:dyDescent="0.25">
      <c r="A116">
        <v>8</v>
      </c>
      <c r="B116">
        <v>7</v>
      </c>
      <c r="C116" t="s">
        <v>10</v>
      </c>
      <c r="D116" t="s">
        <v>52</v>
      </c>
      <c r="E116" t="s">
        <v>61</v>
      </c>
      <c r="F116" t="s">
        <v>62</v>
      </c>
      <c r="G116" s="4" t="str">
        <f t="shared" si="3"/>
        <v>Bambusa spinosa Roxb.</v>
      </c>
      <c r="H116">
        <v>260</v>
      </c>
      <c r="I116">
        <v>0</v>
      </c>
      <c r="J116">
        <v>8</v>
      </c>
      <c r="K116" s="12">
        <v>7</v>
      </c>
      <c r="L116">
        <v>0</v>
      </c>
      <c r="M116">
        <v>28</v>
      </c>
      <c r="N116">
        <f t="shared" si="5"/>
        <v>43</v>
      </c>
      <c r="O116">
        <v>6</v>
      </c>
      <c r="P116">
        <v>11</v>
      </c>
      <c r="Q116" t="s">
        <v>25</v>
      </c>
      <c r="R116" t="s">
        <v>26</v>
      </c>
      <c r="S116" t="s">
        <v>27</v>
      </c>
    </row>
    <row r="117" spans="1:19" x14ac:dyDescent="0.25">
      <c r="A117">
        <v>8</v>
      </c>
      <c r="B117">
        <v>8</v>
      </c>
      <c r="C117" t="s">
        <v>10</v>
      </c>
      <c r="D117" t="s">
        <v>52</v>
      </c>
      <c r="E117" t="s">
        <v>61</v>
      </c>
      <c r="F117" t="s">
        <v>62</v>
      </c>
      <c r="G117" s="4" t="str">
        <f t="shared" si="3"/>
        <v>Bambusa spinosa Roxb.</v>
      </c>
      <c r="H117">
        <v>509.99999999999994</v>
      </c>
      <c r="I117">
        <v>5</v>
      </c>
      <c r="J117">
        <v>25</v>
      </c>
      <c r="K117" s="12">
        <v>11</v>
      </c>
      <c r="L117">
        <v>1</v>
      </c>
      <c r="M117">
        <v>72</v>
      </c>
      <c r="N117">
        <f t="shared" si="5"/>
        <v>109</v>
      </c>
      <c r="O117">
        <v>8</v>
      </c>
      <c r="P117">
        <v>14</v>
      </c>
      <c r="Q117" t="s">
        <v>25</v>
      </c>
      <c r="R117" t="s">
        <v>26</v>
      </c>
      <c r="S117" t="s">
        <v>27</v>
      </c>
    </row>
    <row r="118" spans="1:19" x14ac:dyDescent="0.25">
      <c r="A118">
        <v>8</v>
      </c>
      <c r="B118">
        <v>9</v>
      </c>
      <c r="C118" t="s">
        <v>10</v>
      </c>
      <c r="D118" t="s">
        <v>52</v>
      </c>
      <c r="E118" t="s">
        <v>61</v>
      </c>
      <c r="F118" t="s">
        <v>62</v>
      </c>
      <c r="G118" s="4" t="str">
        <f t="shared" si="3"/>
        <v>Bambusa spinosa Roxb.</v>
      </c>
      <c r="H118">
        <v>220.00000000000003</v>
      </c>
      <c r="I118">
        <v>0</v>
      </c>
      <c r="J118">
        <v>7</v>
      </c>
      <c r="K118" s="12">
        <v>4</v>
      </c>
      <c r="L118">
        <v>0</v>
      </c>
      <c r="M118">
        <v>38</v>
      </c>
      <c r="N118">
        <f t="shared" si="5"/>
        <v>49</v>
      </c>
      <c r="O118">
        <v>8</v>
      </c>
      <c r="P118">
        <v>11</v>
      </c>
      <c r="Q118" t="s">
        <v>25</v>
      </c>
      <c r="R118" t="s">
        <v>26</v>
      </c>
      <c r="S118" t="s">
        <v>27</v>
      </c>
    </row>
    <row r="119" spans="1:19" x14ac:dyDescent="0.25">
      <c r="A119">
        <v>8</v>
      </c>
      <c r="B119">
        <v>10</v>
      </c>
      <c r="C119" t="s">
        <v>10</v>
      </c>
      <c r="D119" t="s">
        <v>52</v>
      </c>
      <c r="E119" t="s">
        <v>61</v>
      </c>
      <c r="F119" t="s">
        <v>62</v>
      </c>
      <c r="G119" s="4" t="str">
        <f t="shared" si="3"/>
        <v>Bambusa spinosa Roxb.</v>
      </c>
      <c r="H119">
        <v>340</v>
      </c>
      <c r="I119">
        <v>0</v>
      </c>
      <c r="J119">
        <v>8</v>
      </c>
      <c r="K119" s="12">
        <v>5</v>
      </c>
      <c r="L119">
        <v>0</v>
      </c>
      <c r="M119">
        <v>28</v>
      </c>
      <c r="N119">
        <f t="shared" si="5"/>
        <v>41</v>
      </c>
      <c r="O119">
        <v>6</v>
      </c>
      <c r="P119">
        <v>10</v>
      </c>
      <c r="Q119" t="s">
        <v>25</v>
      </c>
      <c r="R119" t="s">
        <v>26</v>
      </c>
      <c r="S119" t="s">
        <v>27</v>
      </c>
    </row>
    <row r="120" spans="1:19" x14ac:dyDescent="0.25">
      <c r="A120">
        <v>8</v>
      </c>
      <c r="B120">
        <v>11</v>
      </c>
      <c r="C120" t="s">
        <v>10</v>
      </c>
      <c r="D120" t="s">
        <v>52</v>
      </c>
      <c r="E120" t="s">
        <v>61</v>
      </c>
      <c r="F120" t="s">
        <v>62</v>
      </c>
      <c r="G120" s="4" t="str">
        <f t="shared" si="3"/>
        <v>Bambusa spinosa Roxb.</v>
      </c>
      <c r="H120">
        <v>400</v>
      </c>
      <c r="I120">
        <v>0</v>
      </c>
      <c r="J120">
        <v>21</v>
      </c>
      <c r="K120" s="12">
        <v>7</v>
      </c>
      <c r="L120">
        <v>0</v>
      </c>
      <c r="M120">
        <v>57</v>
      </c>
      <c r="N120">
        <f t="shared" si="5"/>
        <v>85</v>
      </c>
      <c r="O120">
        <v>6</v>
      </c>
      <c r="P120">
        <v>11</v>
      </c>
      <c r="Q120" t="s">
        <v>25</v>
      </c>
      <c r="R120" t="s">
        <v>26</v>
      </c>
      <c r="S120" t="s">
        <v>27</v>
      </c>
    </row>
    <row r="121" spans="1:19" x14ac:dyDescent="0.25">
      <c r="A121">
        <v>9</v>
      </c>
      <c r="B121">
        <v>1</v>
      </c>
      <c r="C121" t="s">
        <v>10</v>
      </c>
      <c r="D121" t="s">
        <v>52</v>
      </c>
      <c r="E121" t="s">
        <v>61</v>
      </c>
      <c r="F121" t="s">
        <v>62</v>
      </c>
      <c r="G121" s="4" t="str">
        <f t="shared" si="3"/>
        <v>Bambusa spinosa Roxb.</v>
      </c>
      <c r="H121">
        <v>450</v>
      </c>
      <c r="I121">
        <v>0</v>
      </c>
      <c r="J121">
        <v>9</v>
      </c>
      <c r="K121" s="12">
        <v>6</v>
      </c>
      <c r="L121">
        <v>2</v>
      </c>
      <c r="M121">
        <v>42</v>
      </c>
      <c r="N121">
        <f t="shared" si="5"/>
        <v>59</v>
      </c>
      <c r="O121">
        <v>8</v>
      </c>
      <c r="P121">
        <v>12</v>
      </c>
      <c r="Q121" t="s">
        <v>31</v>
      </c>
      <c r="R121" t="s">
        <v>26</v>
      </c>
      <c r="S121" t="s">
        <v>27</v>
      </c>
    </row>
    <row r="122" spans="1:19" x14ac:dyDescent="0.25">
      <c r="A122">
        <v>9</v>
      </c>
      <c r="B122">
        <v>2</v>
      </c>
      <c r="C122" t="s">
        <v>10</v>
      </c>
      <c r="D122" t="s">
        <v>52</v>
      </c>
      <c r="E122" t="s">
        <v>61</v>
      </c>
      <c r="F122" t="s">
        <v>62</v>
      </c>
      <c r="G122" s="4" t="str">
        <f t="shared" si="3"/>
        <v>Bambusa spinosa Roxb.</v>
      </c>
      <c r="H122">
        <v>500</v>
      </c>
      <c r="I122">
        <v>0</v>
      </c>
      <c r="J122">
        <v>12</v>
      </c>
      <c r="K122" s="12">
        <v>3</v>
      </c>
      <c r="L122">
        <v>1</v>
      </c>
      <c r="M122">
        <v>58</v>
      </c>
      <c r="N122">
        <f t="shared" si="5"/>
        <v>74</v>
      </c>
      <c r="O122">
        <v>6</v>
      </c>
      <c r="P122">
        <v>12</v>
      </c>
      <c r="Q122" t="s">
        <v>31</v>
      </c>
      <c r="R122" t="s">
        <v>26</v>
      </c>
      <c r="S122" t="s">
        <v>27</v>
      </c>
    </row>
    <row r="123" spans="1:19" x14ac:dyDescent="0.25">
      <c r="A123">
        <v>9</v>
      </c>
      <c r="B123">
        <v>3</v>
      </c>
      <c r="C123" t="s">
        <v>10</v>
      </c>
      <c r="D123" t="s">
        <v>52</v>
      </c>
      <c r="E123" t="s">
        <v>61</v>
      </c>
      <c r="F123" t="s">
        <v>62</v>
      </c>
      <c r="G123" s="4" t="str">
        <f t="shared" si="3"/>
        <v>Bambusa spinosa Roxb.</v>
      </c>
      <c r="H123">
        <v>450</v>
      </c>
      <c r="I123">
        <v>0</v>
      </c>
      <c r="J123">
        <v>12</v>
      </c>
      <c r="K123" s="12">
        <v>6</v>
      </c>
      <c r="L123">
        <v>1</v>
      </c>
      <c r="M123">
        <v>58</v>
      </c>
      <c r="N123">
        <f t="shared" si="5"/>
        <v>77</v>
      </c>
      <c r="O123">
        <v>6</v>
      </c>
      <c r="P123">
        <v>11</v>
      </c>
      <c r="Q123" t="s">
        <v>31</v>
      </c>
      <c r="R123" t="s">
        <v>26</v>
      </c>
      <c r="S123" t="s">
        <v>27</v>
      </c>
    </row>
    <row r="124" spans="1:19" x14ac:dyDescent="0.25">
      <c r="A124">
        <v>9</v>
      </c>
      <c r="B124">
        <v>4</v>
      </c>
      <c r="C124" t="s">
        <v>10</v>
      </c>
      <c r="D124" t="s">
        <v>52</v>
      </c>
      <c r="E124" t="s">
        <v>61</v>
      </c>
      <c r="F124" t="s">
        <v>62</v>
      </c>
      <c r="G124" s="4" t="str">
        <f t="shared" si="3"/>
        <v>Bambusa spinosa Roxb.</v>
      </c>
      <c r="H124">
        <v>420</v>
      </c>
      <c r="I124">
        <v>0</v>
      </c>
      <c r="J124">
        <v>18</v>
      </c>
      <c r="K124" s="12">
        <v>13</v>
      </c>
      <c r="L124">
        <v>0</v>
      </c>
      <c r="M124">
        <v>87</v>
      </c>
      <c r="N124">
        <f t="shared" si="5"/>
        <v>118</v>
      </c>
      <c r="O124">
        <v>7</v>
      </c>
      <c r="P124">
        <v>12</v>
      </c>
      <c r="Q124" t="s">
        <v>31</v>
      </c>
      <c r="R124" t="s">
        <v>26</v>
      </c>
      <c r="S124" t="s">
        <v>27</v>
      </c>
    </row>
    <row r="125" spans="1:19" x14ac:dyDescent="0.25">
      <c r="A125">
        <v>9</v>
      </c>
      <c r="B125">
        <v>5</v>
      </c>
      <c r="C125" t="s">
        <v>10</v>
      </c>
      <c r="D125" t="s">
        <v>52</v>
      </c>
      <c r="E125" t="s">
        <v>61</v>
      </c>
      <c r="F125" t="s">
        <v>62</v>
      </c>
      <c r="G125" s="4" t="str">
        <f t="shared" si="3"/>
        <v>Bambusa spinosa Roxb.</v>
      </c>
      <c r="H125">
        <v>330</v>
      </c>
      <c r="I125">
        <v>0</v>
      </c>
      <c r="J125">
        <v>3</v>
      </c>
      <c r="K125" s="12">
        <v>17</v>
      </c>
      <c r="L125">
        <v>2</v>
      </c>
      <c r="M125">
        <v>35</v>
      </c>
      <c r="N125">
        <f t="shared" si="5"/>
        <v>57</v>
      </c>
      <c r="O125">
        <v>5</v>
      </c>
      <c r="P125">
        <v>10</v>
      </c>
      <c r="Q125" t="s">
        <v>31</v>
      </c>
      <c r="R125" t="s">
        <v>26</v>
      </c>
      <c r="S125" t="s">
        <v>27</v>
      </c>
    </row>
    <row r="126" spans="1:19" x14ac:dyDescent="0.25">
      <c r="A126">
        <v>10</v>
      </c>
      <c r="B126">
        <v>1</v>
      </c>
      <c r="C126" t="s">
        <v>10</v>
      </c>
      <c r="D126" t="s">
        <v>52</v>
      </c>
      <c r="E126" t="s">
        <v>61</v>
      </c>
      <c r="F126" t="s">
        <v>62</v>
      </c>
      <c r="G126" s="4" t="str">
        <f t="shared" si="3"/>
        <v>Bambusa spinosa Roxb.</v>
      </c>
      <c r="H126">
        <v>330</v>
      </c>
      <c r="I126">
        <v>1</v>
      </c>
      <c r="J126">
        <v>21</v>
      </c>
      <c r="K126" s="12">
        <v>6</v>
      </c>
      <c r="L126">
        <v>0</v>
      </c>
      <c r="M126">
        <v>73</v>
      </c>
      <c r="N126">
        <f t="shared" si="5"/>
        <v>100</v>
      </c>
      <c r="O126">
        <v>8</v>
      </c>
      <c r="P126">
        <v>14</v>
      </c>
      <c r="Q126" t="s">
        <v>32</v>
      </c>
      <c r="R126" t="s">
        <v>26</v>
      </c>
      <c r="S126" t="s">
        <v>27</v>
      </c>
    </row>
    <row r="127" spans="1:19" x14ac:dyDescent="0.25">
      <c r="A127">
        <v>10</v>
      </c>
      <c r="B127">
        <v>2</v>
      </c>
      <c r="C127" t="s">
        <v>10</v>
      </c>
      <c r="D127" t="s">
        <v>52</v>
      </c>
      <c r="E127" t="s">
        <v>61</v>
      </c>
      <c r="F127" t="s">
        <v>62</v>
      </c>
      <c r="G127" s="4" t="str">
        <f t="shared" si="3"/>
        <v>Bambusa spinosa Roxb.</v>
      </c>
      <c r="H127">
        <v>160</v>
      </c>
      <c r="I127">
        <v>0</v>
      </c>
      <c r="J127">
        <v>5</v>
      </c>
      <c r="K127" s="12">
        <v>3</v>
      </c>
      <c r="L127">
        <v>0</v>
      </c>
      <c r="M127">
        <v>46</v>
      </c>
      <c r="N127">
        <f t="shared" si="5"/>
        <v>54</v>
      </c>
      <c r="O127">
        <v>8</v>
      </c>
      <c r="P127">
        <v>15</v>
      </c>
      <c r="Q127" t="s">
        <v>32</v>
      </c>
      <c r="R127" t="s">
        <v>26</v>
      </c>
      <c r="S127" t="s">
        <v>27</v>
      </c>
    </row>
    <row r="128" spans="1:19" x14ac:dyDescent="0.25">
      <c r="A128">
        <v>10</v>
      </c>
      <c r="B128">
        <v>3</v>
      </c>
      <c r="C128" t="s">
        <v>10</v>
      </c>
      <c r="D128" t="s">
        <v>52</v>
      </c>
      <c r="E128" t="s">
        <v>61</v>
      </c>
      <c r="F128" t="s">
        <v>62</v>
      </c>
      <c r="G128" s="4" t="str">
        <f t="shared" si="3"/>
        <v>Bambusa spinosa Roxb.</v>
      </c>
      <c r="H128">
        <v>180</v>
      </c>
      <c r="I128">
        <v>0</v>
      </c>
      <c r="J128">
        <v>8</v>
      </c>
      <c r="K128" s="12">
        <v>7</v>
      </c>
      <c r="L128">
        <v>2</v>
      </c>
      <c r="M128">
        <v>26</v>
      </c>
      <c r="N128">
        <f t="shared" si="5"/>
        <v>43</v>
      </c>
      <c r="O128">
        <v>8</v>
      </c>
      <c r="P128">
        <v>12</v>
      </c>
      <c r="Q128" t="s">
        <v>32</v>
      </c>
      <c r="R128" t="s">
        <v>26</v>
      </c>
      <c r="S128" t="s">
        <v>27</v>
      </c>
    </row>
    <row r="129" spans="1:19" x14ac:dyDescent="0.25">
      <c r="A129">
        <v>10</v>
      </c>
      <c r="B129">
        <v>4</v>
      </c>
      <c r="C129" t="s">
        <v>10</v>
      </c>
      <c r="D129" t="s">
        <v>52</v>
      </c>
      <c r="E129" t="s">
        <v>61</v>
      </c>
      <c r="F129" t="s">
        <v>62</v>
      </c>
      <c r="G129" s="4" t="str">
        <f t="shared" si="3"/>
        <v>Bambusa spinosa Roxb.</v>
      </c>
      <c r="H129">
        <v>440.00000000000006</v>
      </c>
      <c r="I129">
        <v>0</v>
      </c>
      <c r="J129">
        <v>23</v>
      </c>
      <c r="K129" s="12">
        <v>6</v>
      </c>
      <c r="L129">
        <v>1</v>
      </c>
      <c r="M129">
        <v>45</v>
      </c>
      <c r="N129">
        <f t="shared" si="5"/>
        <v>75</v>
      </c>
      <c r="O129">
        <v>8</v>
      </c>
      <c r="P129">
        <v>13</v>
      </c>
      <c r="Q129" t="s">
        <v>32</v>
      </c>
      <c r="R129" t="s">
        <v>26</v>
      </c>
      <c r="S129" t="s">
        <v>27</v>
      </c>
    </row>
    <row r="130" spans="1:19" x14ac:dyDescent="0.25">
      <c r="A130">
        <v>10</v>
      </c>
      <c r="B130">
        <v>5</v>
      </c>
      <c r="C130" t="s">
        <v>10</v>
      </c>
      <c r="D130" t="s">
        <v>52</v>
      </c>
      <c r="E130" t="s">
        <v>61</v>
      </c>
      <c r="F130" t="s">
        <v>62</v>
      </c>
      <c r="G130" s="4" t="str">
        <f t="shared" ref="G130:G193" si="6">CONCATENATE(D130," ", E130, " ",F130)</f>
        <v>Bambusa spinosa Roxb.</v>
      </c>
      <c r="H130">
        <v>470</v>
      </c>
      <c r="I130">
        <v>0</v>
      </c>
      <c r="J130">
        <v>23</v>
      </c>
      <c r="K130" s="12">
        <v>9</v>
      </c>
      <c r="L130">
        <v>0</v>
      </c>
      <c r="M130">
        <v>42</v>
      </c>
      <c r="N130">
        <f t="shared" ref="N130:N161" si="7">SUM(J130:M130)</f>
        <v>74</v>
      </c>
      <c r="O130">
        <v>7</v>
      </c>
      <c r="P130">
        <v>13</v>
      </c>
      <c r="Q130" t="s">
        <v>32</v>
      </c>
      <c r="R130" t="s">
        <v>26</v>
      </c>
      <c r="S130" t="s">
        <v>27</v>
      </c>
    </row>
    <row r="131" spans="1:19" x14ac:dyDescent="0.25">
      <c r="A131">
        <v>10</v>
      </c>
      <c r="B131">
        <v>6</v>
      </c>
      <c r="C131" t="s">
        <v>10</v>
      </c>
      <c r="D131" t="s">
        <v>52</v>
      </c>
      <c r="E131" t="s">
        <v>61</v>
      </c>
      <c r="F131" t="s">
        <v>62</v>
      </c>
      <c r="G131" s="4" t="str">
        <f t="shared" si="6"/>
        <v>Bambusa spinosa Roxb.</v>
      </c>
      <c r="H131">
        <v>270</v>
      </c>
      <c r="I131">
        <v>0</v>
      </c>
      <c r="J131">
        <v>9</v>
      </c>
      <c r="K131" s="12">
        <v>12</v>
      </c>
      <c r="L131">
        <v>2</v>
      </c>
      <c r="M131">
        <v>33</v>
      </c>
      <c r="N131">
        <f t="shared" si="7"/>
        <v>56</v>
      </c>
      <c r="O131">
        <v>8</v>
      </c>
      <c r="P131">
        <v>14</v>
      </c>
      <c r="Q131" t="s">
        <v>32</v>
      </c>
      <c r="R131" t="s">
        <v>26</v>
      </c>
      <c r="S131" t="s">
        <v>27</v>
      </c>
    </row>
    <row r="132" spans="1:19" x14ac:dyDescent="0.25">
      <c r="A132">
        <v>11</v>
      </c>
      <c r="B132">
        <v>4</v>
      </c>
      <c r="C132" t="s">
        <v>34</v>
      </c>
      <c r="D132" t="s">
        <v>53</v>
      </c>
      <c r="E132" t="s">
        <v>59</v>
      </c>
      <c r="F132" t="s">
        <v>60</v>
      </c>
      <c r="G132" s="4" t="str">
        <f t="shared" si="6"/>
        <v>Gigantochloa levis (Blanco) Merr.</v>
      </c>
      <c r="H132">
        <v>350</v>
      </c>
      <c r="I132">
        <v>8</v>
      </c>
      <c r="J132">
        <v>20</v>
      </c>
      <c r="K132" s="12">
        <v>0</v>
      </c>
      <c r="L132">
        <v>0</v>
      </c>
      <c r="M132">
        <v>30</v>
      </c>
      <c r="N132">
        <f t="shared" si="7"/>
        <v>50</v>
      </c>
      <c r="O132">
        <v>8.8000000000000007</v>
      </c>
      <c r="P132">
        <v>14</v>
      </c>
      <c r="Q132" t="s">
        <v>39</v>
      </c>
      <c r="R132" t="s">
        <v>40</v>
      </c>
      <c r="S132" t="s">
        <v>27</v>
      </c>
    </row>
    <row r="133" spans="1:19" x14ac:dyDescent="0.25">
      <c r="A133">
        <v>11</v>
      </c>
      <c r="B133">
        <v>1</v>
      </c>
      <c r="C133" t="s">
        <v>10</v>
      </c>
      <c r="D133" t="s">
        <v>52</v>
      </c>
      <c r="E133" t="s">
        <v>61</v>
      </c>
      <c r="F133" t="s">
        <v>62</v>
      </c>
      <c r="G133" s="4" t="str">
        <f t="shared" si="6"/>
        <v>Bambusa spinosa Roxb.</v>
      </c>
      <c r="H133">
        <v>240</v>
      </c>
      <c r="I133">
        <v>2</v>
      </c>
      <c r="J133">
        <v>36</v>
      </c>
      <c r="K133" s="12">
        <v>6</v>
      </c>
      <c r="L133">
        <v>0</v>
      </c>
      <c r="M133">
        <v>59</v>
      </c>
      <c r="N133">
        <f t="shared" si="7"/>
        <v>101</v>
      </c>
      <c r="O133">
        <v>7.4</v>
      </c>
      <c r="P133">
        <v>12</v>
      </c>
      <c r="Q133" t="s">
        <v>39</v>
      </c>
      <c r="R133" t="s">
        <v>40</v>
      </c>
      <c r="S133" t="s">
        <v>27</v>
      </c>
    </row>
    <row r="134" spans="1:19" x14ac:dyDescent="0.25">
      <c r="A134">
        <v>11</v>
      </c>
      <c r="B134">
        <v>2</v>
      </c>
      <c r="C134" t="s">
        <v>10</v>
      </c>
      <c r="D134" t="s">
        <v>52</v>
      </c>
      <c r="E134" t="s">
        <v>61</v>
      </c>
      <c r="F134" t="s">
        <v>62</v>
      </c>
      <c r="G134" s="4" t="str">
        <f t="shared" si="6"/>
        <v>Bambusa spinosa Roxb.</v>
      </c>
      <c r="H134">
        <v>560</v>
      </c>
      <c r="I134">
        <v>1</v>
      </c>
      <c r="J134">
        <v>18</v>
      </c>
      <c r="K134" s="12">
        <v>3</v>
      </c>
      <c r="L134">
        <v>1</v>
      </c>
      <c r="M134">
        <v>3</v>
      </c>
      <c r="N134">
        <f t="shared" si="7"/>
        <v>25</v>
      </c>
      <c r="O134">
        <v>6.2</v>
      </c>
      <c r="P134">
        <v>14</v>
      </c>
      <c r="Q134" t="s">
        <v>39</v>
      </c>
      <c r="R134" t="s">
        <v>40</v>
      </c>
      <c r="S134" t="s">
        <v>27</v>
      </c>
    </row>
    <row r="135" spans="1:19" x14ac:dyDescent="0.25">
      <c r="A135">
        <v>11</v>
      </c>
      <c r="B135">
        <v>3</v>
      </c>
      <c r="C135" t="s">
        <v>10</v>
      </c>
      <c r="D135" t="s">
        <v>52</v>
      </c>
      <c r="E135" t="s">
        <v>61</v>
      </c>
      <c r="F135" t="s">
        <v>62</v>
      </c>
      <c r="G135" s="4" t="str">
        <f t="shared" si="6"/>
        <v>Bambusa spinosa Roxb.</v>
      </c>
      <c r="H135">
        <v>360</v>
      </c>
      <c r="I135">
        <v>0</v>
      </c>
      <c r="J135">
        <v>50</v>
      </c>
      <c r="K135" s="12">
        <v>13</v>
      </c>
      <c r="L135">
        <v>2</v>
      </c>
      <c r="M135">
        <v>98</v>
      </c>
      <c r="N135">
        <f t="shared" si="7"/>
        <v>163</v>
      </c>
      <c r="O135">
        <v>7.7</v>
      </c>
      <c r="P135">
        <v>15</v>
      </c>
      <c r="Q135" t="s">
        <v>39</v>
      </c>
      <c r="R135" t="s">
        <v>40</v>
      </c>
      <c r="S135" t="s">
        <v>27</v>
      </c>
    </row>
    <row r="136" spans="1:19" x14ac:dyDescent="0.25">
      <c r="A136">
        <v>11</v>
      </c>
      <c r="B136">
        <v>5</v>
      </c>
      <c r="C136" t="s">
        <v>10</v>
      </c>
      <c r="D136" t="s">
        <v>52</v>
      </c>
      <c r="E136" t="s">
        <v>61</v>
      </c>
      <c r="F136" t="s">
        <v>62</v>
      </c>
      <c r="G136" s="4" t="str">
        <f t="shared" si="6"/>
        <v>Bambusa spinosa Roxb.</v>
      </c>
      <c r="H136">
        <v>60</v>
      </c>
      <c r="I136">
        <v>1</v>
      </c>
      <c r="J136">
        <v>9</v>
      </c>
      <c r="K136" s="12">
        <v>2</v>
      </c>
      <c r="L136">
        <v>0</v>
      </c>
      <c r="M136">
        <v>12</v>
      </c>
      <c r="N136">
        <f t="shared" si="7"/>
        <v>23</v>
      </c>
      <c r="O136">
        <v>5</v>
      </c>
      <c r="P136">
        <v>8</v>
      </c>
      <c r="Q136" t="s">
        <v>39</v>
      </c>
      <c r="R136" t="s">
        <v>40</v>
      </c>
      <c r="S136" t="s">
        <v>27</v>
      </c>
    </row>
    <row r="137" spans="1:19" x14ac:dyDescent="0.25">
      <c r="A137">
        <v>11</v>
      </c>
      <c r="B137">
        <v>6</v>
      </c>
      <c r="C137" t="s">
        <v>10</v>
      </c>
      <c r="D137" t="s">
        <v>52</v>
      </c>
      <c r="E137" t="s">
        <v>61</v>
      </c>
      <c r="F137" t="s">
        <v>62</v>
      </c>
      <c r="G137" s="4" t="str">
        <f t="shared" si="6"/>
        <v>Bambusa spinosa Roxb.</v>
      </c>
      <c r="H137">
        <v>210</v>
      </c>
      <c r="I137">
        <v>2</v>
      </c>
      <c r="J137">
        <v>22</v>
      </c>
      <c r="K137" s="12">
        <v>4</v>
      </c>
      <c r="L137">
        <v>4</v>
      </c>
      <c r="M137">
        <v>32</v>
      </c>
      <c r="N137">
        <f t="shared" si="7"/>
        <v>62</v>
      </c>
      <c r="O137">
        <v>9</v>
      </c>
      <c r="P137">
        <v>12</v>
      </c>
      <c r="Q137" t="s">
        <v>39</v>
      </c>
      <c r="R137" t="s">
        <v>40</v>
      </c>
      <c r="S137" t="s">
        <v>27</v>
      </c>
    </row>
    <row r="138" spans="1:19" x14ac:dyDescent="0.25">
      <c r="A138">
        <v>11</v>
      </c>
      <c r="B138">
        <v>7</v>
      </c>
      <c r="C138" t="s">
        <v>10</v>
      </c>
      <c r="D138" t="s">
        <v>52</v>
      </c>
      <c r="E138" t="s">
        <v>61</v>
      </c>
      <c r="F138" t="s">
        <v>62</v>
      </c>
      <c r="G138" s="4" t="str">
        <f t="shared" si="6"/>
        <v>Bambusa spinosa Roxb.</v>
      </c>
      <c r="H138">
        <v>300</v>
      </c>
      <c r="I138">
        <v>0</v>
      </c>
      <c r="J138">
        <v>14</v>
      </c>
      <c r="K138" s="12">
        <v>6</v>
      </c>
      <c r="L138">
        <v>0</v>
      </c>
      <c r="M138">
        <v>62</v>
      </c>
      <c r="N138">
        <f t="shared" si="7"/>
        <v>82</v>
      </c>
      <c r="O138">
        <v>8.4</v>
      </c>
      <c r="P138">
        <v>10</v>
      </c>
      <c r="Q138" t="s">
        <v>39</v>
      </c>
      <c r="R138" t="s">
        <v>40</v>
      </c>
      <c r="S138" t="s">
        <v>27</v>
      </c>
    </row>
    <row r="139" spans="1:19" x14ac:dyDescent="0.25">
      <c r="A139">
        <v>11</v>
      </c>
      <c r="B139">
        <v>8</v>
      </c>
      <c r="C139" t="s">
        <v>10</v>
      </c>
      <c r="D139" t="s">
        <v>52</v>
      </c>
      <c r="E139" t="s">
        <v>61</v>
      </c>
      <c r="F139" t="s">
        <v>62</v>
      </c>
      <c r="G139" s="4" t="str">
        <f t="shared" si="6"/>
        <v>Bambusa spinosa Roxb.</v>
      </c>
      <c r="H139">
        <v>610</v>
      </c>
      <c r="I139">
        <v>2</v>
      </c>
      <c r="J139">
        <v>44</v>
      </c>
      <c r="K139" s="12">
        <v>4</v>
      </c>
      <c r="L139">
        <v>2</v>
      </c>
      <c r="M139">
        <v>112</v>
      </c>
      <c r="N139">
        <f t="shared" si="7"/>
        <v>162</v>
      </c>
      <c r="O139">
        <v>8.5</v>
      </c>
      <c r="P139">
        <v>15</v>
      </c>
      <c r="Q139" t="s">
        <v>39</v>
      </c>
      <c r="R139" t="s">
        <v>40</v>
      </c>
      <c r="S139" t="s">
        <v>27</v>
      </c>
    </row>
    <row r="140" spans="1:19" x14ac:dyDescent="0.25">
      <c r="A140">
        <v>11</v>
      </c>
      <c r="B140">
        <v>9</v>
      </c>
      <c r="C140" t="s">
        <v>10</v>
      </c>
      <c r="D140" t="s">
        <v>52</v>
      </c>
      <c r="E140" t="s">
        <v>61</v>
      </c>
      <c r="F140" t="s">
        <v>62</v>
      </c>
      <c r="G140" s="4" t="str">
        <f t="shared" si="6"/>
        <v>Bambusa spinosa Roxb.</v>
      </c>
      <c r="H140">
        <v>250</v>
      </c>
      <c r="I140">
        <v>2</v>
      </c>
      <c r="J140">
        <v>20</v>
      </c>
      <c r="K140" s="12">
        <v>1</v>
      </c>
      <c r="L140">
        <v>0</v>
      </c>
      <c r="M140">
        <v>33</v>
      </c>
      <c r="N140">
        <f t="shared" si="7"/>
        <v>54</v>
      </c>
      <c r="O140">
        <v>8.1999999999999993</v>
      </c>
      <c r="P140">
        <v>10</v>
      </c>
      <c r="Q140" t="s">
        <v>39</v>
      </c>
      <c r="R140" t="s">
        <v>40</v>
      </c>
      <c r="S140" t="s">
        <v>27</v>
      </c>
    </row>
    <row r="141" spans="1:19" x14ac:dyDescent="0.25">
      <c r="A141">
        <v>11</v>
      </c>
      <c r="B141">
        <v>10</v>
      </c>
      <c r="C141" t="s">
        <v>10</v>
      </c>
      <c r="D141" t="s">
        <v>52</v>
      </c>
      <c r="E141" t="s">
        <v>61</v>
      </c>
      <c r="F141" t="s">
        <v>62</v>
      </c>
      <c r="G141" s="4" t="str">
        <f t="shared" si="6"/>
        <v>Bambusa spinosa Roxb.</v>
      </c>
      <c r="H141">
        <v>270</v>
      </c>
      <c r="I141">
        <v>1</v>
      </c>
      <c r="J141">
        <v>31</v>
      </c>
      <c r="K141" s="12">
        <v>6</v>
      </c>
      <c r="L141">
        <v>3</v>
      </c>
      <c r="M141">
        <v>72</v>
      </c>
      <c r="N141">
        <f t="shared" si="7"/>
        <v>112</v>
      </c>
      <c r="O141">
        <v>8.1</v>
      </c>
      <c r="P141">
        <v>14</v>
      </c>
      <c r="Q141" t="s">
        <v>39</v>
      </c>
      <c r="R141" t="s">
        <v>40</v>
      </c>
      <c r="S141" t="s">
        <v>27</v>
      </c>
    </row>
    <row r="142" spans="1:19" x14ac:dyDescent="0.25">
      <c r="A142">
        <v>12</v>
      </c>
      <c r="B142">
        <v>1</v>
      </c>
      <c r="C142" t="s">
        <v>10</v>
      </c>
      <c r="D142" t="s">
        <v>52</v>
      </c>
      <c r="E142" t="s">
        <v>61</v>
      </c>
      <c r="F142" t="s">
        <v>62</v>
      </c>
      <c r="G142" s="4" t="str">
        <f t="shared" si="6"/>
        <v>Bambusa spinosa Roxb.</v>
      </c>
      <c r="H142">
        <v>459.99999999999994</v>
      </c>
      <c r="I142">
        <v>2</v>
      </c>
      <c r="J142">
        <v>28</v>
      </c>
      <c r="K142" s="12">
        <v>10</v>
      </c>
      <c r="L142">
        <v>7</v>
      </c>
      <c r="M142">
        <v>37</v>
      </c>
      <c r="N142">
        <f t="shared" si="7"/>
        <v>82</v>
      </c>
      <c r="O142">
        <v>6.8</v>
      </c>
      <c r="P142">
        <v>14</v>
      </c>
      <c r="Q142" t="s">
        <v>41</v>
      </c>
      <c r="R142" t="s">
        <v>40</v>
      </c>
      <c r="S142" t="s">
        <v>27</v>
      </c>
    </row>
    <row r="143" spans="1:19" x14ac:dyDescent="0.25">
      <c r="A143">
        <v>12</v>
      </c>
      <c r="B143">
        <v>2</v>
      </c>
      <c r="C143" t="s">
        <v>10</v>
      </c>
      <c r="D143" t="s">
        <v>52</v>
      </c>
      <c r="E143" t="s">
        <v>61</v>
      </c>
      <c r="F143" t="s">
        <v>62</v>
      </c>
      <c r="G143" s="4" t="str">
        <f t="shared" si="6"/>
        <v>Bambusa spinosa Roxb.</v>
      </c>
      <c r="H143">
        <v>170</v>
      </c>
      <c r="I143">
        <v>0</v>
      </c>
      <c r="J143">
        <v>2</v>
      </c>
      <c r="K143" s="12">
        <v>1</v>
      </c>
      <c r="L143">
        <v>0</v>
      </c>
      <c r="M143">
        <v>21</v>
      </c>
      <c r="N143">
        <f t="shared" si="7"/>
        <v>24</v>
      </c>
      <c r="O143">
        <v>5</v>
      </c>
      <c r="P143">
        <v>8</v>
      </c>
      <c r="Q143" t="s">
        <v>41</v>
      </c>
      <c r="R143" t="s">
        <v>40</v>
      </c>
      <c r="S143" t="s">
        <v>27</v>
      </c>
    </row>
    <row r="144" spans="1:19" x14ac:dyDescent="0.25">
      <c r="A144">
        <v>12</v>
      </c>
      <c r="B144">
        <v>3</v>
      </c>
      <c r="C144" t="s">
        <v>10</v>
      </c>
      <c r="D144" t="s">
        <v>52</v>
      </c>
      <c r="E144" t="s">
        <v>61</v>
      </c>
      <c r="F144" t="s">
        <v>62</v>
      </c>
      <c r="G144" s="4" t="str">
        <f t="shared" si="6"/>
        <v>Bambusa spinosa Roxb.</v>
      </c>
      <c r="H144">
        <v>370</v>
      </c>
      <c r="I144">
        <v>4</v>
      </c>
      <c r="J144">
        <v>13</v>
      </c>
      <c r="K144" s="12">
        <v>4</v>
      </c>
      <c r="L144">
        <v>2</v>
      </c>
      <c r="M144">
        <v>41</v>
      </c>
      <c r="N144">
        <f t="shared" si="7"/>
        <v>60</v>
      </c>
      <c r="O144">
        <v>7.9</v>
      </c>
      <c r="P144">
        <v>12</v>
      </c>
      <c r="Q144" t="s">
        <v>41</v>
      </c>
      <c r="R144" t="s">
        <v>40</v>
      </c>
      <c r="S144" t="s">
        <v>27</v>
      </c>
    </row>
    <row r="145" spans="1:19" x14ac:dyDescent="0.25">
      <c r="A145">
        <v>12</v>
      </c>
      <c r="B145">
        <v>4</v>
      </c>
      <c r="C145" t="s">
        <v>10</v>
      </c>
      <c r="D145" t="s">
        <v>52</v>
      </c>
      <c r="E145" t="s">
        <v>61</v>
      </c>
      <c r="F145" t="s">
        <v>62</v>
      </c>
      <c r="G145" s="4" t="str">
        <f t="shared" si="6"/>
        <v>Bambusa spinosa Roxb.</v>
      </c>
      <c r="H145">
        <v>400</v>
      </c>
      <c r="I145">
        <v>0</v>
      </c>
      <c r="J145">
        <v>12</v>
      </c>
      <c r="K145" s="12">
        <v>3</v>
      </c>
      <c r="L145">
        <v>0</v>
      </c>
      <c r="M145">
        <v>57</v>
      </c>
      <c r="N145">
        <f t="shared" si="7"/>
        <v>72</v>
      </c>
      <c r="O145">
        <v>7.5</v>
      </c>
      <c r="P145">
        <v>11</v>
      </c>
      <c r="Q145" t="s">
        <v>41</v>
      </c>
      <c r="R145" t="s">
        <v>40</v>
      </c>
      <c r="S145" t="s">
        <v>27</v>
      </c>
    </row>
    <row r="146" spans="1:19" x14ac:dyDescent="0.25">
      <c r="A146">
        <v>12</v>
      </c>
      <c r="B146">
        <v>5</v>
      </c>
      <c r="C146" t="s">
        <v>10</v>
      </c>
      <c r="D146" t="s">
        <v>52</v>
      </c>
      <c r="E146" t="s">
        <v>61</v>
      </c>
      <c r="F146" t="s">
        <v>62</v>
      </c>
      <c r="G146" s="4" t="str">
        <f t="shared" si="6"/>
        <v>Bambusa spinosa Roxb.</v>
      </c>
      <c r="H146">
        <v>270</v>
      </c>
      <c r="I146">
        <v>0</v>
      </c>
      <c r="J146">
        <v>6</v>
      </c>
      <c r="K146" s="12">
        <v>2</v>
      </c>
      <c r="L146">
        <v>0</v>
      </c>
      <c r="M146">
        <v>17</v>
      </c>
      <c r="N146">
        <f t="shared" si="7"/>
        <v>25</v>
      </c>
      <c r="O146">
        <v>7</v>
      </c>
      <c r="P146">
        <v>10</v>
      </c>
      <c r="Q146" t="s">
        <v>41</v>
      </c>
      <c r="R146" t="s">
        <v>40</v>
      </c>
      <c r="S146" t="s">
        <v>27</v>
      </c>
    </row>
    <row r="147" spans="1:19" x14ac:dyDescent="0.25">
      <c r="A147">
        <v>12</v>
      </c>
      <c r="B147">
        <v>6</v>
      </c>
      <c r="C147" t="s">
        <v>10</v>
      </c>
      <c r="D147" t="s">
        <v>52</v>
      </c>
      <c r="E147" t="s">
        <v>61</v>
      </c>
      <c r="F147" t="s">
        <v>62</v>
      </c>
      <c r="G147" s="4" t="str">
        <f t="shared" si="6"/>
        <v>Bambusa spinosa Roxb.</v>
      </c>
      <c r="H147">
        <v>530</v>
      </c>
      <c r="I147">
        <v>0</v>
      </c>
      <c r="J147">
        <v>33</v>
      </c>
      <c r="K147" s="12">
        <v>4</v>
      </c>
      <c r="L147">
        <v>1</v>
      </c>
      <c r="M147">
        <v>98</v>
      </c>
      <c r="N147">
        <f t="shared" si="7"/>
        <v>136</v>
      </c>
      <c r="O147">
        <v>8</v>
      </c>
      <c r="P147">
        <v>12</v>
      </c>
      <c r="Q147" t="s">
        <v>41</v>
      </c>
      <c r="R147" t="s">
        <v>40</v>
      </c>
      <c r="S147" t="s">
        <v>27</v>
      </c>
    </row>
    <row r="148" spans="1:19" x14ac:dyDescent="0.25">
      <c r="A148">
        <v>12</v>
      </c>
      <c r="B148">
        <v>7</v>
      </c>
      <c r="C148" t="s">
        <v>10</v>
      </c>
      <c r="D148" t="s">
        <v>52</v>
      </c>
      <c r="E148" t="s">
        <v>61</v>
      </c>
      <c r="F148" t="s">
        <v>62</v>
      </c>
      <c r="G148" s="4" t="str">
        <f t="shared" si="6"/>
        <v>Bambusa spinosa Roxb.</v>
      </c>
      <c r="H148">
        <v>120</v>
      </c>
      <c r="I148">
        <v>0</v>
      </c>
      <c r="J148">
        <v>6</v>
      </c>
      <c r="K148" s="12">
        <v>3</v>
      </c>
      <c r="L148">
        <v>1</v>
      </c>
      <c r="M148">
        <v>28</v>
      </c>
      <c r="N148">
        <f t="shared" si="7"/>
        <v>38</v>
      </c>
      <c r="O148">
        <v>6.2</v>
      </c>
      <c r="P148">
        <v>8</v>
      </c>
      <c r="Q148" t="s">
        <v>41</v>
      </c>
      <c r="R148" t="s">
        <v>40</v>
      </c>
      <c r="S148" t="s">
        <v>27</v>
      </c>
    </row>
    <row r="149" spans="1:19" x14ac:dyDescent="0.25">
      <c r="A149">
        <v>12</v>
      </c>
      <c r="B149">
        <v>8</v>
      </c>
      <c r="C149" t="s">
        <v>10</v>
      </c>
      <c r="D149" t="s">
        <v>52</v>
      </c>
      <c r="E149" t="s">
        <v>61</v>
      </c>
      <c r="F149" t="s">
        <v>62</v>
      </c>
      <c r="G149" s="4" t="str">
        <f t="shared" si="6"/>
        <v>Bambusa spinosa Roxb.</v>
      </c>
      <c r="H149">
        <v>380</v>
      </c>
      <c r="I149">
        <v>2</v>
      </c>
      <c r="J149">
        <v>11</v>
      </c>
      <c r="K149" s="12">
        <v>2</v>
      </c>
      <c r="L149">
        <v>2</v>
      </c>
      <c r="M149">
        <v>52</v>
      </c>
      <c r="N149">
        <f t="shared" si="7"/>
        <v>67</v>
      </c>
      <c r="O149">
        <v>6.5</v>
      </c>
      <c r="P149">
        <v>11</v>
      </c>
      <c r="Q149" t="s">
        <v>41</v>
      </c>
      <c r="R149" t="s">
        <v>40</v>
      </c>
      <c r="S149" t="s">
        <v>27</v>
      </c>
    </row>
    <row r="150" spans="1:19" x14ac:dyDescent="0.25">
      <c r="A150">
        <v>12</v>
      </c>
      <c r="B150">
        <v>9</v>
      </c>
      <c r="C150" t="s">
        <v>10</v>
      </c>
      <c r="D150" t="s">
        <v>52</v>
      </c>
      <c r="E150" t="s">
        <v>61</v>
      </c>
      <c r="F150" t="s">
        <v>62</v>
      </c>
      <c r="G150" s="4" t="str">
        <f t="shared" si="6"/>
        <v>Bambusa spinosa Roxb.</v>
      </c>
      <c r="H150">
        <v>430</v>
      </c>
      <c r="I150">
        <v>0</v>
      </c>
      <c r="J150">
        <v>10</v>
      </c>
      <c r="K150" s="12">
        <v>4</v>
      </c>
      <c r="L150">
        <v>0</v>
      </c>
      <c r="M150">
        <v>72</v>
      </c>
      <c r="N150">
        <f t="shared" si="7"/>
        <v>86</v>
      </c>
      <c r="O150">
        <v>6.5</v>
      </c>
      <c r="P150">
        <v>12</v>
      </c>
      <c r="Q150" t="s">
        <v>41</v>
      </c>
      <c r="R150" t="s">
        <v>40</v>
      </c>
      <c r="S150" t="s">
        <v>27</v>
      </c>
    </row>
    <row r="151" spans="1:19" x14ac:dyDescent="0.25">
      <c r="A151">
        <v>12</v>
      </c>
      <c r="B151">
        <v>10</v>
      </c>
      <c r="C151" t="s">
        <v>10</v>
      </c>
      <c r="D151" t="s">
        <v>52</v>
      </c>
      <c r="E151" t="s">
        <v>61</v>
      </c>
      <c r="F151" t="s">
        <v>62</v>
      </c>
      <c r="G151" s="4" t="str">
        <f t="shared" si="6"/>
        <v>Bambusa spinosa Roxb.</v>
      </c>
      <c r="H151">
        <v>229.99999999999997</v>
      </c>
      <c r="I151">
        <v>0</v>
      </c>
      <c r="J151">
        <v>15</v>
      </c>
      <c r="K151" s="12">
        <v>5</v>
      </c>
      <c r="L151">
        <v>1</v>
      </c>
      <c r="M151">
        <v>19</v>
      </c>
      <c r="N151">
        <f t="shared" si="7"/>
        <v>40</v>
      </c>
      <c r="O151">
        <v>8</v>
      </c>
      <c r="P151">
        <v>12</v>
      </c>
      <c r="Q151" t="s">
        <v>41</v>
      </c>
      <c r="R151" t="s">
        <v>40</v>
      </c>
      <c r="S151" t="s">
        <v>27</v>
      </c>
    </row>
    <row r="152" spans="1:19" x14ac:dyDescent="0.25">
      <c r="A152">
        <v>12</v>
      </c>
      <c r="B152">
        <v>11</v>
      </c>
      <c r="C152" t="s">
        <v>10</v>
      </c>
      <c r="D152" t="s">
        <v>52</v>
      </c>
      <c r="E152" t="s">
        <v>61</v>
      </c>
      <c r="F152" t="s">
        <v>62</v>
      </c>
      <c r="G152" s="4" t="str">
        <f t="shared" si="6"/>
        <v>Bambusa spinosa Roxb.</v>
      </c>
      <c r="H152">
        <v>229.99999999999997</v>
      </c>
      <c r="I152">
        <v>0</v>
      </c>
      <c r="J152">
        <v>7</v>
      </c>
      <c r="K152" s="12">
        <v>1</v>
      </c>
      <c r="L152">
        <v>1</v>
      </c>
      <c r="M152">
        <v>27</v>
      </c>
      <c r="N152">
        <f t="shared" si="7"/>
        <v>36</v>
      </c>
      <c r="O152">
        <v>8.1999999999999993</v>
      </c>
      <c r="P152">
        <v>10</v>
      </c>
      <c r="Q152" t="s">
        <v>41</v>
      </c>
      <c r="R152" t="s">
        <v>40</v>
      </c>
      <c r="S152" t="s">
        <v>27</v>
      </c>
    </row>
    <row r="153" spans="1:19" x14ac:dyDescent="0.25">
      <c r="A153">
        <v>12</v>
      </c>
      <c r="B153">
        <v>12</v>
      </c>
      <c r="C153" t="s">
        <v>10</v>
      </c>
      <c r="D153" t="s">
        <v>52</v>
      </c>
      <c r="E153" t="s">
        <v>61</v>
      </c>
      <c r="F153" t="s">
        <v>62</v>
      </c>
      <c r="G153" s="4" t="str">
        <f t="shared" si="6"/>
        <v>Bambusa spinosa Roxb.</v>
      </c>
      <c r="H153">
        <v>280</v>
      </c>
      <c r="I153">
        <v>0</v>
      </c>
      <c r="J153">
        <v>9</v>
      </c>
      <c r="K153" s="12">
        <v>2</v>
      </c>
      <c r="L153">
        <v>6</v>
      </c>
      <c r="M153">
        <v>59</v>
      </c>
      <c r="N153">
        <f t="shared" si="7"/>
        <v>76</v>
      </c>
      <c r="O153">
        <v>8</v>
      </c>
      <c r="P153">
        <v>14</v>
      </c>
      <c r="Q153" t="s">
        <v>41</v>
      </c>
      <c r="R153" t="s">
        <v>40</v>
      </c>
      <c r="S153" t="s">
        <v>27</v>
      </c>
    </row>
    <row r="154" spans="1:19" x14ac:dyDescent="0.25">
      <c r="A154">
        <v>13</v>
      </c>
      <c r="B154">
        <v>1</v>
      </c>
      <c r="C154" t="s">
        <v>10</v>
      </c>
      <c r="D154" t="s">
        <v>52</v>
      </c>
      <c r="E154" t="s">
        <v>61</v>
      </c>
      <c r="F154" t="s">
        <v>62</v>
      </c>
      <c r="G154" s="4" t="str">
        <f t="shared" si="6"/>
        <v>Bambusa spinosa Roxb.</v>
      </c>
      <c r="H154">
        <v>450</v>
      </c>
      <c r="I154">
        <v>6</v>
      </c>
      <c r="J154">
        <v>30</v>
      </c>
      <c r="K154" s="12">
        <v>6</v>
      </c>
      <c r="L154">
        <v>0</v>
      </c>
      <c r="M154">
        <v>88</v>
      </c>
      <c r="N154">
        <f t="shared" si="7"/>
        <v>124</v>
      </c>
      <c r="O154">
        <v>7.4</v>
      </c>
      <c r="P154">
        <v>14</v>
      </c>
      <c r="Q154" t="s">
        <v>42</v>
      </c>
      <c r="R154" t="s">
        <v>40</v>
      </c>
      <c r="S154" t="s">
        <v>27</v>
      </c>
    </row>
    <row r="155" spans="1:19" x14ac:dyDescent="0.25">
      <c r="A155">
        <v>13</v>
      </c>
      <c r="B155">
        <v>2</v>
      </c>
      <c r="C155" t="s">
        <v>10</v>
      </c>
      <c r="D155" t="s">
        <v>52</v>
      </c>
      <c r="E155" t="s">
        <v>61</v>
      </c>
      <c r="F155" t="s">
        <v>62</v>
      </c>
      <c r="G155" s="4" t="str">
        <f t="shared" si="6"/>
        <v>Bambusa spinosa Roxb.</v>
      </c>
      <c r="H155">
        <v>670</v>
      </c>
      <c r="I155">
        <v>0</v>
      </c>
      <c r="J155">
        <v>10</v>
      </c>
      <c r="K155" s="12">
        <v>2</v>
      </c>
      <c r="L155">
        <v>2</v>
      </c>
      <c r="M155">
        <v>61</v>
      </c>
      <c r="N155">
        <f t="shared" si="7"/>
        <v>75</v>
      </c>
      <c r="O155">
        <v>8.1999999999999993</v>
      </c>
      <c r="P155">
        <v>12</v>
      </c>
      <c r="Q155" t="s">
        <v>42</v>
      </c>
      <c r="R155" t="s">
        <v>40</v>
      </c>
      <c r="S155" t="s">
        <v>27</v>
      </c>
    </row>
    <row r="156" spans="1:19" x14ac:dyDescent="0.25">
      <c r="A156">
        <v>13</v>
      </c>
      <c r="B156">
        <v>3</v>
      </c>
      <c r="C156" t="s">
        <v>10</v>
      </c>
      <c r="D156" t="s">
        <v>52</v>
      </c>
      <c r="E156" t="s">
        <v>61</v>
      </c>
      <c r="F156" t="s">
        <v>62</v>
      </c>
      <c r="G156" s="4" t="str">
        <f t="shared" si="6"/>
        <v>Bambusa spinosa Roxb.</v>
      </c>
      <c r="H156">
        <v>220.00000000000003</v>
      </c>
      <c r="I156">
        <v>0</v>
      </c>
      <c r="J156">
        <v>7</v>
      </c>
      <c r="K156" s="12">
        <v>2</v>
      </c>
      <c r="L156">
        <v>0</v>
      </c>
      <c r="M156">
        <v>91</v>
      </c>
      <c r="N156">
        <f t="shared" si="7"/>
        <v>100</v>
      </c>
      <c r="O156">
        <v>8</v>
      </c>
      <c r="P156">
        <v>10</v>
      </c>
      <c r="Q156" t="s">
        <v>42</v>
      </c>
      <c r="R156" t="s">
        <v>40</v>
      </c>
      <c r="S156" t="s">
        <v>27</v>
      </c>
    </row>
    <row r="157" spans="1:19" x14ac:dyDescent="0.25">
      <c r="A157">
        <v>13</v>
      </c>
      <c r="B157">
        <v>4</v>
      </c>
      <c r="C157" t="s">
        <v>10</v>
      </c>
      <c r="D157" t="s">
        <v>52</v>
      </c>
      <c r="E157" t="s">
        <v>61</v>
      </c>
      <c r="F157" t="s">
        <v>62</v>
      </c>
      <c r="G157" s="4" t="str">
        <f t="shared" si="6"/>
        <v>Bambusa spinosa Roxb.</v>
      </c>
      <c r="H157">
        <v>330</v>
      </c>
      <c r="I157">
        <v>0</v>
      </c>
      <c r="J157">
        <v>8</v>
      </c>
      <c r="K157" s="12">
        <v>4</v>
      </c>
      <c r="L157">
        <v>3</v>
      </c>
      <c r="M157">
        <v>81</v>
      </c>
      <c r="N157">
        <f t="shared" si="7"/>
        <v>96</v>
      </c>
      <c r="O157">
        <v>8.1999999999999993</v>
      </c>
      <c r="P157">
        <v>11</v>
      </c>
      <c r="Q157" t="s">
        <v>42</v>
      </c>
      <c r="R157" t="s">
        <v>40</v>
      </c>
      <c r="S157" t="s">
        <v>27</v>
      </c>
    </row>
    <row r="158" spans="1:19" x14ac:dyDescent="0.25">
      <c r="A158">
        <v>13</v>
      </c>
      <c r="B158">
        <v>5</v>
      </c>
      <c r="C158" t="s">
        <v>10</v>
      </c>
      <c r="D158" t="s">
        <v>52</v>
      </c>
      <c r="E158" t="s">
        <v>61</v>
      </c>
      <c r="F158" t="s">
        <v>62</v>
      </c>
      <c r="G158" s="4" t="str">
        <f t="shared" si="6"/>
        <v>Bambusa spinosa Roxb.</v>
      </c>
      <c r="H158">
        <v>240</v>
      </c>
      <c r="I158">
        <v>0</v>
      </c>
      <c r="J158">
        <v>2</v>
      </c>
      <c r="K158" s="12">
        <v>1</v>
      </c>
      <c r="L158">
        <v>0</v>
      </c>
      <c r="M158">
        <v>85</v>
      </c>
      <c r="N158">
        <f t="shared" si="7"/>
        <v>88</v>
      </c>
      <c r="O158">
        <v>7</v>
      </c>
      <c r="P158">
        <v>10</v>
      </c>
      <c r="Q158" t="s">
        <v>42</v>
      </c>
      <c r="R158" t="s">
        <v>40</v>
      </c>
      <c r="S158" t="s">
        <v>27</v>
      </c>
    </row>
    <row r="159" spans="1:19" x14ac:dyDescent="0.25">
      <c r="A159">
        <v>13</v>
      </c>
      <c r="B159">
        <v>6</v>
      </c>
      <c r="C159" t="s">
        <v>10</v>
      </c>
      <c r="D159" t="s">
        <v>52</v>
      </c>
      <c r="E159" t="s">
        <v>61</v>
      </c>
      <c r="F159" t="s">
        <v>62</v>
      </c>
      <c r="G159" s="4" t="str">
        <f t="shared" si="6"/>
        <v>Bambusa spinosa Roxb.</v>
      </c>
      <c r="H159">
        <v>229.99999999999997</v>
      </c>
      <c r="I159">
        <v>0</v>
      </c>
      <c r="J159">
        <v>12</v>
      </c>
      <c r="K159" s="12">
        <v>3</v>
      </c>
      <c r="L159">
        <v>1</v>
      </c>
      <c r="M159">
        <v>63</v>
      </c>
      <c r="N159">
        <f t="shared" si="7"/>
        <v>79</v>
      </c>
      <c r="O159">
        <v>6.2</v>
      </c>
      <c r="P159">
        <v>11</v>
      </c>
      <c r="Q159" t="s">
        <v>42</v>
      </c>
      <c r="R159" t="s">
        <v>40</v>
      </c>
      <c r="S159" t="s">
        <v>27</v>
      </c>
    </row>
    <row r="160" spans="1:19" x14ac:dyDescent="0.25">
      <c r="A160">
        <v>13</v>
      </c>
      <c r="B160">
        <v>7</v>
      </c>
      <c r="C160" t="s">
        <v>10</v>
      </c>
      <c r="D160" t="s">
        <v>52</v>
      </c>
      <c r="E160" t="s">
        <v>61</v>
      </c>
      <c r="F160" t="s">
        <v>62</v>
      </c>
      <c r="G160" s="4" t="str">
        <f t="shared" si="6"/>
        <v>Bambusa spinosa Roxb.</v>
      </c>
      <c r="H160">
        <v>400</v>
      </c>
      <c r="I160">
        <v>0</v>
      </c>
      <c r="J160">
        <v>17</v>
      </c>
      <c r="K160" s="12">
        <v>2</v>
      </c>
      <c r="L160">
        <v>3</v>
      </c>
      <c r="M160">
        <v>55</v>
      </c>
      <c r="N160">
        <f t="shared" si="7"/>
        <v>77</v>
      </c>
      <c r="O160">
        <v>6</v>
      </c>
      <c r="P160">
        <v>12</v>
      </c>
      <c r="Q160" t="s">
        <v>42</v>
      </c>
      <c r="R160" t="s">
        <v>40</v>
      </c>
      <c r="S160" t="s">
        <v>27</v>
      </c>
    </row>
    <row r="161" spans="1:19" x14ac:dyDescent="0.25">
      <c r="A161">
        <v>14</v>
      </c>
      <c r="B161">
        <v>1</v>
      </c>
      <c r="C161" t="s">
        <v>10</v>
      </c>
      <c r="D161" t="s">
        <v>52</v>
      </c>
      <c r="E161" t="s">
        <v>61</v>
      </c>
      <c r="F161" t="s">
        <v>62</v>
      </c>
      <c r="G161" s="4" t="str">
        <f t="shared" si="6"/>
        <v>Bambusa spinosa Roxb.</v>
      </c>
      <c r="H161">
        <v>360</v>
      </c>
      <c r="I161">
        <v>0</v>
      </c>
      <c r="J161">
        <v>11</v>
      </c>
      <c r="K161" s="12">
        <v>1</v>
      </c>
      <c r="L161">
        <v>2</v>
      </c>
      <c r="M161">
        <v>48</v>
      </c>
      <c r="N161">
        <f t="shared" si="7"/>
        <v>62</v>
      </c>
      <c r="O161">
        <v>6</v>
      </c>
      <c r="P161">
        <v>11</v>
      </c>
      <c r="Q161" t="s">
        <v>43</v>
      </c>
      <c r="R161" t="s">
        <v>40</v>
      </c>
      <c r="S161" t="s">
        <v>27</v>
      </c>
    </row>
    <row r="162" spans="1:19" x14ac:dyDescent="0.25">
      <c r="A162">
        <v>14</v>
      </c>
      <c r="B162">
        <v>2</v>
      </c>
      <c r="C162" t="s">
        <v>10</v>
      </c>
      <c r="D162" t="s">
        <v>52</v>
      </c>
      <c r="E162" t="s">
        <v>61</v>
      </c>
      <c r="F162" t="s">
        <v>62</v>
      </c>
      <c r="G162" s="4" t="str">
        <f t="shared" si="6"/>
        <v>Bambusa spinosa Roxb.</v>
      </c>
      <c r="H162">
        <v>260</v>
      </c>
      <c r="I162">
        <v>0</v>
      </c>
      <c r="J162">
        <v>14</v>
      </c>
      <c r="K162" s="12">
        <v>2</v>
      </c>
      <c r="L162">
        <v>0</v>
      </c>
      <c r="M162">
        <v>37</v>
      </c>
      <c r="N162">
        <f t="shared" ref="N162:N193" si="8">SUM(J162:M162)</f>
        <v>53</v>
      </c>
      <c r="O162">
        <v>6.7</v>
      </c>
      <c r="P162">
        <v>12</v>
      </c>
      <c r="Q162" t="s">
        <v>43</v>
      </c>
      <c r="R162" t="s">
        <v>40</v>
      </c>
      <c r="S162" t="s">
        <v>27</v>
      </c>
    </row>
    <row r="163" spans="1:19" x14ac:dyDescent="0.25">
      <c r="A163">
        <v>14</v>
      </c>
      <c r="B163">
        <v>3</v>
      </c>
      <c r="C163" t="s">
        <v>10</v>
      </c>
      <c r="D163" t="s">
        <v>52</v>
      </c>
      <c r="E163" t="s">
        <v>61</v>
      </c>
      <c r="F163" t="s">
        <v>62</v>
      </c>
      <c r="G163" s="4" t="str">
        <f t="shared" si="6"/>
        <v>Bambusa spinosa Roxb.</v>
      </c>
      <c r="H163">
        <v>390</v>
      </c>
      <c r="I163">
        <v>0</v>
      </c>
      <c r="J163">
        <v>8</v>
      </c>
      <c r="K163" s="12">
        <v>6</v>
      </c>
      <c r="L163">
        <v>0</v>
      </c>
      <c r="M163">
        <v>39</v>
      </c>
      <c r="N163">
        <f t="shared" si="8"/>
        <v>53</v>
      </c>
      <c r="O163">
        <v>7.2</v>
      </c>
      <c r="P163">
        <v>10</v>
      </c>
      <c r="Q163" t="s">
        <v>43</v>
      </c>
      <c r="R163" t="s">
        <v>40</v>
      </c>
      <c r="S163" t="s">
        <v>27</v>
      </c>
    </row>
    <row r="164" spans="1:19" x14ac:dyDescent="0.25">
      <c r="A164">
        <v>14</v>
      </c>
      <c r="B164">
        <v>4</v>
      </c>
      <c r="C164" t="s">
        <v>10</v>
      </c>
      <c r="D164" t="s">
        <v>52</v>
      </c>
      <c r="E164" t="s">
        <v>61</v>
      </c>
      <c r="F164" t="s">
        <v>62</v>
      </c>
      <c r="G164" s="4" t="str">
        <f t="shared" si="6"/>
        <v>Bambusa spinosa Roxb.</v>
      </c>
      <c r="H164">
        <v>390</v>
      </c>
      <c r="I164">
        <v>3</v>
      </c>
      <c r="J164">
        <v>8</v>
      </c>
      <c r="K164" s="12">
        <v>4</v>
      </c>
      <c r="L164">
        <v>0</v>
      </c>
      <c r="M164">
        <v>66</v>
      </c>
      <c r="N164">
        <f t="shared" si="8"/>
        <v>78</v>
      </c>
      <c r="O164">
        <v>7.2</v>
      </c>
      <c r="P164">
        <v>10</v>
      </c>
      <c r="Q164" t="s">
        <v>43</v>
      </c>
      <c r="R164" t="s">
        <v>40</v>
      </c>
      <c r="S164" t="s">
        <v>27</v>
      </c>
    </row>
    <row r="165" spans="1:19" x14ac:dyDescent="0.25">
      <c r="A165">
        <v>14</v>
      </c>
      <c r="B165">
        <v>5</v>
      </c>
      <c r="C165" t="s">
        <v>10</v>
      </c>
      <c r="D165" t="s">
        <v>52</v>
      </c>
      <c r="E165" t="s">
        <v>61</v>
      </c>
      <c r="F165" t="s">
        <v>62</v>
      </c>
      <c r="G165" s="4" t="str">
        <f t="shared" si="6"/>
        <v>Bambusa spinosa Roxb.</v>
      </c>
      <c r="H165">
        <v>180</v>
      </c>
      <c r="I165">
        <v>1</v>
      </c>
      <c r="J165">
        <v>3</v>
      </c>
      <c r="K165" s="12">
        <v>1</v>
      </c>
      <c r="L165">
        <v>3</v>
      </c>
      <c r="M165">
        <v>43</v>
      </c>
      <c r="N165">
        <f t="shared" si="8"/>
        <v>50</v>
      </c>
      <c r="O165">
        <v>7</v>
      </c>
      <c r="P165">
        <v>10</v>
      </c>
      <c r="Q165" t="s">
        <v>43</v>
      </c>
      <c r="R165" t="s">
        <v>40</v>
      </c>
      <c r="S165" t="s">
        <v>27</v>
      </c>
    </row>
    <row r="166" spans="1:19" x14ac:dyDescent="0.25">
      <c r="A166">
        <v>14</v>
      </c>
      <c r="B166">
        <v>6</v>
      </c>
      <c r="C166" t="s">
        <v>10</v>
      </c>
      <c r="D166" t="s">
        <v>52</v>
      </c>
      <c r="E166" t="s">
        <v>61</v>
      </c>
      <c r="F166" t="s">
        <v>62</v>
      </c>
      <c r="G166" s="4" t="str">
        <f t="shared" si="6"/>
        <v>Bambusa spinosa Roxb.</v>
      </c>
      <c r="H166">
        <v>470</v>
      </c>
      <c r="I166">
        <v>0</v>
      </c>
      <c r="J166">
        <v>22</v>
      </c>
      <c r="K166" s="12">
        <v>4</v>
      </c>
      <c r="L166">
        <v>1</v>
      </c>
      <c r="M166">
        <v>57</v>
      </c>
      <c r="N166">
        <f t="shared" si="8"/>
        <v>84</v>
      </c>
      <c r="O166">
        <v>7</v>
      </c>
      <c r="P166">
        <v>11</v>
      </c>
      <c r="Q166" t="s">
        <v>43</v>
      </c>
      <c r="R166" t="s">
        <v>40</v>
      </c>
      <c r="S166" t="s">
        <v>27</v>
      </c>
    </row>
    <row r="167" spans="1:19" x14ac:dyDescent="0.25">
      <c r="A167">
        <v>15</v>
      </c>
      <c r="B167">
        <v>1</v>
      </c>
      <c r="C167" t="s">
        <v>10</v>
      </c>
      <c r="D167" t="s">
        <v>52</v>
      </c>
      <c r="E167" t="s">
        <v>61</v>
      </c>
      <c r="F167" t="s">
        <v>62</v>
      </c>
      <c r="G167" s="4" t="str">
        <f t="shared" si="6"/>
        <v>Bambusa spinosa Roxb.</v>
      </c>
      <c r="H167">
        <v>380</v>
      </c>
      <c r="I167">
        <v>1</v>
      </c>
      <c r="J167">
        <v>21</v>
      </c>
      <c r="K167" s="12">
        <v>4</v>
      </c>
      <c r="L167">
        <v>3</v>
      </c>
      <c r="M167">
        <v>93</v>
      </c>
      <c r="N167">
        <f t="shared" si="8"/>
        <v>121</v>
      </c>
      <c r="O167">
        <v>7.2</v>
      </c>
      <c r="P167">
        <v>14</v>
      </c>
      <c r="Q167" t="s">
        <v>44</v>
      </c>
      <c r="R167" t="s">
        <v>40</v>
      </c>
      <c r="S167" t="s">
        <v>27</v>
      </c>
    </row>
    <row r="168" spans="1:19" x14ac:dyDescent="0.25">
      <c r="A168">
        <v>15</v>
      </c>
      <c r="B168">
        <v>2</v>
      </c>
      <c r="C168" t="s">
        <v>10</v>
      </c>
      <c r="D168" t="s">
        <v>52</v>
      </c>
      <c r="E168" t="s">
        <v>61</v>
      </c>
      <c r="F168" t="s">
        <v>62</v>
      </c>
      <c r="G168" s="4" t="str">
        <f t="shared" si="6"/>
        <v>Bambusa spinosa Roxb.</v>
      </c>
      <c r="H168">
        <v>260</v>
      </c>
      <c r="I168">
        <v>0</v>
      </c>
      <c r="J168">
        <v>5</v>
      </c>
      <c r="K168" s="12">
        <v>5</v>
      </c>
      <c r="L168">
        <v>2</v>
      </c>
      <c r="M168">
        <v>68</v>
      </c>
      <c r="N168">
        <f t="shared" si="8"/>
        <v>80</v>
      </c>
      <c r="O168">
        <v>8.9</v>
      </c>
      <c r="P168">
        <v>12</v>
      </c>
      <c r="Q168" t="s">
        <v>44</v>
      </c>
      <c r="R168" t="s">
        <v>40</v>
      </c>
      <c r="S168" t="s">
        <v>27</v>
      </c>
    </row>
    <row r="169" spans="1:19" x14ac:dyDescent="0.25">
      <c r="A169">
        <v>15</v>
      </c>
      <c r="B169">
        <v>3</v>
      </c>
      <c r="C169" t="s">
        <v>10</v>
      </c>
      <c r="D169" t="s">
        <v>52</v>
      </c>
      <c r="E169" t="s">
        <v>61</v>
      </c>
      <c r="F169" t="s">
        <v>62</v>
      </c>
      <c r="G169" s="4" t="str">
        <f t="shared" si="6"/>
        <v>Bambusa spinosa Roxb.</v>
      </c>
      <c r="H169">
        <v>210</v>
      </c>
      <c r="I169">
        <v>0</v>
      </c>
      <c r="J169">
        <v>5</v>
      </c>
      <c r="K169" s="12">
        <v>2</v>
      </c>
      <c r="L169">
        <v>4</v>
      </c>
      <c r="M169">
        <v>62</v>
      </c>
      <c r="N169">
        <f t="shared" si="8"/>
        <v>73</v>
      </c>
      <c r="O169">
        <v>7.5</v>
      </c>
      <c r="P169">
        <v>11.5</v>
      </c>
      <c r="Q169" t="s">
        <v>44</v>
      </c>
      <c r="R169" t="s">
        <v>40</v>
      </c>
      <c r="S169" t="s">
        <v>27</v>
      </c>
    </row>
    <row r="170" spans="1:19" x14ac:dyDescent="0.25">
      <c r="A170">
        <v>15</v>
      </c>
      <c r="B170">
        <v>4</v>
      </c>
      <c r="C170" t="s">
        <v>10</v>
      </c>
      <c r="D170" t="s">
        <v>52</v>
      </c>
      <c r="E170" t="s">
        <v>61</v>
      </c>
      <c r="F170" t="s">
        <v>62</v>
      </c>
      <c r="G170" s="4" t="str">
        <f t="shared" si="6"/>
        <v>Bambusa spinosa Roxb.</v>
      </c>
      <c r="H170">
        <v>270</v>
      </c>
      <c r="I170">
        <v>1</v>
      </c>
      <c r="J170">
        <v>13</v>
      </c>
      <c r="K170" s="12">
        <v>5</v>
      </c>
      <c r="L170">
        <v>3</v>
      </c>
      <c r="M170">
        <v>96</v>
      </c>
      <c r="N170">
        <f t="shared" si="8"/>
        <v>117</v>
      </c>
      <c r="O170">
        <v>7.6</v>
      </c>
      <c r="P170">
        <v>12</v>
      </c>
      <c r="Q170" t="s">
        <v>44</v>
      </c>
      <c r="R170" t="s">
        <v>40</v>
      </c>
      <c r="S170" t="s">
        <v>27</v>
      </c>
    </row>
    <row r="171" spans="1:19" x14ac:dyDescent="0.25">
      <c r="A171">
        <v>15</v>
      </c>
      <c r="B171">
        <v>5</v>
      </c>
      <c r="C171" t="s">
        <v>10</v>
      </c>
      <c r="D171" t="s">
        <v>52</v>
      </c>
      <c r="E171" t="s">
        <v>61</v>
      </c>
      <c r="F171" t="s">
        <v>62</v>
      </c>
      <c r="G171" s="4" t="str">
        <f t="shared" si="6"/>
        <v>Bambusa spinosa Roxb.</v>
      </c>
      <c r="H171">
        <v>240</v>
      </c>
      <c r="I171">
        <v>0</v>
      </c>
      <c r="J171">
        <v>11</v>
      </c>
      <c r="K171" s="12">
        <v>2</v>
      </c>
      <c r="L171">
        <v>5</v>
      </c>
      <c r="M171">
        <v>88</v>
      </c>
      <c r="N171">
        <f t="shared" si="8"/>
        <v>106</v>
      </c>
      <c r="O171">
        <v>7.2</v>
      </c>
      <c r="P171">
        <v>12</v>
      </c>
      <c r="Q171" t="s">
        <v>44</v>
      </c>
      <c r="R171" t="s">
        <v>40</v>
      </c>
      <c r="S171" t="s">
        <v>27</v>
      </c>
    </row>
    <row r="172" spans="1:19" x14ac:dyDescent="0.25">
      <c r="A172">
        <v>15</v>
      </c>
      <c r="B172">
        <v>6</v>
      </c>
      <c r="C172" t="s">
        <v>10</v>
      </c>
      <c r="D172" t="s">
        <v>52</v>
      </c>
      <c r="E172" t="s">
        <v>61</v>
      </c>
      <c r="F172" t="s">
        <v>62</v>
      </c>
      <c r="G172" s="4" t="str">
        <f t="shared" si="6"/>
        <v>Bambusa spinosa Roxb.</v>
      </c>
      <c r="H172">
        <v>180</v>
      </c>
      <c r="I172">
        <v>0</v>
      </c>
      <c r="J172">
        <v>15</v>
      </c>
      <c r="K172" s="12">
        <v>4</v>
      </c>
      <c r="L172">
        <v>0</v>
      </c>
      <c r="M172">
        <v>63</v>
      </c>
      <c r="N172">
        <f t="shared" si="8"/>
        <v>82</v>
      </c>
      <c r="O172">
        <v>7.2</v>
      </c>
      <c r="P172">
        <v>12</v>
      </c>
      <c r="Q172" t="s">
        <v>44</v>
      </c>
      <c r="R172" t="s">
        <v>40</v>
      </c>
      <c r="S172" t="s">
        <v>27</v>
      </c>
    </row>
    <row r="173" spans="1:19" x14ac:dyDescent="0.25">
      <c r="A173">
        <v>16</v>
      </c>
      <c r="B173">
        <v>1</v>
      </c>
      <c r="C173" t="s">
        <v>10</v>
      </c>
      <c r="D173" t="s">
        <v>52</v>
      </c>
      <c r="E173" t="s">
        <v>61</v>
      </c>
      <c r="F173" t="s">
        <v>62</v>
      </c>
      <c r="G173" s="4" t="str">
        <f t="shared" si="6"/>
        <v>Bambusa spinosa Roxb.</v>
      </c>
      <c r="H173">
        <v>630</v>
      </c>
      <c r="I173">
        <v>2</v>
      </c>
      <c r="J173">
        <v>18</v>
      </c>
      <c r="K173" s="12">
        <v>3</v>
      </c>
      <c r="L173">
        <v>4</v>
      </c>
      <c r="M173">
        <v>77</v>
      </c>
      <c r="N173">
        <f t="shared" si="8"/>
        <v>102</v>
      </c>
      <c r="O173">
        <v>7.5</v>
      </c>
      <c r="P173">
        <v>16</v>
      </c>
      <c r="Q173" t="s">
        <v>45</v>
      </c>
      <c r="R173" t="s">
        <v>40</v>
      </c>
      <c r="S173" t="s">
        <v>27</v>
      </c>
    </row>
    <row r="174" spans="1:19" x14ac:dyDescent="0.25">
      <c r="A174">
        <v>16</v>
      </c>
      <c r="B174">
        <v>2</v>
      </c>
      <c r="C174" t="s">
        <v>10</v>
      </c>
      <c r="D174" t="s">
        <v>52</v>
      </c>
      <c r="E174" t="s">
        <v>61</v>
      </c>
      <c r="F174" t="s">
        <v>62</v>
      </c>
      <c r="G174" s="4" t="str">
        <f t="shared" si="6"/>
        <v>Bambusa spinosa Roxb.</v>
      </c>
      <c r="H174">
        <v>220.00000000000003</v>
      </c>
      <c r="I174">
        <v>0</v>
      </c>
      <c r="J174">
        <v>13</v>
      </c>
      <c r="K174" s="12">
        <v>4</v>
      </c>
      <c r="L174">
        <v>0</v>
      </c>
      <c r="M174">
        <v>59</v>
      </c>
      <c r="N174">
        <f t="shared" si="8"/>
        <v>76</v>
      </c>
      <c r="O174">
        <v>5</v>
      </c>
      <c r="P174">
        <v>14</v>
      </c>
      <c r="Q174" t="s">
        <v>45</v>
      </c>
      <c r="R174" t="s">
        <v>40</v>
      </c>
      <c r="S174" t="s">
        <v>27</v>
      </c>
    </row>
    <row r="175" spans="1:19" x14ac:dyDescent="0.25">
      <c r="A175">
        <v>16</v>
      </c>
      <c r="B175">
        <v>3</v>
      </c>
      <c r="C175" t="s">
        <v>10</v>
      </c>
      <c r="D175" t="s">
        <v>52</v>
      </c>
      <c r="E175" t="s">
        <v>61</v>
      </c>
      <c r="F175" t="s">
        <v>62</v>
      </c>
      <c r="G175" s="4" t="str">
        <f t="shared" si="6"/>
        <v>Bambusa spinosa Roxb.</v>
      </c>
      <c r="H175">
        <v>350</v>
      </c>
      <c r="I175">
        <v>0</v>
      </c>
      <c r="J175">
        <v>12</v>
      </c>
      <c r="K175" s="12">
        <v>5</v>
      </c>
      <c r="L175">
        <v>1</v>
      </c>
      <c r="M175">
        <v>64</v>
      </c>
      <c r="N175">
        <f t="shared" si="8"/>
        <v>82</v>
      </c>
      <c r="O175">
        <v>6.4</v>
      </c>
      <c r="P175">
        <v>16</v>
      </c>
      <c r="Q175" t="s">
        <v>45</v>
      </c>
      <c r="R175" t="s">
        <v>40</v>
      </c>
      <c r="S175" t="s">
        <v>27</v>
      </c>
    </row>
    <row r="176" spans="1:19" x14ac:dyDescent="0.25">
      <c r="A176">
        <v>16</v>
      </c>
      <c r="B176">
        <v>4</v>
      </c>
      <c r="C176" t="s">
        <v>10</v>
      </c>
      <c r="D176" t="s">
        <v>52</v>
      </c>
      <c r="E176" t="s">
        <v>61</v>
      </c>
      <c r="F176" t="s">
        <v>62</v>
      </c>
      <c r="G176" s="4" t="str">
        <f t="shared" si="6"/>
        <v>Bambusa spinosa Roxb.</v>
      </c>
      <c r="H176">
        <v>320</v>
      </c>
      <c r="I176">
        <v>2</v>
      </c>
      <c r="J176">
        <v>23</v>
      </c>
      <c r="K176" s="12">
        <v>5</v>
      </c>
      <c r="L176">
        <v>1</v>
      </c>
      <c r="M176">
        <v>84</v>
      </c>
      <c r="N176">
        <f t="shared" si="8"/>
        <v>113</v>
      </c>
      <c r="O176">
        <v>8</v>
      </c>
      <c r="P176">
        <v>15</v>
      </c>
      <c r="Q176" t="s">
        <v>45</v>
      </c>
      <c r="R176" t="s">
        <v>40</v>
      </c>
      <c r="S176" t="s">
        <v>27</v>
      </c>
    </row>
    <row r="177" spans="1:19" x14ac:dyDescent="0.25">
      <c r="A177">
        <v>16</v>
      </c>
      <c r="B177">
        <v>5</v>
      </c>
      <c r="C177" t="s">
        <v>10</v>
      </c>
      <c r="D177" t="s">
        <v>52</v>
      </c>
      <c r="E177" t="s">
        <v>61</v>
      </c>
      <c r="F177" t="s">
        <v>62</v>
      </c>
      <c r="G177" s="4" t="str">
        <f t="shared" si="6"/>
        <v>Bambusa spinosa Roxb.</v>
      </c>
      <c r="H177">
        <v>300</v>
      </c>
      <c r="I177">
        <v>1</v>
      </c>
      <c r="J177">
        <v>16</v>
      </c>
      <c r="K177" s="12">
        <v>5</v>
      </c>
      <c r="L177">
        <v>0</v>
      </c>
      <c r="M177">
        <v>63</v>
      </c>
      <c r="N177">
        <f t="shared" si="8"/>
        <v>84</v>
      </c>
      <c r="O177">
        <v>7.5</v>
      </c>
      <c r="P177">
        <v>14</v>
      </c>
      <c r="Q177" t="s">
        <v>45</v>
      </c>
      <c r="R177" t="s">
        <v>40</v>
      </c>
      <c r="S177" t="s">
        <v>27</v>
      </c>
    </row>
    <row r="178" spans="1:19" x14ac:dyDescent="0.25">
      <c r="A178">
        <v>16</v>
      </c>
      <c r="B178">
        <v>6</v>
      </c>
      <c r="C178" t="s">
        <v>10</v>
      </c>
      <c r="D178" t="s">
        <v>52</v>
      </c>
      <c r="E178" t="s">
        <v>61</v>
      </c>
      <c r="F178" t="s">
        <v>62</v>
      </c>
      <c r="G178" s="4" t="str">
        <f t="shared" si="6"/>
        <v>Bambusa spinosa Roxb.</v>
      </c>
      <c r="H178">
        <v>190</v>
      </c>
      <c r="I178">
        <v>0</v>
      </c>
      <c r="J178">
        <v>9</v>
      </c>
      <c r="K178" s="12">
        <v>3</v>
      </c>
      <c r="L178">
        <v>1</v>
      </c>
      <c r="M178">
        <v>42</v>
      </c>
      <c r="N178">
        <f t="shared" si="8"/>
        <v>55</v>
      </c>
      <c r="O178">
        <v>5</v>
      </c>
      <c r="P178">
        <v>13</v>
      </c>
      <c r="Q178" t="s">
        <v>45</v>
      </c>
      <c r="R178" t="s">
        <v>40</v>
      </c>
      <c r="S178" t="s">
        <v>27</v>
      </c>
    </row>
    <row r="179" spans="1:19" x14ac:dyDescent="0.25">
      <c r="A179">
        <v>16</v>
      </c>
      <c r="B179">
        <v>7</v>
      </c>
      <c r="C179" t="s">
        <v>10</v>
      </c>
      <c r="D179" t="s">
        <v>52</v>
      </c>
      <c r="E179" t="s">
        <v>61</v>
      </c>
      <c r="F179" t="s">
        <v>62</v>
      </c>
      <c r="G179" s="4" t="str">
        <f t="shared" si="6"/>
        <v>Bambusa spinosa Roxb.</v>
      </c>
      <c r="H179">
        <v>370</v>
      </c>
      <c r="I179">
        <v>0</v>
      </c>
      <c r="J179">
        <v>7</v>
      </c>
      <c r="K179" s="12">
        <v>3</v>
      </c>
      <c r="L179">
        <v>0</v>
      </c>
      <c r="M179">
        <v>58</v>
      </c>
      <c r="N179">
        <f t="shared" si="8"/>
        <v>68</v>
      </c>
      <c r="O179">
        <v>6</v>
      </c>
      <c r="P179">
        <v>13</v>
      </c>
      <c r="Q179" t="s">
        <v>45</v>
      </c>
      <c r="R179" t="s">
        <v>40</v>
      </c>
      <c r="S179" t="s">
        <v>27</v>
      </c>
    </row>
    <row r="180" spans="1:19" x14ac:dyDescent="0.25">
      <c r="A180">
        <v>16</v>
      </c>
      <c r="B180">
        <v>8</v>
      </c>
      <c r="C180" t="s">
        <v>10</v>
      </c>
      <c r="D180" t="s">
        <v>52</v>
      </c>
      <c r="E180" t="s">
        <v>61</v>
      </c>
      <c r="F180" t="s">
        <v>62</v>
      </c>
      <c r="G180" s="4" t="str">
        <f t="shared" si="6"/>
        <v>Bambusa spinosa Roxb.</v>
      </c>
      <c r="H180">
        <v>160</v>
      </c>
      <c r="I180">
        <v>0</v>
      </c>
      <c r="J180">
        <v>8</v>
      </c>
      <c r="K180" s="12">
        <v>2</v>
      </c>
      <c r="L180">
        <v>2</v>
      </c>
      <c r="M180">
        <v>42</v>
      </c>
      <c r="N180">
        <f t="shared" si="8"/>
        <v>54</v>
      </c>
      <c r="O180">
        <v>7</v>
      </c>
      <c r="P180">
        <v>12</v>
      </c>
      <c r="Q180" t="s">
        <v>45</v>
      </c>
      <c r="R180" t="s">
        <v>40</v>
      </c>
      <c r="S180" t="s">
        <v>27</v>
      </c>
    </row>
    <row r="181" spans="1:19" x14ac:dyDescent="0.25">
      <c r="A181">
        <v>16</v>
      </c>
      <c r="B181">
        <v>9</v>
      </c>
      <c r="C181" t="s">
        <v>10</v>
      </c>
      <c r="D181" t="s">
        <v>52</v>
      </c>
      <c r="E181" t="s">
        <v>61</v>
      </c>
      <c r="F181" t="s">
        <v>62</v>
      </c>
      <c r="G181" s="4" t="str">
        <f t="shared" si="6"/>
        <v>Bambusa spinosa Roxb.</v>
      </c>
      <c r="H181">
        <v>300</v>
      </c>
      <c r="I181">
        <v>1</v>
      </c>
      <c r="J181">
        <v>4</v>
      </c>
      <c r="K181" s="12">
        <v>2</v>
      </c>
      <c r="L181">
        <v>3</v>
      </c>
      <c r="M181">
        <v>110</v>
      </c>
      <c r="N181">
        <f t="shared" si="8"/>
        <v>119</v>
      </c>
      <c r="O181">
        <v>7</v>
      </c>
      <c r="P181">
        <v>15</v>
      </c>
      <c r="Q181" t="s">
        <v>45</v>
      </c>
      <c r="R181" t="s">
        <v>40</v>
      </c>
      <c r="S181" t="s">
        <v>27</v>
      </c>
    </row>
    <row r="182" spans="1:19" x14ac:dyDescent="0.25">
      <c r="A182">
        <v>16</v>
      </c>
      <c r="B182">
        <v>10</v>
      </c>
      <c r="C182" t="s">
        <v>10</v>
      </c>
      <c r="D182" t="s">
        <v>52</v>
      </c>
      <c r="E182" t="s">
        <v>61</v>
      </c>
      <c r="F182" t="s">
        <v>62</v>
      </c>
      <c r="G182" s="4" t="str">
        <f t="shared" si="6"/>
        <v>Bambusa spinosa Roxb.</v>
      </c>
      <c r="H182">
        <v>290</v>
      </c>
      <c r="I182">
        <v>2</v>
      </c>
      <c r="J182">
        <v>24</v>
      </c>
      <c r="K182" s="12">
        <v>7</v>
      </c>
      <c r="L182">
        <v>5</v>
      </c>
      <c r="M182">
        <v>102</v>
      </c>
      <c r="N182">
        <f t="shared" si="8"/>
        <v>138</v>
      </c>
      <c r="O182">
        <v>7.5</v>
      </c>
      <c r="P182">
        <v>16</v>
      </c>
      <c r="Q182" t="s">
        <v>45</v>
      </c>
      <c r="R182" t="s">
        <v>40</v>
      </c>
      <c r="S182" t="s">
        <v>27</v>
      </c>
    </row>
    <row r="183" spans="1:19" x14ac:dyDescent="0.25">
      <c r="A183">
        <v>17</v>
      </c>
      <c r="B183">
        <v>1</v>
      </c>
      <c r="C183" t="s">
        <v>10</v>
      </c>
      <c r="D183" t="s">
        <v>52</v>
      </c>
      <c r="E183" t="s">
        <v>61</v>
      </c>
      <c r="F183" t="s">
        <v>62</v>
      </c>
      <c r="G183" s="4" t="str">
        <f t="shared" si="6"/>
        <v>Bambusa spinosa Roxb.</v>
      </c>
      <c r="H183">
        <v>250</v>
      </c>
      <c r="I183">
        <v>4</v>
      </c>
      <c r="J183">
        <v>24</v>
      </c>
      <c r="K183" s="12">
        <v>5</v>
      </c>
      <c r="L183">
        <v>1</v>
      </c>
      <c r="M183">
        <v>78</v>
      </c>
      <c r="N183">
        <f t="shared" si="8"/>
        <v>108</v>
      </c>
      <c r="O183">
        <v>8</v>
      </c>
      <c r="P183">
        <v>15</v>
      </c>
      <c r="Q183" t="s">
        <v>46</v>
      </c>
      <c r="R183" t="s">
        <v>40</v>
      </c>
      <c r="S183" t="s">
        <v>27</v>
      </c>
    </row>
    <row r="184" spans="1:19" x14ac:dyDescent="0.25">
      <c r="A184">
        <v>17</v>
      </c>
      <c r="B184">
        <v>2</v>
      </c>
      <c r="C184" t="s">
        <v>10</v>
      </c>
      <c r="D184" t="s">
        <v>52</v>
      </c>
      <c r="E184" t="s">
        <v>61</v>
      </c>
      <c r="F184" t="s">
        <v>62</v>
      </c>
      <c r="G184" s="4" t="str">
        <f t="shared" si="6"/>
        <v>Bambusa spinosa Roxb.</v>
      </c>
      <c r="H184">
        <v>160</v>
      </c>
      <c r="I184">
        <v>0</v>
      </c>
      <c r="J184">
        <v>1</v>
      </c>
      <c r="K184" s="12">
        <v>1</v>
      </c>
      <c r="L184">
        <v>0</v>
      </c>
      <c r="M184">
        <v>55</v>
      </c>
      <c r="N184">
        <f t="shared" si="8"/>
        <v>57</v>
      </c>
      <c r="O184">
        <v>3.5</v>
      </c>
      <c r="P184">
        <v>10</v>
      </c>
      <c r="Q184" t="s">
        <v>46</v>
      </c>
      <c r="R184" t="s">
        <v>40</v>
      </c>
      <c r="S184" t="s">
        <v>27</v>
      </c>
    </row>
    <row r="185" spans="1:19" x14ac:dyDescent="0.25">
      <c r="A185">
        <v>17</v>
      </c>
      <c r="B185">
        <v>3</v>
      </c>
      <c r="C185" t="s">
        <v>10</v>
      </c>
      <c r="D185" t="s">
        <v>52</v>
      </c>
      <c r="E185" t="s">
        <v>61</v>
      </c>
      <c r="F185" t="s">
        <v>62</v>
      </c>
      <c r="G185" s="4" t="str">
        <f t="shared" si="6"/>
        <v>Bambusa spinosa Roxb.</v>
      </c>
      <c r="H185">
        <v>459.99999999999994</v>
      </c>
      <c r="I185">
        <v>1</v>
      </c>
      <c r="J185">
        <v>18</v>
      </c>
      <c r="K185" s="12">
        <v>8</v>
      </c>
      <c r="L185">
        <v>2</v>
      </c>
      <c r="M185">
        <v>111</v>
      </c>
      <c r="N185">
        <f t="shared" si="8"/>
        <v>139</v>
      </c>
      <c r="O185">
        <v>6.5</v>
      </c>
      <c r="P185">
        <v>15</v>
      </c>
      <c r="Q185" t="s">
        <v>46</v>
      </c>
      <c r="R185" t="s">
        <v>40</v>
      </c>
      <c r="S185" t="s">
        <v>27</v>
      </c>
    </row>
    <row r="186" spans="1:19" x14ac:dyDescent="0.25">
      <c r="A186">
        <v>17</v>
      </c>
      <c r="B186">
        <v>4</v>
      </c>
      <c r="C186" t="s">
        <v>10</v>
      </c>
      <c r="D186" t="s">
        <v>52</v>
      </c>
      <c r="E186" t="s">
        <v>61</v>
      </c>
      <c r="F186" t="s">
        <v>62</v>
      </c>
      <c r="G186" s="4" t="str">
        <f t="shared" si="6"/>
        <v>Bambusa spinosa Roxb.</v>
      </c>
      <c r="H186">
        <v>130</v>
      </c>
      <c r="I186">
        <v>0</v>
      </c>
      <c r="J186">
        <v>2</v>
      </c>
      <c r="K186" s="12">
        <v>1</v>
      </c>
      <c r="L186">
        <v>0</v>
      </c>
      <c r="M186">
        <v>38</v>
      </c>
      <c r="N186">
        <f t="shared" si="8"/>
        <v>41</v>
      </c>
      <c r="O186">
        <v>6</v>
      </c>
      <c r="P186">
        <v>11</v>
      </c>
      <c r="Q186" t="s">
        <v>46</v>
      </c>
      <c r="R186" t="s">
        <v>40</v>
      </c>
      <c r="S186" t="s">
        <v>27</v>
      </c>
    </row>
    <row r="187" spans="1:19" x14ac:dyDescent="0.25">
      <c r="A187">
        <v>17</v>
      </c>
      <c r="B187">
        <v>5</v>
      </c>
      <c r="C187" t="s">
        <v>10</v>
      </c>
      <c r="D187" t="s">
        <v>52</v>
      </c>
      <c r="E187" t="s">
        <v>61</v>
      </c>
      <c r="F187" t="s">
        <v>62</v>
      </c>
      <c r="G187" s="4" t="str">
        <f t="shared" si="6"/>
        <v>Bambusa spinosa Roxb.</v>
      </c>
      <c r="H187">
        <v>280</v>
      </c>
      <c r="I187">
        <v>6</v>
      </c>
      <c r="J187">
        <v>6</v>
      </c>
      <c r="K187" s="12">
        <v>1</v>
      </c>
      <c r="L187">
        <v>1</v>
      </c>
      <c r="M187">
        <v>37</v>
      </c>
      <c r="N187">
        <f t="shared" si="8"/>
        <v>45</v>
      </c>
      <c r="O187">
        <v>7</v>
      </c>
      <c r="P187">
        <v>11</v>
      </c>
      <c r="Q187" t="s">
        <v>46</v>
      </c>
      <c r="R187" t="s">
        <v>40</v>
      </c>
      <c r="S187" t="s">
        <v>27</v>
      </c>
    </row>
    <row r="188" spans="1:19" x14ac:dyDescent="0.25">
      <c r="A188">
        <v>17</v>
      </c>
      <c r="B188">
        <v>6</v>
      </c>
      <c r="C188" t="s">
        <v>10</v>
      </c>
      <c r="D188" t="s">
        <v>52</v>
      </c>
      <c r="E188" t="s">
        <v>61</v>
      </c>
      <c r="F188" t="s">
        <v>62</v>
      </c>
      <c r="G188" s="4" t="str">
        <f t="shared" si="6"/>
        <v>Bambusa spinosa Roxb.</v>
      </c>
      <c r="H188">
        <v>180</v>
      </c>
      <c r="I188">
        <v>1</v>
      </c>
      <c r="J188">
        <v>6</v>
      </c>
      <c r="K188" s="12">
        <v>3</v>
      </c>
      <c r="L188">
        <v>3</v>
      </c>
      <c r="M188">
        <v>34</v>
      </c>
      <c r="N188">
        <f t="shared" si="8"/>
        <v>46</v>
      </c>
      <c r="O188">
        <v>7.5</v>
      </c>
      <c r="P188">
        <v>11</v>
      </c>
      <c r="Q188" t="s">
        <v>46</v>
      </c>
      <c r="R188" t="s">
        <v>40</v>
      </c>
      <c r="S188" t="s">
        <v>27</v>
      </c>
    </row>
    <row r="189" spans="1:19" x14ac:dyDescent="0.25">
      <c r="A189">
        <v>17</v>
      </c>
      <c r="B189">
        <v>7</v>
      </c>
      <c r="C189" t="s">
        <v>10</v>
      </c>
      <c r="D189" t="s">
        <v>52</v>
      </c>
      <c r="E189" t="s">
        <v>61</v>
      </c>
      <c r="F189" t="s">
        <v>62</v>
      </c>
      <c r="G189" s="4" t="str">
        <f t="shared" si="6"/>
        <v>Bambusa spinosa Roxb.</v>
      </c>
      <c r="H189">
        <v>350</v>
      </c>
      <c r="I189">
        <v>2</v>
      </c>
      <c r="J189">
        <v>37</v>
      </c>
      <c r="K189" s="12">
        <v>5</v>
      </c>
      <c r="L189">
        <v>4</v>
      </c>
      <c r="M189">
        <v>87</v>
      </c>
      <c r="N189">
        <f t="shared" si="8"/>
        <v>133</v>
      </c>
      <c r="O189">
        <v>9</v>
      </c>
      <c r="P189">
        <v>13</v>
      </c>
      <c r="Q189" t="s">
        <v>46</v>
      </c>
      <c r="R189" t="s">
        <v>40</v>
      </c>
      <c r="S189" t="s">
        <v>27</v>
      </c>
    </row>
    <row r="190" spans="1:19" x14ac:dyDescent="0.25">
      <c r="A190">
        <v>17</v>
      </c>
      <c r="B190">
        <v>8</v>
      </c>
      <c r="C190" t="s">
        <v>10</v>
      </c>
      <c r="D190" t="s">
        <v>52</v>
      </c>
      <c r="E190" t="s">
        <v>61</v>
      </c>
      <c r="F190" t="s">
        <v>62</v>
      </c>
      <c r="G190" s="4" t="str">
        <f t="shared" si="6"/>
        <v>Bambusa spinosa Roxb.</v>
      </c>
      <c r="H190">
        <v>200</v>
      </c>
      <c r="I190">
        <v>3</v>
      </c>
      <c r="J190">
        <v>17</v>
      </c>
      <c r="K190" s="12">
        <v>2</v>
      </c>
      <c r="L190">
        <v>2</v>
      </c>
      <c r="M190">
        <v>63</v>
      </c>
      <c r="N190">
        <f t="shared" si="8"/>
        <v>84</v>
      </c>
      <c r="O190">
        <v>8</v>
      </c>
      <c r="P190">
        <v>12</v>
      </c>
      <c r="Q190" t="s">
        <v>46</v>
      </c>
      <c r="R190" t="s">
        <v>40</v>
      </c>
      <c r="S190" t="s">
        <v>27</v>
      </c>
    </row>
    <row r="191" spans="1:19" x14ac:dyDescent="0.25">
      <c r="A191">
        <v>17</v>
      </c>
      <c r="B191">
        <v>9</v>
      </c>
      <c r="C191" t="s">
        <v>10</v>
      </c>
      <c r="D191" t="s">
        <v>52</v>
      </c>
      <c r="E191" t="s">
        <v>61</v>
      </c>
      <c r="F191" t="s">
        <v>62</v>
      </c>
      <c r="G191" s="4" t="str">
        <f t="shared" si="6"/>
        <v>Bambusa spinosa Roxb.</v>
      </c>
      <c r="H191">
        <v>190</v>
      </c>
      <c r="I191">
        <v>1</v>
      </c>
      <c r="J191">
        <v>5</v>
      </c>
      <c r="K191" s="12">
        <v>2</v>
      </c>
      <c r="L191">
        <v>3</v>
      </c>
      <c r="M191">
        <v>41</v>
      </c>
      <c r="N191">
        <f t="shared" si="8"/>
        <v>51</v>
      </c>
      <c r="O191">
        <v>7</v>
      </c>
      <c r="P191">
        <v>11</v>
      </c>
      <c r="Q191" t="s">
        <v>46</v>
      </c>
      <c r="R191" t="s">
        <v>40</v>
      </c>
      <c r="S191" t="s">
        <v>27</v>
      </c>
    </row>
    <row r="192" spans="1:19" x14ac:dyDescent="0.25">
      <c r="A192">
        <v>17</v>
      </c>
      <c r="B192">
        <v>10</v>
      </c>
      <c r="C192" t="s">
        <v>10</v>
      </c>
      <c r="D192" t="s">
        <v>52</v>
      </c>
      <c r="E192" t="s">
        <v>61</v>
      </c>
      <c r="F192" t="s">
        <v>62</v>
      </c>
      <c r="G192" s="4" t="str">
        <f t="shared" si="6"/>
        <v>Bambusa spinosa Roxb.</v>
      </c>
      <c r="H192">
        <v>210</v>
      </c>
      <c r="I192">
        <v>3</v>
      </c>
      <c r="J192">
        <v>16</v>
      </c>
      <c r="K192" s="12">
        <v>2</v>
      </c>
      <c r="L192">
        <v>2</v>
      </c>
      <c r="M192">
        <v>43</v>
      </c>
      <c r="N192">
        <f t="shared" si="8"/>
        <v>63</v>
      </c>
      <c r="O192">
        <v>9.5</v>
      </c>
      <c r="P192">
        <v>12</v>
      </c>
      <c r="Q192" t="s">
        <v>46</v>
      </c>
      <c r="R192" t="s">
        <v>40</v>
      </c>
      <c r="S192" t="s">
        <v>27</v>
      </c>
    </row>
    <row r="193" spans="1:19" x14ac:dyDescent="0.25">
      <c r="A193">
        <v>17</v>
      </c>
      <c r="B193">
        <v>11</v>
      </c>
      <c r="C193" t="s">
        <v>10</v>
      </c>
      <c r="D193" t="s">
        <v>52</v>
      </c>
      <c r="E193" t="s">
        <v>61</v>
      </c>
      <c r="F193" t="s">
        <v>62</v>
      </c>
      <c r="G193" s="4" t="str">
        <f t="shared" si="6"/>
        <v>Bambusa spinosa Roxb.</v>
      </c>
      <c r="H193">
        <v>270</v>
      </c>
      <c r="I193">
        <v>3</v>
      </c>
      <c r="J193">
        <v>15</v>
      </c>
      <c r="K193" s="12">
        <v>3</v>
      </c>
      <c r="L193">
        <v>4</v>
      </c>
      <c r="M193">
        <v>78</v>
      </c>
      <c r="N193">
        <f t="shared" si="8"/>
        <v>100</v>
      </c>
      <c r="O193">
        <v>12</v>
      </c>
      <c r="P193">
        <v>13</v>
      </c>
      <c r="Q193" t="s">
        <v>46</v>
      </c>
      <c r="R193" t="s">
        <v>40</v>
      </c>
      <c r="S193" t="s">
        <v>27</v>
      </c>
    </row>
    <row r="194" spans="1:19" x14ac:dyDescent="0.25">
      <c r="A194">
        <v>17</v>
      </c>
      <c r="B194">
        <v>12</v>
      </c>
      <c r="C194" t="s">
        <v>10</v>
      </c>
      <c r="D194" t="s">
        <v>52</v>
      </c>
      <c r="E194" t="s">
        <v>61</v>
      </c>
      <c r="F194" t="s">
        <v>62</v>
      </c>
      <c r="G194" s="4" t="str">
        <f t="shared" ref="G194:G257" si="9">CONCATENATE(D194," ", E194, " ",F194)</f>
        <v>Bambusa spinosa Roxb.</v>
      </c>
      <c r="H194">
        <v>700</v>
      </c>
      <c r="I194">
        <v>9</v>
      </c>
      <c r="J194">
        <v>25</v>
      </c>
      <c r="K194" s="12">
        <v>11</v>
      </c>
      <c r="L194">
        <v>3</v>
      </c>
      <c r="M194">
        <v>95</v>
      </c>
      <c r="N194">
        <f t="shared" ref="N194:N201" si="10">SUM(J194:M194)</f>
        <v>134</v>
      </c>
      <c r="O194">
        <v>11</v>
      </c>
      <c r="P194">
        <v>13</v>
      </c>
      <c r="Q194" t="s">
        <v>46</v>
      </c>
      <c r="R194" t="s">
        <v>40</v>
      </c>
      <c r="S194" t="s">
        <v>27</v>
      </c>
    </row>
    <row r="195" spans="1:19" x14ac:dyDescent="0.25">
      <c r="A195">
        <v>17</v>
      </c>
      <c r="B195">
        <v>13</v>
      </c>
      <c r="C195" t="s">
        <v>10</v>
      </c>
      <c r="D195" t="s">
        <v>52</v>
      </c>
      <c r="E195" t="s">
        <v>61</v>
      </c>
      <c r="F195" t="s">
        <v>62</v>
      </c>
      <c r="G195" s="4" t="str">
        <f t="shared" si="9"/>
        <v>Bambusa spinosa Roxb.</v>
      </c>
      <c r="H195">
        <v>200</v>
      </c>
      <c r="I195">
        <v>2</v>
      </c>
      <c r="J195">
        <v>6</v>
      </c>
      <c r="K195" s="12">
        <v>6</v>
      </c>
      <c r="L195">
        <v>1</v>
      </c>
      <c r="M195">
        <v>64</v>
      </c>
      <c r="N195">
        <f t="shared" si="10"/>
        <v>77</v>
      </c>
      <c r="O195">
        <v>8</v>
      </c>
      <c r="P195">
        <v>14</v>
      </c>
      <c r="Q195" t="s">
        <v>46</v>
      </c>
      <c r="R195" t="s">
        <v>40</v>
      </c>
      <c r="S195" t="s">
        <v>27</v>
      </c>
    </row>
    <row r="196" spans="1:19" x14ac:dyDescent="0.25">
      <c r="A196">
        <v>18</v>
      </c>
      <c r="B196">
        <v>1</v>
      </c>
      <c r="C196" t="s">
        <v>10</v>
      </c>
      <c r="D196" t="s">
        <v>52</v>
      </c>
      <c r="E196" t="s">
        <v>61</v>
      </c>
      <c r="F196" t="s">
        <v>62</v>
      </c>
      <c r="G196" s="4" t="str">
        <f t="shared" si="9"/>
        <v>Bambusa spinosa Roxb.</v>
      </c>
      <c r="H196">
        <v>270</v>
      </c>
      <c r="I196">
        <v>0</v>
      </c>
      <c r="J196">
        <v>18</v>
      </c>
      <c r="K196" s="12">
        <v>6</v>
      </c>
      <c r="L196">
        <v>1</v>
      </c>
      <c r="M196">
        <v>47</v>
      </c>
      <c r="N196">
        <f t="shared" si="10"/>
        <v>72</v>
      </c>
      <c r="O196">
        <v>7</v>
      </c>
      <c r="P196">
        <v>12</v>
      </c>
      <c r="Q196" t="s">
        <v>46</v>
      </c>
      <c r="R196" t="s">
        <v>40</v>
      </c>
      <c r="S196" t="s">
        <v>27</v>
      </c>
    </row>
    <row r="197" spans="1:19" x14ac:dyDescent="0.25">
      <c r="A197">
        <v>18</v>
      </c>
      <c r="B197">
        <v>2</v>
      </c>
      <c r="C197" t="s">
        <v>10</v>
      </c>
      <c r="D197" t="s">
        <v>52</v>
      </c>
      <c r="E197" t="s">
        <v>61</v>
      </c>
      <c r="F197" t="s">
        <v>62</v>
      </c>
      <c r="G197" s="4" t="str">
        <f t="shared" si="9"/>
        <v>Bambusa spinosa Roxb.</v>
      </c>
      <c r="H197">
        <v>760</v>
      </c>
      <c r="I197">
        <v>5</v>
      </c>
      <c r="J197">
        <v>20</v>
      </c>
      <c r="K197" s="12">
        <v>6</v>
      </c>
      <c r="L197">
        <v>9</v>
      </c>
      <c r="M197">
        <v>172</v>
      </c>
      <c r="N197">
        <f t="shared" si="10"/>
        <v>207</v>
      </c>
      <c r="O197">
        <v>8</v>
      </c>
      <c r="P197">
        <v>13</v>
      </c>
      <c r="Q197" t="s">
        <v>46</v>
      </c>
      <c r="R197" t="s">
        <v>40</v>
      </c>
      <c r="S197" t="s">
        <v>27</v>
      </c>
    </row>
    <row r="198" spans="1:19" x14ac:dyDescent="0.25">
      <c r="A198">
        <v>18</v>
      </c>
      <c r="B198">
        <v>3</v>
      </c>
      <c r="C198" t="s">
        <v>10</v>
      </c>
      <c r="D198" t="s">
        <v>52</v>
      </c>
      <c r="E198" t="s">
        <v>61</v>
      </c>
      <c r="F198" t="s">
        <v>62</v>
      </c>
      <c r="G198" s="4" t="str">
        <f t="shared" si="9"/>
        <v>Bambusa spinosa Roxb.</v>
      </c>
      <c r="H198">
        <v>320</v>
      </c>
      <c r="I198">
        <v>4</v>
      </c>
      <c r="J198">
        <v>20</v>
      </c>
      <c r="K198" s="12">
        <v>4</v>
      </c>
      <c r="L198">
        <v>8</v>
      </c>
      <c r="M198">
        <v>39</v>
      </c>
      <c r="N198">
        <f t="shared" si="10"/>
        <v>71</v>
      </c>
      <c r="O198">
        <v>9</v>
      </c>
      <c r="P198">
        <v>12</v>
      </c>
      <c r="Q198" t="s">
        <v>46</v>
      </c>
      <c r="R198" t="s">
        <v>40</v>
      </c>
      <c r="S198" t="s">
        <v>27</v>
      </c>
    </row>
    <row r="199" spans="1:19" x14ac:dyDescent="0.25">
      <c r="A199">
        <v>18</v>
      </c>
      <c r="B199">
        <v>4</v>
      </c>
      <c r="C199" t="s">
        <v>10</v>
      </c>
      <c r="D199" t="s">
        <v>52</v>
      </c>
      <c r="E199" t="s">
        <v>61</v>
      </c>
      <c r="F199" t="s">
        <v>62</v>
      </c>
      <c r="G199" s="4" t="str">
        <f t="shared" si="9"/>
        <v>Bambusa spinosa Roxb.</v>
      </c>
      <c r="H199">
        <v>390</v>
      </c>
      <c r="I199">
        <v>5</v>
      </c>
      <c r="J199">
        <v>17</v>
      </c>
      <c r="K199" s="12">
        <v>9</v>
      </c>
      <c r="L199">
        <v>5</v>
      </c>
      <c r="M199">
        <v>95</v>
      </c>
      <c r="N199">
        <f t="shared" si="10"/>
        <v>126</v>
      </c>
      <c r="O199">
        <v>8</v>
      </c>
      <c r="P199">
        <v>11</v>
      </c>
      <c r="Q199" t="s">
        <v>46</v>
      </c>
      <c r="R199" t="s">
        <v>40</v>
      </c>
      <c r="S199" t="s">
        <v>27</v>
      </c>
    </row>
    <row r="200" spans="1:19" x14ac:dyDescent="0.25">
      <c r="A200">
        <v>18</v>
      </c>
      <c r="B200">
        <v>5</v>
      </c>
      <c r="C200" t="s">
        <v>10</v>
      </c>
      <c r="D200" t="s">
        <v>52</v>
      </c>
      <c r="E200" t="s">
        <v>61</v>
      </c>
      <c r="F200" t="s">
        <v>62</v>
      </c>
      <c r="G200" s="4" t="str">
        <f t="shared" si="9"/>
        <v>Bambusa spinosa Roxb.</v>
      </c>
      <c r="H200">
        <v>380</v>
      </c>
      <c r="I200">
        <v>0</v>
      </c>
      <c r="J200">
        <v>14</v>
      </c>
      <c r="K200" s="12">
        <v>7</v>
      </c>
      <c r="L200">
        <v>0</v>
      </c>
      <c r="M200">
        <v>42</v>
      </c>
      <c r="N200">
        <f t="shared" si="10"/>
        <v>63</v>
      </c>
      <c r="O200">
        <v>7</v>
      </c>
      <c r="P200">
        <v>11</v>
      </c>
      <c r="Q200" t="s">
        <v>46</v>
      </c>
      <c r="R200" t="s">
        <v>40</v>
      </c>
      <c r="S200" t="s">
        <v>27</v>
      </c>
    </row>
    <row r="201" spans="1:19" x14ac:dyDescent="0.25">
      <c r="A201">
        <v>18</v>
      </c>
      <c r="B201">
        <v>6</v>
      </c>
      <c r="C201" t="s">
        <v>10</v>
      </c>
      <c r="D201" t="s">
        <v>52</v>
      </c>
      <c r="E201" t="s">
        <v>61</v>
      </c>
      <c r="F201" t="s">
        <v>62</v>
      </c>
      <c r="G201" s="4" t="str">
        <f t="shared" si="9"/>
        <v>Bambusa spinosa Roxb.</v>
      </c>
      <c r="H201">
        <v>360</v>
      </c>
      <c r="I201">
        <v>2</v>
      </c>
      <c r="J201">
        <v>5</v>
      </c>
      <c r="K201" s="12">
        <v>2</v>
      </c>
      <c r="L201">
        <v>3</v>
      </c>
      <c r="M201">
        <v>75</v>
      </c>
      <c r="N201">
        <f t="shared" si="10"/>
        <v>85</v>
      </c>
      <c r="O201">
        <v>7</v>
      </c>
      <c r="P201">
        <v>12</v>
      </c>
      <c r="Q201" t="s">
        <v>46</v>
      </c>
      <c r="R201" t="s">
        <v>40</v>
      </c>
      <c r="S201" t="s">
        <v>27</v>
      </c>
    </row>
    <row r="202" spans="1:19" x14ac:dyDescent="0.25">
      <c r="A202">
        <v>19</v>
      </c>
      <c r="B202">
        <v>1</v>
      </c>
      <c r="C202" t="s">
        <v>10</v>
      </c>
      <c r="D202" t="s">
        <v>52</v>
      </c>
      <c r="E202" t="s">
        <v>61</v>
      </c>
      <c r="F202" t="s">
        <v>62</v>
      </c>
      <c r="G202" s="4" t="str">
        <f t="shared" si="9"/>
        <v>Bambusa spinosa Roxb.</v>
      </c>
      <c r="H202">
        <v>420</v>
      </c>
      <c r="I202">
        <v>16</v>
      </c>
      <c r="J202">
        <v>10</v>
      </c>
      <c r="K202" s="12">
        <v>0</v>
      </c>
      <c r="L202">
        <v>48</v>
      </c>
      <c r="M202">
        <v>47</v>
      </c>
      <c r="N202">
        <f t="shared" ref="N202:N233" si="11">SUM(K202:M202)</f>
        <v>95</v>
      </c>
      <c r="O202">
        <v>7</v>
      </c>
      <c r="P202">
        <v>11</v>
      </c>
      <c r="Q202" t="s">
        <v>46</v>
      </c>
      <c r="R202" t="s">
        <v>40</v>
      </c>
      <c r="S202" t="s">
        <v>27</v>
      </c>
    </row>
    <row r="203" spans="1:19" x14ac:dyDescent="0.25">
      <c r="A203">
        <v>19</v>
      </c>
      <c r="B203">
        <v>2</v>
      </c>
      <c r="C203" t="s">
        <v>10</v>
      </c>
      <c r="D203" t="s">
        <v>52</v>
      </c>
      <c r="E203" t="s">
        <v>61</v>
      </c>
      <c r="F203" t="s">
        <v>62</v>
      </c>
      <c r="G203" s="4" t="str">
        <f t="shared" si="9"/>
        <v>Bambusa spinosa Roxb.</v>
      </c>
      <c r="H203">
        <v>260</v>
      </c>
      <c r="I203">
        <v>12</v>
      </c>
      <c r="J203">
        <v>2</v>
      </c>
      <c r="K203" s="12">
        <v>0</v>
      </c>
      <c r="L203">
        <v>79</v>
      </c>
      <c r="M203">
        <v>172</v>
      </c>
      <c r="N203">
        <f t="shared" si="11"/>
        <v>251</v>
      </c>
      <c r="O203">
        <v>7.5</v>
      </c>
      <c r="P203">
        <v>12</v>
      </c>
      <c r="Q203" t="s">
        <v>46</v>
      </c>
      <c r="R203" t="s">
        <v>40</v>
      </c>
      <c r="S203" t="s">
        <v>27</v>
      </c>
    </row>
    <row r="204" spans="1:19" x14ac:dyDescent="0.25">
      <c r="A204">
        <v>19</v>
      </c>
      <c r="B204">
        <v>3</v>
      </c>
      <c r="C204" t="s">
        <v>10</v>
      </c>
      <c r="D204" t="s">
        <v>52</v>
      </c>
      <c r="E204" t="s">
        <v>61</v>
      </c>
      <c r="F204" t="s">
        <v>62</v>
      </c>
      <c r="G204" s="4" t="str">
        <f t="shared" si="9"/>
        <v>Bambusa spinosa Roxb.</v>
      </c>
      <c r="H204">
        <v>480</v>
      </c>
      <c r="I204">
        <v>18</v>
      </c>
      <c r="J204">
        <v>2</v>
      </c>
      <c r="K204" s="12">
        <v>2</v>
      </c>
      <c r="L204">
        <v>121</v>
      </c>
      <c r="M204">
        <v>39</v>
      </c>
      <c r="N204">
        <f t="shared" si="11"/>
        <v>162</v>
      </c>
      <c r="O204">
        <v>8</v>
      </c>
      <c r="P204">
        <v>13</v>
      </c>
      <c r="Q204" t="s">
        <v>46</v>
      </c>
      <c r="R204" t="s">
        <v>40</v>
      </c>
      <c r="S204" t="s">
        <v>27</v>
      </c>
    </row>
    <row r="205" spans="1:19" x14ac:dyDescent="0.25">
      <c r="A205">
        <v>19</v>
      </c>
      <c r="B205">
        <v>4</v>
      </c>
      <c r="C205" t="s">
        <v>10</v>
      </c>
      <c r="D205" t="s">
        <v>52</v>
      </c>
      <c r="E205" t="s">
        <v>61</v>
      </c>
      <c r="F205" t="s">
        <v>62</v>
      </c>
      <c r="G205" s="4" t="str">
        <f t="shared" si="9"/>
        <v>Bambusa spinosa Roxb.</v>
      </c>
      <c r="H205">
        <v>380</v>
      </c>
      <c r="I205">
        <v>14</v>
      </c>
      <c r="J205">
        <v>6</v>
      </c>
      <c r="K205" s="12">
        <v>4</v>
      </c>
      <c r="L205">
        <v>84</v>
      </c>
      <c r="M205">
        <v>95</v>
      </c>
      <c r="N205">
        <f t="shared" si="11"/>
        <v>183</v>
      </c>
      <c r="O205">
        <v>6</v>
      </c>
      <c r="P205">
        <v>11</v>
      </c>
      <c r="Q205" t="s">
        <v>46</v>
      </c>
      <c r="R205" t="s">
        <v>40</v>
      </c>
      <c r="S205" t="s">
        <v>27</v>
      </c>
    </row>
    <row r="206" spans="1:19" x14ac:dyDescent="0.25">
      <c r="A206">
        <v>19</v>
      </c>
      <c r="B206">
        <v>5</v>
      </c>
      <c r="C206" t="s">
        <v>10</v>
      </c>
      <c r="D206" t="s">
        <v>52</v>
      </c>
      <c r="E206" t="s">
        <v>61</v>
      </c>
      <c r="F206" t="s">
        <v>62</v>
      </c>
      <c r="G206" s="4" t="str">
        <f t="shared" si="9"/>
        <v>Bambusa spinosa Roxb.</v>
      </c>
      <c r="H206">
        <v>320</v>
      </c>
      <c r="I206">
        <v>21</v>
      </c>
      <c r="J206">
        <v>2</v>
      </c>
      <c r="K206" s="12">
        <v>2</v>
      </c>
      <c r="L206">
        <v>95</v>
      </c>
      <c r="M206">
        <v>42</v>
      </c>
      <c r="N206">
        <f t="shared" si="11"/>
        <v>139</v>
      </c>
      <c r="O206">
        <v>7</v>
      </c>
      <c r="P206">
        <v>13</v>
      </c>
      <c r="Q206" t="s">
        <v>46</v>
      </c>
      <c r="R206" t="s">
        <v>40</v>
      </c>
      <c r="S206" t="s">
        <v>27</v>
      </c>
    </row>
    <row r="207" spans="1:19" x14ac:dyDescent="0.25">
      <c r="A207">
        <v>20</v>
      </c>
      <c r="B207">
        <v>1</v>
      </c>
      <c r="C207" t="s">
        <v>10</v>
      </c>
      <c r="D207" t="s">
        <v>52</v>
      </c>
      <c r="E207" t="s">
        <v>61</v>
      </c>
      <c r="F207" t="s">
        <v>62</v>
      </c>
      <c r="G207" s="4" t="str">
        <f t="shared" si="9"/>
        <v>Bambusa spinosa Roxb.</v>
      </c>
      <c r="H207">
        <v>340</v>
      </c>
      <c r="I207">
        <v>5</v>
      </c>
      <c r="J207">
        <v>25</v>
      </c>
      <c r="K207" s="12">
        <v>6</v>
      </c>
      <c r="L207">
        <v>2</v>
      </c>
      <c r="M207">
        <v>68</v>
      </c>
      <c r="N207">
        <f t="shared" si="11"/>
        <v>76</v>
      </c>
      <c r="O207">
        <v>7</v>
      </c>
      <c r="P207">
        <v>11</v>
      </c>
      <c r="Q207" t="s">
        <v>47</v>
      </c>
      <c r="R207" t="s">
        <v>40</v>
      </c>
      <c r="S207" t="s">
        <v>27</v>
      </c>
    </row>
    <row r="208" spans="1:19" x14ac:dyDescent="0.25">
      <c r="A208">
        <v>20</v>
      </c>
      <c r="B208">
        <v>2</v>
      </c>
      <c r="C208" t="s">
        <v>10</v>
      </c>
      <c r="D208" t="s">
        <v>52</v>
      </c>
      <c r="E208" t="s">
        <v>61</v>
      </c>
      <c r="F208" t="s">
        <v>62</v>
      </c>
      <c r="G208" s="4" t="str">
        <f t="shared" si="9"/>
        <v>Bambusa spinosa Roxb.</v>
      </c>
      <c r="H208">
        <v>340</v>
      </c>
      <c r="I208">
        <v>4</v>
      </c>
      <c r="J208">
        <v>16</v>
      </c>
      <c r="K208" s="12">
        <v>10</v>
      </c>
      <c r="L208">
        <v>2</v>
      </c>
      <c r="M208">
        <v>15</v>
      </c>
      <c r="N208">
        <f t="shared" si="11"/>
        <v>27</v>
      </c>
      <c r="O208">
        <v>6</v>
      </c>
      <c r="P208">
        <v>10</v>
      </c>
      <c r="Q208" t="s">
        <v>47</v>
      </c>
      <c r="R208" t="s">
        <v>40</v>
      </c>
      <c r="S208" t="s">
        <v>27</v>
      </c>
    </row>
    <row r="209" spans="1:19" x14ac:dyDescent="0.25">
      <c r="A209">
        <v>20</v>
      </c>
      <c r="B209">
        <v>3</v>
      </c>
      <c r="C209" t="s">
        <v>10</v>
      </c>
      <c r="D209" t="s">
        <v>52</v>
      </c>
      <c r="E209" t="s">
        <v>61</v>
      </c>
      <c r="F209" t="s">
        <v>62</v>
      </c>
      <c r="G209" s="4" t="str">
        <f t="shared" si="9"/>
        <v>Bambusa spinosa Roxb.</v>
      </c>
      <c r="H209">
        <v>150</v>
      </c>
      <c r="I209">
        <v>0</v>
      </c>
      <c r="J209">
        <v>4</v>
      </c>
      <c r="K209" s="12">
        <v>4</v>
      </c>
      <c r="L209">
        <v>0</v>
      </c>
      <c r="M209">
        <v>9</v>
      </c>
      <c r="N209">
        <f t="shared" si="11"/>
        <v>13</v>
      </c>
      <c r="O209">
        <v>5</v>
      </c>
      <c r="P209">
        <v>9</v>
      </c>
      <c r="Q209" t="s">
        <v>47</v>
      </c>
      <c r="R209" t="s">
        <v>40</v>
      </c>
      <c r="S209" t="s">
        <v>27</v>
      </c>
    </row>
    <row r="210" spans="1:19" x14ac:dyDescent="0.25">
      <c r="A210">
        <v>20</v>
      </c>
      <c r="B210">
        <v>4</v>
      </c>
      <c r="C210" t="s">
        <v>10</v>
      </c>
      <c r="D210" t="s">
        <v>52</v>
      </c>
      <c r="E210" t="s">
        <v>61</v>
      </c>
      <c r="F210" t="s">
        <v>62</v>
      </c>
      <c r="G210" s="4" t="str">
        <f t="shared" si="9"/>
        <v>Bambusa spinosa Roxb.</v>
      </c>
      <c r="H210">
        <v>390</v>
      </c>
      <c r="I210">
        <v>0</v>
      </c>
      <c r="J210">
        <v>22</v>
      </c>
      <c r="K210" s="12">
        <v>5</v>
      </c>
      <c r="L210">
        <v>2</v>
      </c>
      <c r="M210">
        <v>53</v>
      </c>
      <c r="N210">
        <f t="shared" si="11"/>
        <v>60</v>
      </c>
      <c r="O210">
        <v>6</v>
      </c>
      <c r="P210">
        <v>12</v>
      </c>
      <c r="Q210" t="s">
        <v>47</v>
      </c>
      <c r="R210" t="s">
        <v>40</v>
      </c>
      <c r="S210" t="s">
        <v>27</v>
      </c>
    </row>
    <row r="211" spans="1:19" x14ac:dyDescent="0.25">
      <c r="A211">
        <v>20</v>
      </c>
      <c r="B211">
        <v>5</v>
      </c>
      <c r="C211" t="s">
        <v>10</v>
      </c>
      <c r="D211" t="s">
        <v>52</v>
      </c>
      <c r="E211" t="s">
        <v>61</v>
      </c>
      <c r="F211" t="s">
        <v>62</v>
      </c>
      <c r="G211" s="4" t="str">
        <f t="shared" si="9"/>
        <v>Bambusa spinosa Roxb.</v>
      </c>
      <c r="H211">
        <v>470</v>
      </c>
      <c r="I211">
        <v>5</v>
      </c>
      <c r="J211">
        <v>31</v>
      </c>
      <c r="K211" s="12">
        <v>7</v>
      </c>
      <c r="L211">
        <v>0</v>
      </c>
      <c r="M211">
        <v>83</v>
      </c>
      <c r="N211">
        <f t="shared" si="11"/>
        <v>90</v>
      </c>
      <c r="O211">
        <v>7</v>
      </c>
      <c r="P211">
        <v>10</v>
      </c>
      <c r="Q211" t="s">
        <v>47</v>
      </c>
      <c r="R211" t="s">
        <v>40</v>
      </c>
      <c r="S211" t="s">
        <v>27</v>
      </c>
    </row>
    <row r="212" spans="1:19" x14ac:dyDescent="0.25">
      <c r="A212">
        <v>21</v>
      </c>
      <c r="B212">
        <v>1</v>
      </c>
      <c r="C212" t="s">
        <v>10</v>
      </c>
      <c r="D212" t="s">
        <v>52</v>
      </c>
      <c r="E212" t="s">
        <v>61</v>
      </c>
      <c r="F212" t="s">
        <v>62</v>
      </c>
      <c r="G212" s="4" t="str">
        <f t="shared" si="9"/>
        <v>Bambusa spinosa Roxb.</v>
      </c>
      <c r="H212">
        <v>330</v>
      </c>
      <c r="I212">
        <v>0</v>
      </c>
      <c r="J212">
        <v>10</v>
      </c>
      <c r="K212" s="12">
        <v>5</v>
      </c>
      <c r="L212">
        <v>2</v>
      </c>
      <c r="M212">
        <v>38</v>
      </c>
      <c r="N212">
        <f t="shared" si="11"/>
        <v>45</v>
      </c>
      <c r="O212">
        <v>8</v>
      </c>
      <c r="P212">
        <v>12</v>
      </c>
      <c r="Q212" t="s">
        <v>48</v>
      </c>
      <c r="R212" t="s">
        <v>49</v>
      </c>
      <c r="S212" t="s">
        <v>27</v>
      </c>
    </row>
    <row r="213" spans="1:19" x14ac:dyDescent="0.25">
      <c r="A213">
        <v>21</v>
      </c>
      <c r="B213">
        <v>2</v>
      </c>
      <c r="C213" t="s">
        <v>10</v>
      </c>
      <c r="D213" t="s">
        <v>52</v>
      </c>
      <c r="E213" t="s">
        <v>61</v>
      </c>
      <c r="F213" t="s">
        <v>62</v>
      </c>
      <c r="G213" s="4" t="str">
        <f t="shared" si="9"/>
        <v>Bambusa spinosa Roxb.</v>
      </c>
      <c r="H213">
        <v>140</v>
      </c>
      <c r="I213">
        <v>0</v>
      </c>
      <c r="J213">
        <v>4</v>
      </c>
      <c r="K213" s="12">
        <v>3</v>
      </c>
      <c r="L213">
        <v>1</v>
      </c>
      <c r="M213">
        <v>23</v>
      </c>
      <c r="N213">
        <f t="shared" si="11"/>
        <v>27</v>
      </c>
      <c r="O213">
        <v>4.5</v>
      </c>
      <c r="P213">
        <v>8</v>
      </c>
      <c r="Q213" t="s">
        <v>48</v>
      </c>
      <c r="R213" t="s">
        <v>49</v>
      </c>
      <c r="S213" t="s">
        <v>27</v>
      </c>
    </row>
    <row r="214" spans="1:19" x14ac:dyDescent="0.25">
      <c r="A214">
        <v>21</v>
      </c>
      <c r="B214">
        <v>3</v>
      </c>
      <c r="C214" t="s">
        <v>10</v>
      </c>
      <c r="D214" t="s">
        <v>52</v>
      </c>
      <c r="E214" t="s">
        <v>61</v>
      </c>
      <c r="F214" t="s">
        <v>62</v>
      </c>
      <c r="G214" s="4" t="str">
        <f t="shared" si="9"/>
        <v>Bambusa spinosa Roxb.</v>
      </c>
      <c r="H214">
        <v>450</v>
      </c>
      <c r="I214">
        <v>0</v>
      </c>
      <c r="J214">
        <v>10</v>
      </c>
      <c r="K214" s="12">
        <v>5</v>
      </c>
      <c r="L214">
        <v>1</v>
      </c>
      <c r="M214">
        <v>52</v>
      </c>
      <c r="N214">
        <f t="shared" si="11"/>
        <v>58</v>
      </c>
      <c r="O214">
        <v>10</v>
      </c>
      <c r="P214">
        <v>11</v>
      </c>
      <c r="Q214" t="s">
        <v>48</v>
      </c>
      <c r="R214" t="s">
        <v>49</v>
      </c>
      <c r="S214" t="s">
        <v>27</v>
      </c>
    </row>
    <row r="215" spans="1:19" x14ac:dyDescent="0.25">
      <c r="A215">
        <v>21</v>
      </c>
      <c r="B215">
        <v>4</v>
      </c>
      <c r="C215" t="s">
        <v>10</v>
      </c>
      <c r="D215" t="s">
        <v>52</v>
      </c>
      <c r="E215" t="s">
        <v>61</v>
      </c>
      <c r="F215" t="s">
        <v>62</v>
      </c>
      <c r="G215" s="4" t="str">
        <f t="shared" si="9"/>
        <v>Bambusa spinosa Roxb.</v>
      </c>
      <c r="H215">
        <v>229.99999999999997</v>
      </c>
      <c r="I215">
        <v>4</v>
      </c>
      <c r="J215">
        <v>18</v>
      </c>
      <c r="K215" s="12">
        <v>7</v>
      </c>
      <c r="L215">
        <v>1</v>
      </c>
      <c r="M215">
        <v>73</v>
      </c>
      <c r="N215">
        <f t="shared" si="11"/>
        <v>81</v>
      </c>
      <c r="O215">
        <v>8</v>
      </c>
      <c r="P215">
        <v>12</v>
      </c>
      <c r="Q215" t="s">
        <v>48</v>
      </c>
      <c r="R215" t="s">
        <v>49</v>
      </c>
      <c r="S215" t="s">
        <v>27</v>
      </c>
    </row>
    <row r="216" spans="1:19" x14ac:dyDescent="0.25">
      <c r="A216">
        <v>21</v>
      </c>
      <c r="B216">
        <v>5</v>
      </c>
      <c r="C216" t="s">
        <v>10</v>
      </c>
      <c r="D216" t="s">
        <v>52</v>
      </c>
      <c r="E216" t="s">
        <v>61</v>
      </c>
      <c r="F216" t="s">
        <v>62</v>
      </c>
      <c r="G216" s="4" t="str">
        <f t="shared" si="9"/>
        <v>Bambusa spinosa Roxb.</v>
      </c>
      <c r="H216">
        <v>630</v>
      </c>
      <c r="I216">
        <v>0</v>
      </c>
      <c r="J216">
        <v>16</v>
      </c>
      <c r="K216" s="12">
        <v>7</v>
      </c>
      <c r="L216">
        <v>1</v>
      </c>
      <c r="M216">
        <v>68</v>
      </c>
      <c r="N216">
        <f t="shared" si="11"/>
        <v>76</v>
      </c>
      <c r="O216">
        <v>9.6</v>
      </c>
      <c r="P216">
        <v>12</v>
      </c>
      <c r="Q216" t="s">
        <v>48</v>
      </c>
      <c r="R216" t="s">
        <v>49</v>
      </c>
      <c r="S216" t="s">
        <v>27</v>
      </c>
    </row>
    <row r="217" spans="1:19" x14ac:dyDescent="0.25">
      <c r="A217">
        <v>21</v>
      </c>
      <c r="B217">
        <v>6</v>
      </c>
      <c r="C217" t="s">
        <v>10</v>
      </c>
      <c r="D217" t="s">
        <v>52</v>
      </c>
      <c r="E217" t="s">
        <v>61</v>
      </c>
      <c r="F217" t="s">
        <v>62</v>
      </c>
      <c r="G217" s="4" t="str">
        <f t="shared" si="9"/>
        <v>Bambusa spinosa Roxb.</v>
      </c>
      <c r="H217">
        <v>240</v>
      </c>
      <c r="I217">
        <v>0</v>
      </c>
      <c r="J217">
        <v>3</v>
      </c>
      <c r="K217" s="12">
        <v>3</v>
      </c>
      <c r="L217">
        <v>0</v>
      </c>
      <c r="M217">
        <v>33</v>
      </c>
      <c r="N217">
        <f t="shared" si="11"/>
        <v>36</v>
      </c>
      <c r="O217">
        <v>8</v>
      </c>
      <c r="P217">
        <v>11</v>
      </c>
      <c r="Q217" t="s">
        <v>48</v>
      </c>
      <c r="R217" t="s">
        <v>49</v>
      </c>
      <c r="S217" t="s">
        <v>27</v>
      </c>
    </row>
    <row r="218" spans="1:19" x14ac:dyDescent="0.25">
      <c r="A218">
        <v>21</v>
      </c>
      <c r="B218">
        <v>7</v>
      </c>
      <c r="C218" t="s">
        <v>10</v>
      </c>
      <c r="D218" t="s">
        <v>52</v>
      </c>
      <c r="E218" t="s">
        <v>61</v>
      </c>
      <c r="F218" t="s">
        <v>62</v>
      </c>
      <c r="G218" s="4" t="str">
        <f t="shared" si="9"/>
        <v>Bambusa spinosa Roxb.</v>
      </c>
      <c r="H218">
        <v>210</v>
      </c>
      <c r="I218">
        <v>0</v>
      </c>
      <c r="J218">
        <v>4</v>
      </c>
      <c r="K218" s="12">
        <v>3</v>
      </c>
      <c r="L218">
        <v>0</v>
      </c>
      <c r="M218">
        <v>35</v>
      </c>
      <c r="N218">
        <f t="shared" si="11"/>
        <v>38</v>
      </c>
      <c r="O218">
        <v>10</v>
      </c>
      <c r="P218">
        <v>10</v>
      </c>
      <c r="Q218" t="s">
        <v>48</v>
      </c>
      <c r="R218" t="s">
        <v>49</v>
      </c>
      <c r="S218" t="s">
        <v>27</v>
      </c>
    </row>
    <row r="219" spans="1:19" x14ac:dyDescent="0.25">
      <c r="A219">
        <v>21</v>
      </c>
      <c r="B219">
        <v>8</v>
      </c>
      <c r="C219" t="s">
        <v>10</v>
      </c>
      <c r="D219" t="s">
        <v>52</v>
      </c>
      <c r="E219" t="s">
        <v>61</v>
      </c>
      <c r="F219" t="s">
        <v>62</v>
      </c>
      <c r="G219" s="4" t="str">
        <f t="shared" si="9"/>
        <v>Bambusa spinosa Roxb.</v>
      </c>
      <c r="H219">
        <v>130</v>
      </c>
      <c r="I219">
        <v>0</v>
      </c>
      <c r="J219">
        <v>4</v>
      </c>
      <c r="K219" s="12">
        <v>4</v>
      </c>
      <c r="L219">
        <v>0</v>
      </c>
      <c r="M219">
        <v>18</v>
      </c>
      <c r="N219">
        <f t="shared" si="11"/>
        <v>22</v>
      </c>
      <c r="O219">
        <v>6</v>
      </c>
      <c r="P219">
        <v>9</v>
      </c>
      <c r="Q219" t="s">
        <v>48</v>
      </c>
      <c r="R219" t="s">
        <v>49</v>
      </c>
      <c r="S219" t="s">
        <v>27</v>
      </c>
    </row>
    <row r="220" spans="1:19" x14ac:dyDescent="0.25">
      <c r="A220">
        <v>21</v>
      </c>
      <c r="B220">
        <v>9</v>
      </c>
      <c r="C220" t="s">
        <v>10</v>
      </c>
      <c r="D220" t="s">
        <v>52</v>
      </c>
      <c r="E220" t="s">
        <v>61</v>
      </c>
      <c r="F220" t="s">
        <v>62</v>
      </c>
      <c r="G220" s="4" t="str">
        <f t="shared" si="9"/>
        <v>Bambusa spinosa Roxb.</v>
      </c>
      <c r="H220">
        <v>70</v>
      </c>
      <c r="I220">
        <v>0</v>
      </c>
      <c r="J220">
        <v>2</v>
      </c>
      <c r="K220" s="12">
        <v>3</v>
      </c>
      <c r="L220">
        <v>0</v>
      </c>
      <c r="M220">
        <v>21</v>
      </c>
      <c r="N220">
        <f t="shared" si="11"/>
        <v>24</v>
      </c>
      <c r="O220">
        <v>4</v>
      </c>
      <c r="P220">
        <v>10</v>
      </c>
      <c r="Q220" t="s">
        <v>48</v>
      </c>
      <c r="R220" t="s">
        <v>49</v>
      </c>
      <c r="S220" t="s">
        <v>27</v>
      </c>
    </row>
    <row r="221" spans="1:19" x14ac:dyDescent="0.25">
      <c r="A221">
        <v>21</v>
      </c>
      <c r="B221">
        <v>10</v>
      </c>
      <c r="C221" t="s">
        <v>10</v>
      </c>
      <c r="D221" t="s">
        <v>52</v>
      </c>
      <c r="E221" t="s">
        <v>61</v>
      </c>
      <c r="F221" t="s">
        <v>62</v>
      </c>
      <c r="G221" s="4" t="str">
        <f t="shared" si="9"/>
        <v>Bambusa spinosa Roxb.</v>
      </c>
      <c r="H221">
        <v>310</v>
      </c>
      <c r="I221">
        <v>0</v>
      </c>
      <c r="J221">
        <v>5</v>
      </c>
      <c r="K221" s="12">
        <v>4</v>
      </c>
      <c r="L221">
        <v>0</v>
      </c>
      <c r="M221">
        <v>51</v>
      </c>
      <c r="N221">
        <f t="shared" si="11"/>
        <v>55</v>
      </c>
      <c r="O221">
        <v>7</v>
      </c>
      <c r="P221">
        <v>13</v>
      </c>
      <c r="Q221" t="s">
        <v>48</v>
      </c>
      <c r="R221" t="s">
        <v>49</v>
      </c>
      <c r="S221" t="s">
        <v>27</v>
      </c>
    </row>
    <row r="222" spans="1:19" x14ac:dyDescent="0.25">
      <c r="A222">
        <v>21</v>
      </c>
      <c r="B222">
        <v>11</v>
      </c>
      <c r="C222" t="s">
        <v>10</v>
      </c>
      <c r="D222" t="s">
        <v>52</v>
      </c>
      <c r="E222" t="s">
        <v>61</v>
      </c>
      <c r="F222" t="s">
        <v>62</v>
      </c>
      <c r="G222" s="4" t="str">
        <f t="shared" si="9"/>
        <v>Bambusa spinosa Roxb.</v>
      </c>
      <c r="H222">
        <v>520</v>
      </c>
      <c r="I222">
        <v>3</v>
      </c>
      <c r="J222">
        <v>18</v>
      </c>
      <c r="K222" s="12">
        <v>6</v>
      </c>
      <c r="L222">
        <v>2</v>
      </c>
      <c r="M222">
        <v>78</v>
      </c>
      <c r="N222">
        <f t="shared" si="11"/>
        <v>86</v>
      </c>
      <c r="O222">
        <v>8.5</v>
      </c>
      <c r="P222">
        <v>12</v>
      </c>
      <c r="Q222" t="s">
        <v>48</v>
      </c>
      <c r="R222" t="s">
        <v>49</v>
      </c>
      <c r="S222" t="s">
        <v>27</v>
      </c>
    </row>
    <row r="223" spans="1:19" x14ac:dyDescent="0.25">
      <c r="A223">
        <v>21</v>
      </c>
      <c r="B223">
        <v>12</v>
      </c>
      <c r="C223" t="s">
        <v>10</v>
      </c>
      <c r="D223" t="s">
        <v>52</v>
      </c>
      <c r="E223" t="s">
        <v>61</v>
      </c>
      <c r="F223" t="s">
        <v>62</v>
      </c>
      <c r="G223" s="4" t="str">
        <f t="shared" si="9"/>
        <v>Bambusa spinosa Roxb.</v>
      </c>
      <c r="H223">
        <v>190</v>
      </c>
      <c r="I223">
        <v>0</v>
      </c>
      <c r="J223">
        <v>3</v>
      </c>
      <c r="K223" s="12">
        <v>3</v>
      </c>
      <c r="L223">
        <v>1</v>
      </c>
      <c r="M223">
        <v>48</v>
      </c>
      <c r="N223">
        <f t="shared" si="11"/>
        <v>52</v>
      </c>
      <c r="O223">
        <v>7</v>
      </c>
      <c r="P223">
        <v>11</v>
      </c>
      <c r="Q223" t="s">
        <v>48</v>
      </c>
      <c r="R223" t="s">
        <v>49</v>
      </c>
      <c r="S223" t="s">
        <v>27</v>
      </c>
    </row>
    <row r="224" spans="1:19" x14ac:dyDescent="0.25">
      <c r="A224">
        <v>21</v>
      </c>
      <c r="B224">
        <v>13</v>
      </c>
      <c r="C224" t="s">
        <v>10</v>
      </c>
      <c r="D224" t="s">
        <v>52</v>
      </c>
      <c r="E224" t="s">
        <v>61</v>
      </c>
      <c r="F224" t="s">
        <v>62</v>
      </c>
      <c r="G224" s="4" t="str">
        <f t="shared" si="9"/>
        <v>Bambusa spinosa Roxb.</v>
      </c>
      <c r="H224">
        <v>500</v>
      </c>
      <c r="I224">
        <v>0</v>
      </c>
      <c r="J224">
        <v>17</v>
      </c>
      <c r="K224" s="12">
        <v>14</v>
      </c>
      <c r="L224">
        <v>0</v>
      </c>
      <c r="M224">
        <v>55</v>
      </c>
      <c r="N224">
        <f t="shared" si="11"/>
        <v>69</v>
      </c>
      <c r="O224">
        <v>6</v>
      </c>
      <c r="P224">
        <v>13</v>
      </c>
      <c r="Q224" t="s">
        <v>48</v>
      </c>
      <c r="R224" t="s">
        <v>49</v>
      </c>
      <c r="S224" t="s">
        <v>27</v>
      </c>
    </row>
    <row r="225" spans="1:19" x14ac:dyDescent="0.25">
      <c r="A225">
        <v>22</v>
      </c>
      <c r="B225">
        <v>1</v>
      </c>
      <c r="C225" t="s">
        <v>10</v>
      </c>
      <c r="D225" t="s">
        <v>52</v>
      </c>
      <c r="E225" t="s">
        <v>61</v>
      </c>
      <c r="F225" t="s">
        <v>62</v>
      </c>
      <c r="G225" s="4" t="str">
        <f t="shared" si="9"/>
        <v>Bambusa spinosa Roxb.</v>
      </c>
      <c r="H225">
        <v>229.99999999999997</v>
      </c>
      <c r="I225">
        <v>0</v>
      </c>
      <c r="J225">
        <v>7</v>
      </c>
      <c r="K225" s="12">
        <v>6</v>
      </c>
      <c r="L225">
        <v>2</v>
      </c>
      <c r="M225">
        <v>43</v>
      </c>
      <c r="N225">
        <f t="shared" si="11"/>
        <v>51</v>
      </c>
      <c r="O225">
        <v>8</v>
      </c>
      <c r="P225">
        <v>12</v>
      </c>
      <c r="Q225" t="s">
        <v>48</v>
      </c>
      <c r="R225" t="s">
        <v>49</v>
      </c>
      <c r="S225" t="s">
        <v>27</v>
      </c>
    </row>
    <row r="226" spans="1:19" x14ac:dyDescent="0.25">
      <c r="A226">
        <v>22</v>
      </c>
      <c r="B226">
        <v>2</v>
      </c>
      <c r="C226" t="s">
        <v>10</v>
      </c>
      <c r="D226" t="s">
        <v>52</v>
      </c>
      <c r="E226" t="s">
        <v>61</v>
      </c>
      <c r="F226" t="s">
        <v>62</v>
      </c>
      <c r="G226" s="4" t="str">
        <f t="shared" si="9"/>
        <v>Bambusa spinosa Roxb.</v>
      </c>
      <c r="H226">
        <v>320</v>
      </c>
      <c r="I226">
        <v>0</v>
      </c>
      <c r="J226">
        <v>6</v>
      </c>
      <c r="K226" s="12">
        <v>6</v>
      </c>
      <c r="L226">
        <v>2</v>
      </c>
      <c r="M226">
        <v>54</v>
      </c>
      <c r="N226">
        <f t="shared" si="11"/>
        <v>62</v>
      </c>
      <c r="O226">
        <v>7</v>
      </c>
      <c r="P226">
        <v>12</v>
      </c>
      <c r="Q226" t="s">
        <v>48</v>
      </c>
      <c r="R226" t="s">
        <v>49</v>
      </c>
      <c r="S226" t="s">
        <v>27</v>
      </c>
    </row>
    <row r="227" spans="1:19" x14ac:dyDescent="0.25">
      <c r="A227">
        <v>22</v>
      </c>
      <c r="B227">
        <v>3</v>
      </c>
      <c r="C227" t="s">
        <v>10</v>
      </c>
      <c r="D227" t="s">
        <v>52</v>
      </c>
      <c r="E227" t="s">
        <v>61</v>
      </c>
      <c r="F227" t="s">
        <v>62</v>
      </c>
      <c r="G227" s="4" t="str">
        <f t="shared" si="9"/>
        <v>Bambusa spinosa Roxb.</v>
      </c>
      <c r="H227">
        <v>280</v>
      </c>
      <c r="I227">
        <v>0</v>
      </c>
      <c r="J227">
        <v>7</v>
      </c>
      <c r="K227" s="12">
        <v>7</v>
      </c>
      <c r="L227">
        <v>1</v>
      </c>
      <c r="M227">
        <v>27</v>
      </c>
      <c r="N227">
        <f t="shared" si="11"/>
        <v>35</v>
      </c>
      <c r="O227">
        <v>8</v>
      </c>
      <c r="P227">
        <v>13</v>
      </c>
      <c r="Q227" t="s">
        <v>48</v>
      </c>
      <c r="R227" t="s">
        <v>49</v>
      </c>
      <c r="S227" t="s">
        <v>27</v>
      </c>
    </row>
    <row r="228" spans="1:19" x14ac:dyDescent="0.25">
      <c r="A228">
        <v>22</v>
      </c>
      <c r="B228">
        <v>4</v>
      </c>
      <c r="C228" t="s">
        <v>10</v>
      </c>
      <c r="D228" t="s">
        <v>52</v>
      </c>
      <c r="E228" t="s">
        <v>61</v>
      </c>
      <c r="F228" t="s">
        <v>62</v>
      </c>
      <c r="G228" s="4" t="str">
        <f t="shared" si="9"/>
        <v>Bambusa spinosa Roxb.</v>
      </c>
      <c r="H228">
        <v>430</v>
      </c>
      <c r="I228">
        <v>2</v>
      </c>
      <c r="J228">
        <v>9</v>
      </c>
      <c r="K228" s="12">
        <v>9</v>
      </c>
      <c r="L228">
        <v>0</v>
      </c>
      <c r="M228">
        <v>35</v>
      </c>
      <c r="N228">
        <f t="shared" si="11"/>
        <v>44</v>
      </c>
      <c r="O228">
        <v>7</v>
      </c>
      <c r="P228">
        <v>14</v>
      </c>
      <c r="Q228" t="s">
        <v>48</v>
      </c>
      <c r="R228" t="s">
        <v>49</v>
      </c>
      <c r="S228" t="s">
        <v>27</v>
      </c>
    </row>
    <row r="229" spans="1:19" x14ac:dyDescent="0.25">
      <c r="A229">
        <v>22</v>
      </c>
      <c r="B229">
        <v>5</v>
      </c>
      <c r="C229" t="s">
        <v>10</v>
      </c>
      <c r="D229" t="s">
        <v>52</v>
      </c>
      <c r="E229" t="s">
        <v>61</v>
      </c>
      <c r="F229" t="s">
        <v>62</v>
      </c>
      <c r="G229" s="4" t="str">
        <f t="shared" si="9"/>
        <v>Bambusa spinosa Roxb.</v>
      </c>
      <c r="H229">
        <v>290</v>
      </c>
      <c r="I229">
        <v>0</v>
      </c>
      <c r="J229">
        <v>5</v>
      </c>
      <c r="K229" s="12">
        <v>6</v>
      </c>
      <c r="L229">
        <v>0</v>
      </c>
      <c r="M229">
        <v>42</v>
      </c>
      <c r="N229">
        <f t="shared" si="11"/>
        <v>48</v>
      </c>
      <c r="O229">
        <v>7</v>
      </c>
      <c r="P229">
        <v>14</v>
      </c>
      <c r="Q229" t="s">
        <v>48</v>
      </c>
      <c r="R229" t="s">
        <v>49</v>
      </c>
      <c r="S229" t="s">
        <v>27</v>
      </c>
    </row>
    <row r="230" spans="1:19" x14ac:dyDescent="0.25">
      <c r="A230">
        <v>22</v>
      </c>
      <c r="B230">
        <v>6</v>
      </c>
      <c r="C230" t="s">
        <v>10</v>
      </c>
      <c r="D230" t="s">
        <v>52</v>
      </c>
      <c r="E230" t="s">
        <v>61</v>
      </c>
      <c r="F230" t="s">
        <v>62</v>
      </c>
      <c r="G230" s="4" t="str">
        <f t="shared" si="9"/>
        <v>Bambusa spinosa Roxb.</v>
      </c>
      <c r="H230">
        <v>380</v>
      </c>
      <c r="I230">
        <v>0</v>
      </c>
      <c r="J230">
        <v>10</v>
      </c>
      <c r="K230" s="12">
        <v>11</v>
      </c>
      <c r="L230">
        <v>1</v>
      </c>
      <c r="M230">
        <v>62</v>
      </c>
      <c r="N230">
        <f t="shared" si="11"/>
        <v>74</v>
      </c>
      <c r="O230">
        <v>8.5</v>
      </c>
      <c r="P230">
        <v>13</v>
      </c>
      <c r="Q230" t="s">
        <v>48</v>
      </c>
      <c r="R230" t="s">
        <v>49</v>
      </c>
      <c r="S230" t="s">
        <v>27</v>
      </c>
    </row>
    <row r="231" spans="1:19" x14ac:dyDescent="0.25">
      <c r="A231">
        <v>22</v>
      </c>
      <c r="B231">
        <v>7</v>
      </c>
      <c r="C231" t="s">
        <v>10</v>
      </c>
      <c r="D231" t="s">
        <v>52</v>
      </c>
      <c r="E231" t="s">
        <v>61</v>
      </c>
      <c r="F231" t="s">
        <v>62</v>
      </c>
      <c r="G231" s="4" t="str">
        <f t="shared" si="9"/>
        <v>Bambusa spinosa Roxb.</v>
      </c>
      <c r="H231">
        <v>180</v>
      </c>
      <c r="I231">
        <v>0</v>
      </c>
      <c r="J231">
        <v>5</v>
      </c>
      <c r="K231" s="12">
        <v>3</v>
      </c>
      <c r="L231">
        <v>2</v>
      </c>
      <c r="M231">
        <v>36</v>
      </c>
      <c r="N231">
        <f t="shared" si="11"/>
        <v>41</v>
      </c>
      <c r="O231">
        <v>7</v>
      </c>
      <c r="P231">
        <v>13</v>
      </c>
      <c r="Q231" t="s">
        <v>48</v>
      </c>
      <c r="R231" t="s">
        <v>49</v>
      </c>
      <c r="S231" t="s">
        <v>27</v>
      </c>
    </row>
    <row r="232" spans="1:19" x14ac:dyDescent="0.25">
      <c r="A232">
        <v>23</v>
      </c>
      <c r="B232">
        <v>1</v>
      </c>
      <c r="C232" t="s">
        <v>10</v>
      </c>
      <c r="D232" t="s">
        <v>52</v>
      </c>
      <c r="E232" t="s">
        <v>61</v>
      </c>
      <c r="F232" t="s">
        <v>62</v>
      </c>
      <c r="G232" s="4" t="str">
        <f t="shared" si="9"/>
        <v>Bambusa spinosa Roxb.</v>
      </c>
      <c r="H232">
        <v>229.99999999999997</v>
      </c>
      <c r="I232">
        <v>0</v>
      </c>
      <c r="J232">
        <v>4</v>
      </c>
      <c r="K232" s="12">
        <v>5</v>
      </c>
      <c r="L232">
        <v>0</v>
      </c>
      <c r="M232">
        <v>48</v>
      </c>
      <c r="N232">
        <f t="shared" si="11"/>
        <v>53</v>
      </c>
      <c r="O232">
        <v>6.5</v>
      </c>
      <c r="P232">
        <v>12</v>
      </c>
      <c r="Q232" t="s">
        <v>48</v>
      </c>
      <c r="R232" t="s">
        <v>49</v>
      </c>
      <c r="S232" t="s">
        <v>27</v>
      </c>
    </row>
    <row r="233" spans="1:19" x14ac:dyDescent="0.25">
      <c r="A233">
        <v>23</v>
      </c>
      <c r="B233">
        <v>2</v>
      </c>
      <c r="C233" t="s">
        <v>10</v>
      </c>
      <c r="D233" t="s">
        <v>52</v>
      </c>
      <c r="E233" t="s">
        <v>61</v>
      </c>
      <c r="F233" t="s">
        <v>62</v>
      </c>
      <c r="G233" s="4" t="str">
        <f t="shared" si="9"/>
        <v>Bambusa spinosa Roxb.</v>
      </c>
      <c r="H233">
        <v>260</v>
      </c>
      <c r="I233">
        <v>0</v>
      </c>
      <c r="J233">
        <v>4</v>
      </c>
      <c r="K233" s="12">
        <v>6</v>
      </c>
      <c r="L233">
        <v>0</v>
      </c>
      <c r="M233">
        <v>73</v>
      </c>
      <c r="N233">
        <f t="shared" si="11"/>
        <v>79</v>
      </c>
      <c r="O233">
        <v>5</v>
      </c>
      <c r="P233">
        <v>10</v>
      </c>
      <c r="Q233" t="s">
        <v>48</v>
      </c>
      <c r="R233" t="s">
        <v>49</v>
      </c>
      <c r="S233" t="s">
        <v>27</v>
      </c>
    </row>
    <row r="234" spans="1:19" x14ac:dyDescent="0.25">
      <c r="A234">
        <v>23</v>
      </c>
      <c r="B234">
        <v>3</v>
      </c>
      <c r="C234" t="s">
        <v>10</v>
      </c>
      <c r="D234" t="s">
        <v>52</v>
      </c>
      <c r="E234" t="s">
        <v>61</v>
      </c>
      <c r="F234" t="s">
        <v>62</v>
      </c>
      <c r="G234" s="4" t="str">
        <f t="shared" si="9"/>
        <v>Bambusa spinosa Roxb.</v>
      </c>
      <c r="H234">
        <v>290</v>
      </c>
      <c r="I234">
        <v>0</v>
      </c>
      <c r="J234">
        <v>2</v>
      </c>
      <c r="K234" s="12">
        <v>6</v>
      </c>
      <c r="L234">
        <v>0</v>
      </c>
      <c r="M234">
        <v>58</v>
      </c>
      <c r="N234">
        <f t="shared" ref="N234:N265" si="12">SUM(K234:M234)</f>
        <v>64</v>
      </c>
      <c r="O234">
        <v>6.5</v>
      </c>
      <c r="P234">
        <v>12</v>
      </c>
      <c r="Q234" t="s">
        <v>48</v>
      </c>
      <c r="R234" t="s">
        <v>49</v>
      </c>
      <c r="S234" t="s">
        <v>27</v>
      </c>
    </row>
    <row r="235" spans="1:19" x14ac:dyDescent="0.25">
      <c r="A235">
        <v>23</v>
      </c>
      <c r="B235">
        <v>4</v>
      </c>
      <c r="C235" t="s">
        <v>10</v>
      </c>
      <c r="D235" t="s">
        <v>52</v>
      </c>
      <c r="E235" t="s">
        <v>61</v>
      </c>
      <c r="F235" t="s">
        <v>62</v>
      </c>
      <c r="G235" s="4" t="str">
        <f t="shared" si="9"/>
        <v>Bambusa spinosa Roxb.</v>
      </c>
      <c r="H235">
        <v>250</v>
      </c>
      <c r="I235">
        <v>0</v>
      </c>
      <c r="J235">
        <v>2</v>
      </c>
      <c r="K235" s="12">
        <v>3</v>
      </c>
      <c r="L235">
        <v>0</v>
      </c>
      <c r="M235">
        <v>57</v>
      </c>
      <c r="N235">
        <f t="shared" si="12"/>
        <v>60</v>
      </c>
      <c r="O235">
        <v>5</v>
      </c>
      <c r="P235">
        <v>10</v>
      </c>
      <c r="Q235" t="s">
        <v>48</v>
      </c>
      <c r="R235" t="s">
        <v>49</v>
      </c>
      <c r="S235" t="s">
        <v>27</v>
      </c>
    </row>
    <row r="236" spans="1:19" x14ac:dyDescent="0.25">
      <c r="A236">
        <v>23</v>
      </c>
      <c r="B236">
        <v>5</v>
      </c>
      <c r="C236" t="s">
        <v>10</v>
      </c>
      <c r="D236" t="s">
        <v>52</v>
      </c>
      <c r="E236" t="s">
        <v>61</v>
      </c>
      <c r="F236" t="s">
        <v>62</v>
      </c>
      <c r="G236" s="4" t="str">
        <f t="shared" si="9"/>
        <v>Bambusa spinosa Roxb.</v>
      </c>
      <c r="H236">
        <v>190</v>
      </c>
      <c r="I236">
        <v>0</v>
      </c>
      <c r="J236">
        <v>3</v>
      </c>
      <c r="K236" s="12">
        <v>2</v>
      </c>
      <c r="L236">
        <v>0</v>
      </c>
      <c r="M236">
        <v>47</v>
      </c>
      <c r="N236">
        <f t="shared" si="12"/>
        <v>49</v>
      </c>
      <c r="O236">
        <v>5</v>
      </c>
      <c r="P236">
        <v>10</v>
      </c>
      <c r="Q236" t="s">
        <v>48</v>
      </c>
      <c r="R236" t="s">
        <v>49</v>
      </c>
      <c r="S236" t="s">
        <v>27</v>
      </c>
    </row>
    <row r="237" spans="1:19" x14ac:dyDescent="0.25">
      <c r="A237">
        <v>23</v>
      </c>
      <c r="B237">
        <v>6</v>
      </c>
      <c r="C237" t="s">
        <v>10</v>
      </c>
      <c r="D237" t="s">
        <v>52</v>
      </c>
      <c r="E237" t="s">
        <v>61</v>
      </c>
      <c r="F237" t="s">
        <v>62</v>
      </c>
      <c r="G237" s="4" t="str">
        <f t="shared" si="9"/>
        <v>Bambusa spinosa Roxb.</v>
      </c>
      <c r="H237">
        <v>630</v>
      </c>
      <c r="I237">
        <v>0</v>
      </c>
      <c r="J237">
        <v>4</v>
      </c>
      <c r="K237" s="12">
        <v>6</v>
      </c>
      <c r="L237">
        <v>2</v>
      </c>
      <c r="M237">
        <v>77</v>
      </c>
      <c r="N237">
        <f t="shared" si="12"/>
        <v>85</v>
      </c>
      <c r="O237">
        <v>6</v>
      </c>
      <c r="P237">
        <v>11</v>
      </c>
      <c r="Q237" t="s">
        <v>48</v>
      </c>
      <c r="R237" t="s">
        <v>49</v>
      </c>
      <c r="S237" t="s">
        <v>27</v>
      </c>
    </row>
    <row r="238" spans="1:19" x14ac:dyDescent="0.25">
      <c r="A238">
        <v>23</v>
      </c>
      <c r="B238">
        <v>7</v>
      </c>
      <c r="C238" t="s">
        <v>10</v>
      </c>
      <c r="D238" t="s">
        <v>52</v>
      </c>
      <c r="E238" t="s">
        <v>61</v>
      </c>
      <c r="F238" t="s">
        <v>62</v>
      </c>
      <c r="G238" s="4" t="str">
        <f t="shared" si="9"/>
        <v>Bambusa spinosa Roxb.</v>
      </c>
      <c r="H238">
        <v>260</v>
      </c>
      <c r="I238">
        <v>0</v>
      </c>
      <c r="J238">
        <v>2</v>
      </c>
      <c r="K238" s="12">
        <v>4</v>
      </c>
      <c r="L238">
        <v>1</v>
      </c>
      <c r="M238">
        <v>53</v>
      </c>
      <c r="N238">
        <f t="shared" si="12"/>
        <v>58</v>
      </c>
      <c r="O238">
        <v>4</v>
      </c>
      <c r="P238">
        <v>4</v>
      </c>
      <c r="Q238" t="s">
        <v>48</v>
      </c>
      <c r="R238" t="s">
        <v>49</v>
      </c>
      <c r="S238" t="s">
        <v>27</v>
      </c>
    </row>
    <row r="239" spans="1:19" x14ac:dyDescent="0.25">
      <c r="A239">
        <v>23</v>
      </c>
      <c r="B239">
        <v>8</v>
      </c>
      <c r="C239" t="s">
        <v>10</v>
      </c>
      <c r="D239" t="s">
        <v>52</v>
      </c>
      <c r="E239" t="s">
        <v>61</v>
      </c>
      <c r="F239" t="s">
        <v>62</v>
      </c>
      <c r="G239" s="4" t="str">
        <f t="shared" si="9"/>
        <v>Bambusa spinosa Roxb.</v>
      </c>
      <c r="H239">
        <v>229.99999999999997</v>
      </c>
      <c r="I239">
        <v>0</v>
      </c>
      <c r="J239">
        <v>2</v>
      </c>
      <c r="K239" s="12">
        <v>3</v>
      </c>
      <c r="L239">
        <v>1</v>
      </c>
      <c r="M239">
        <v>32</v>
      </c>
      <c r="N239">
        <f t="shared" si="12"/>
        <v>36</v>
      </c>
      <c r="O239">
        <v>6</v>
      </c>
      <c r="P239">
        <v>10</v>
      </c>
      <c r="Q239" t="s">
        <v>48</v>
      </c>
      <c r="R239" t="s">
        <v>49</v>
      </c>
      <c r="S239" t="s">
        <v>27</v>
      </c>
    </row>
    <row r="240" spans="1:19" x14ac:dyDescent="0.25">
      <c r="A240">
        <v>23</v>
      </c>
      <c r="B240">
        <v>9</v>
      </c>
      <c r="C240" t="s">
        <v>10</v>
      </c>
      <c r="D240" t="s">
        <v>52</v>
      </c>
      <c r="E240" t="s">
        <v>61</v>
      </c>
      <c r="F240" t="s">
        <v>62</v>
      </c>
      <c r="G240" s="4" t="str">
        <f t="shared" si="9"/>
        <v>Bambusa spinosa Roxb.</v>
      </c>
      <c r="H240">
        <v>540</v>
      </c>
      <c r="I240">
        <v>0</v>
      </c>
      <c r="J240">
        <v>4</v>
      </c>
      <c r="K240" s="12">
        <v>8</v>
      </c>
      <c r="L240">
        <v>2</v>
      </c>
      <c r="M240">
        <v>60</v>
      </c>
      <c r="N240">
        <f t="shared" si="12"/>
        <v>70</v>
      </c>
      <c r="O240">
        <v>5</v>
      </c>
      <c r="P240">
        <v>10</v>
      </c>
      <c r="Q240" t="s">
        <v>48</v>
      </c>
      <c r="R240" t="s">
        <v>49</v>
      </c>
      <c r="S240" t="s">
        <v>27</v>
      </c>
    </row>
    <row r="241" spans="1:19" x14ac:dyDescent="0.25">
      <c r="A241">
        <v>23</v>
      </c>
      <c r="B241">
        <v>10</v>
      </c>
      <c r="C241" t="s">
        <v>10</v>
      </c>
      <c r="D241" t="s">
        <v>52</v>
      </c>
      <c r="E241" t="s">
        <v>61</v>
      </c>
      <c r="F241" t="s">
        <v>62</v>
      </c>
      <c r="G241" s="4" t="str">
        <f t="shared" si="9"/>
        <v>Bambusa spinosa Roxb.</v>
      </c>
      <c r="H241">
        <v>260</v>
      </c>
      <c r="I241">
        <v>1</v>
      </c>
      <c r="J241">
        <v>7</v>
      </c>
      <c r="K241" s="12">
        <v>6</v>
      </c>
      <c r="L241">
        <v>3</v>
      </c>
      <c r="M241">
        <v>61</v>
      </c>
      <c r="N241">
        <f t="shared" si="12"/>
        <v>70</v>
      </c>
      <c r="O241">
        <v>7</v>
      </c>
      <c r="P241">
        <v>11</v>
      </c>
      <c r="Q241" t="s">
        <v>48</v>
      </c>
      <c r="R241" t="s">
        <v>49</v>
      </c>
      <c r="S241" t="s">
        <v>27</v>
      </c>
    </row>
    <row r="242" spans="1:19" x14ac:dyDescent="0.25">
      <c r="A242">
        <v>24</v>
      </c>
      <c r="B242">
        <v>1</v>
      </c>
      <c r="C242" t="s">
        <v>10</v>
      </c>
      <c r="D242" t="s">
        <v>52</v>
      </c>
      <c r="E242" t="s">
        <v>61</v>
      </c>
      <c r="F242" t="s">
        <v>62</v>
      </c>
      <c r="G242" s="4" t="str">
        <f t="shared" si="9"/>
        <v>Bambusa spinosa Roxb.</v>
      </c>
      <c r="H242">
        <v>360</v>
      </c>
      <c r="I242">
        <v>0</v>
      </c>
      <c r="J242">
        <v>8</v>
      </c>
      <c r="K242" s="12">
        <v>8</v>
      </c>
      <c r="L242">
        <v>3</v>
      </c>
      <c r="M242">
        <v>45</v>
      </c>
      <c r="N242">
        <f t="shared" si="12"/>
        <v>56</v>
      </c>
      <c r="O242">
        <v>5</v>
      </c>
      <c r="P242">
        <v>8</v>
      </c>
      <c r="Q242" t="s">
        <v>48</v>
      </c>
      <c r="R242" t="s">
        <v>49</v>
      </c>
      <c r="S242" t="s">
        <v>27</v>
      </c>
    </row>
    <row r="243" spans="1:19" x14ac:dyDescent="0.25">
      <c r="A243">
        <v>24</v>
      </c>
      <c r="B243">
        <v>2</v>
      </c>
      <c r="C243" t="s">
        <v>10</v>
      </c>
      <c r="D243" t="s">
        <v>52</v>
      </c>
      <c r="E243" t="s">
        <v>61</v>
      </c>
      <c r="F243" t="s">
        <v>62</v>
      </c>
      <c r="G243" s="4" t="str">
        <f t="shared" si="9"/>
        <v>Bambusa spinosa Roxb.</v>
      </c>
      <c r="H243">
        <v>210</v>
      </c>
      <c r="I243">
        <v>0</v>
      </c>
      <c r="J243">
        <v>0</v>
      </c>
      <c r="K243" s="12">
        <v>2</v>
      </c>
      <c r="L243">
        <v>1</v>
      </c>
      <c r="M243">
        <v>38</v>
      </c>
      <c r="N243">
        <f t="shared" si="12"/>
        <v>41</v>
      </c>
      <c r="O243">
        <v>6</v>
      </c>
      <c r="P243">
        <v>9</v>
      </c>
      <c r="Q243" t="s">
        <v>48</v>
      </c>
      <c r="R243" t="s">
        <v>49</v>
      </c>
      <c r="S243" t="s">
        <v>27</v>
      </c>
    </row>
    <row r="244" spans="1:19" x14ac:dyDescent="0.25">
      <c r="A244">
        <v>24</v>
      </c>
      <c r="B244">
        <v>3</v>
      </c>
      <c r="C244" t="s">
        <v>10</v>
      </c>
      <c r="D244" t="s">
        <v>52</v>
      </c>
      <c r="E244" t="s">
        <v>61</v>
      </c>
      <c r="F244" t="s">
        <v>62</v>
      </c>
      <c r="G244" s="4" t="str">
        <f t="shared" si="9"/>
        <v>Bambusa spinosa Roxb.</v>
      </c>
      <c r="H244">
        <v>320</v>
      </c>
      <c r="I244">
        <v>0</v>
      </c>
      <c r="J244">
        <v>2</v>
      </c>
      <c r="K244" s="12">
        <v>4</v>
      </c>
      <c r="L244">
        <v>0</v>
      </c>
      <c r="M244">
        <v>62</v>
      </c>
      <c r="N244">
        <f t="shared" si="12"/>
        <v>66</v>
      </c>
      <c r="O244">
        <v>6</v>
      </c>
      <c r="P244">
        <v>8</v>
      </c>
      <c r="Q244" t="s">
        <v>48</v>
      </c>
      <c r="R244" t="s">
        <v>49</v>
      </c>
      <c r="S244" t="s">
        <v>27</v>
      </c>
    </row>
    <row r="245" spans="1:19" x14ac:dyDescent="0.25">
      <c r="A245">
        <v>24</v>
      </c>
      <c r="B245">
        <v>4</v>
      </c>
      <c r="C245" t="s">
        <v>10</v>
      </c>
      <c r="D245" t="s">
        <v>52</v>
      </c>
      <c r="E245" t="s">
        <v>61</v>
      </c>
      <c r="F245" t="s">
        <v>62</v>
      </c>
      <c r="G245" s="4" t="str">
        <f t="shared" si="9"/>
        <v>Bambusa spinosa Roxb.</v>
      </c>
      <c r="H245">
        <v>400</v>
      </c>
      <c r="I245">
        <v>0</v>
      </c>
      <c r="J245">
        <v>0</v>
      </c>
      <c r="K245" s="12">
        <v>1</v>
      </c>
      <c r="L245">
        <v>1</v>
      </c>
      <c r="M245">
        <v>83</v>
      </c>
      <c r="N245">
        <f t="shared" si="12"/>
        <v>85</v>
      </c>
      <c r="O245">
        <v>8</v>
      </c>
      <c r="P245">
        <v>10</v>
      </c>
      <c r="Q245" t="s">
        <v>48</v>
      </c>
      <c r="R245" t="s">
        <v>49</v>
      </c>
      <c r="S245" t="s">
        <v>27</v>
      </c>
    </row>
    <row r="246" spans="1:19" x14ac:dyDescent="0.25">
      <c r="A246">
        <v>24</v>
      </c>
      <c r="B246">
        <v>5</v>
      </c>
      <c r="C246" t="s">
        <v>10</v>
      </c>
      <c r="D246" t="s">
        <v>52</v>
      </c>
      <c r="E246" t="s">
        <v>61</v>
      </c>
      <c r="F246" t="s">
        <v>62</v>
      </c>
      <c r="G246" s="4" t="str">
        <f t="shared" si="9"/>
        <v>Bambusa spinosa Roxb.</v>
      </c>
      <c r="H246">
        <v>250</v>
      </c>
      <c r="I246">
        <v>0</v>
      </c>
      <c r="J246">
        <v>2</v>
      </c>
      <c r="K246" s="12">
        <v>1</v>
      </c>
      <c r="L246">
        <v>1</v>
      </c>
      <c r="M246">
        <v>32</v>
      </c>
      <c r="N246">
        <f t="shared" si="12"/>
        <v>34</v>
      </c>
      <c r="O246">
        <v>8</v>
      </c>
      <c r="P246">
        <v>10</v>
      </c>
      <c r="Q246" t="s">
        <v>48</v>
      </c>
      <c r="R246" t="s">
        <v>49</v>
      </c>
      <c r="S246" t="s">
        <v>27</v>
      </c>
    </row>
    <row r="247" spans="1:19" x14ac:dyDescent="0.25">
      <c r="A247">
        <v>24</v>
      </c>
      <c r="B247">
        <v>6</v>
      </c>
      <c r="C247" t="s">
        <v>10</v>
      </c>
      <c r="D247" t="s">
        <v>52</v>
      </c>
      <c r="E247" t="s">
        <v>61</v>
      </c>
      <c r="F247" t="s">
        <v>62</v>
      </c>
      <c r="G247" s="4" t="str">
        <f t="shared" si="9"/>
        <v>Bambusa spinosa Roxb.</v>
      </c>
      <c r="H247">
        <v>300</v>
      </c>
      <c r="I247">
        <v>0</v>
      </c>
      <c r="J247">
        <v>0</v>
      </c>
      <c r="K247" s="12">
        <v>1</v>
      </c>
      <c r="L247">
        <v>1</v>
      </c>
      <c r="M247">
        <v>47</v>
      </c>
      <c r="N247">
        <f t="shared" si="12"/>
        <v>49</v>
      </c>
      <c r="O247">
        <v>5</v>
      </c>
      <c r="P247">
        <v>8</v>
      </c>
      <c r="Q247" t="s">
        <v>48</v>
      </c>
      <c r="R247" t="s">
        <v>49</v>
      </c>
      <c r="S247" t="s">
        <v>27</v>
      </c>
    </row>
    <row r="248" spans="1:19" x14ac:dyDescent="0.25">
      <c r="A248">
        <v>24</v>
      </c>
      <c r="B248">
        <v>7</v>
      </c>
      <c r="C248" t="s">
        <v>10</v>
      </c>
      <c r="D248" t="s">
        <v>52</v>
      </c>
      <c r="E248" t="s">
        <v>61</v>
      </c>
      <c r="F248" t="s">
        <v>62</v>
      </c>
      <c r="G248" s="4" t="str">
        <f t="shared" si="9"/>
        <v>Bambusa spinosa Roxb.</v>
      </c>
      <c r="H248">
        <v>470</v>
      </c>
      <c r="I248">
        <v>0</v>
      </c>
      <c r="J248">
        <v>4</v>
      </c>
      <c r="K248" s="12">
        <v>6</v>
      </c>
      <c r="L248">
        <v>2</v>
      </c>
      <c r="M248">
        <v>96</v>
      </c>
      <c r="N248">
        <f t="shared" si="12"/>
        <v>104</v>
      </c>
      <c r="O248">
        <v>6</v>
      </c>
      <c r="P248">
        <v>8</v>
      </c>
      <c r="Q248" t="s">
        <v>48</v>
      </c>
      <c r="R248" t="s">
        <v>49</v>
      </c>
      <c r="S248" t="s">
        <v>27</v>
      </c>
    </row>
    <row r="249" spans="1:19" x14ac:dyDescent="0.25">
      <c r="A249">
        <v>24</v>
      </c>
      <c r="B249">
        <v>8</v>
      </c>
      <c r="C249" t="s">
        <v>10</v>
      </c>
      <c r="D249" t="s">
        <v>52</v>
      </c>
      <c r="E249" t="s">
        <v>61</v>
      </c>
      <c r="F249" t="s">
        <v>62</v>
      </c>
      <c r="G249" s="4" t="str">
        <f t="shared" si="9"/>
        <v>Bambusa spinosa Roxb.</v>
      </c>
      <c r="H249">
        <v>180</v>
      </c>
      <c r="I249">
        <v>0</v>
      </c>
      <c r="J249">
        <v>0</v>
      </c>
      <c r="K249" s="12">
        <v>9</v>
      </c>
      <c r="L249">
        <v>0</v>
      </c>
      <c r="M249">
        <v>2</v>
      </c>
      <c r="N249">
        <f t="shared" si="12"/>
        <v>11</v>
      </c>
      <c r="O249">
        <v>4</v>
      </c>
      <c r="P249">
        <v>6</v>
      </c>
      <c r="Q249" t="s">
        <v>48</v>
      </c>
      <c r="R249" t="s">
        <v>49</v>
      </c>
      <c r="S249" t="s">
        <v>27</v>
      </c>
    </row>
    <row r="250" spans="1:19" x14ac:dyDescent="0.25">
      <c r="A250">
        <v>25</v>
      </c>
      <c r="B250">
        <v>1</v>
      </c>
      <c r="C250" t="s">
        <v>10</v>
      </c>
      <c r="D250" t="s">
        <v>52</v>
      </c>
      <c r="E250" t="s">
        <v>61</v>
      </c>
      <c r="F250" t="s">
        <v>62</v>
      </c>
      <c r="G250" s="4" t="str">
        <f t="shared" si="9"/>
        <v>Bambusa spinosa Roxb.</v>
      </c>
      <c r="H250">
        <v>430</v>
      </c>
      <c r="I250">
        <v>1</v>
      </c>
      <c r="J250">
        <v>14</v>
      </c>
      <c r="K250" s="12">
        <v>8</v>
      </c>
      <c r="L250">
        <v>0</v>
      </c>
      <c r="M250">
        <v>42</v>
      </c>
      <c r="N250">
        <f t="shared" si="12"/>
        <v>50</v>
      </c>
      <c r="O250">
        <v>8</v>
      </c>
      <c r="P250">
        <v>14</v>
      </c>
      <c r="Q250" t="s">
        <v>50</v>
      </c>
      <c r="R250" t="s">
        <v>49</v>
      </c>
      <c r="S250" t="s">
        <v>27</v>
      </c>
    </row>
    <row r="251" spans="1:19" x14ac:dyDescent="0.25">
      <c r="A251">
        <v>25</v>
      </c>
      <c r="B251">
        <v>2</v>
      </c>
      <c r="C251" t="s">
        <v>10</v>
      </c>
      <c r="D251" t="s">
        <v>52</v>
      </c>
      <c r="E251" t="s">
        <v>61</v>
      </c>
      <c r="F251" t="s">
        <v>62</v>
      </c>
      <c r="G251" s="4" t="str">
        <f t="shared" si="9"/>
        <v>Bambusa spinosa Roxb.</v>
      </c>
      <c r="H251">
        <v>210</v>
      </c>
      <c r="I251">
        <v>0</v>
      </c>
      <c r="J251">
        <v>2</v>
      </c>
      <c r="K251" s="12">
        <v>2</v>
      </c>
      <c r="L251">
        <v>0</v>
      </c>
      <c r="M251">
        <v>39</v>
      </c>
      <c r="N251">
        <f t="shared" si="12"/>
        <v>41</v>
      </c>
      <c r="O251">
        <v>7.5</v>
      </c>
      <c r="P251">
        <v>13</v>
      </c>
      <c r="Q251" t="s">
        <v>50</v>
      </c>
      <c r="R251" t="s">
        <v>49</v>
      </c>
      <c r="S251" t="s">
        <v>27</v>
      </c>
    </row>
    <row r="252" spans="1:19" x14ac:dyDescent="0.25">
      <c r="A252">
        <v>25</v>
      </c>
      <c r="B252">
        <v>3</v>
      </c>
      <c r="C252" t="s">
        <v>10</v>
      </c>
      <c r="D252" t="s">
        <v>52</v>
      </c>
      <c r="E252" t="s">
        <v>61</v>
      </c>
      <c r="F252" t="s">
        <v>62</v>
      </c>
      <c r="G252" s="4" t="str">
        <f t="shared" si="9"/>
        <v>Bambusa spinosa Roxb.</v>
      </c>
      <c r="H252">
        <v>220.00000000000003</v>
      </c>
      <c r="I252">
        <v>0</v>
      </c>
      <c r="J252">
        <v>7</v>
      </c>
      <c r="K252" s="12">
        <v>4</v>
      </c>
      <c r="L252">
        <v>0</v>
      </c>
      <c r="M252">
        <v>46</v>
      </c>
      <c r="N252">
        <f t="shared" si="12"/>
        <v>50</v>
      </c>
      <c r="O252">
        <v>8</v>
      </c>
      <c r="P252">
        <v>14</v>
      </c>
      <c r="Q252" t="s">
        <v>50</v>
      </c>
      <c r="R252" t="s">
        <v>49</v>
      </c>
      <c r="S252" t="s">
        <v>27</v>
      </c>
    </row>
    <row r="253" spans="1:19" x14ac:dyDescent="0.25">
      <c r="A253">
        <v>25</v>
      </c>
      <c r="B253">
        <v>4</v>
      </c>
      <c r="C253" t="s">
        <v>10</v>
      </c>
      <c r="D253" t="s">
        <v>52</v>
      </c>
      <c r="E253" t="s">
        <v>61</v>
      </c>
      <c r="F253" t="s">
        <v>62</v>
      </c>
      <c r="G253" s="4" t="str">
        <f t="shared" si="9"/>
        <v>Bambusa spinosa Roxb.</v>
      </c>
      <c r="H253">
        <v>380</v>
      </c>
      <c r="I253">
        <v>1</v>
      </c>
      <c r="J253">
        <v>13</v>
      </c>
      <c r="K253" s="12">
        <v>11</v>
      </c>
      <c r="L253">
        <v>0</v>
      </c>
      <c r="M253">
        <v>73</v>
      </c>
      <c r="N253">
        <f t="shared" si="12"/>
        <v>84</v>
      </c>
      <c r="O253">
        <v>8</v>
      </c>
      <c r="P253">
        <v>13</v>
      </c>
      <c r="Q253" t="s">
        <v>50</v>
      </c>
      <c r="R253" t="s">
        <v>49</v>
      </c>
      <c r="S253" t="s">
        <v>27</v>
      </c>
    </row>
    <row r="254" spans="1:19" x14ac:dyDescent="0.25">
      <c r="A254">
        <v>25</v>
      </c>
      <c r="B254">
        <v>5</v>
      </c>
      <c r="C254" t="s">
        <v>10</v>
      </c>
      <c r="D254" t="s">
        <v>52</v>
      </c>
      <c r="E254" t="s">
        <v>61</v>
      </c>
      <c r="F254" t="s">
        <v>62</v>
      </c>
      <c r="G254" s="4" t="str">
        <f t="shared" si="9"/>
        <v>Bambusa spinosa Roxb.</v>
      </c>
      <c r="H254">
        <v>730</v>
      </c>
      <c r="I254">
        <v>16</v>
      </c>
      <c r="J254">
        <v>32</v>
      </c>
      <c r="K254" s="12">
        <v>12</v>
      </c>
      <c r="L254">
        <v>0</v>
      </c>
      <c r="M254">
        <v>110</v>
      </c>
      <c r="N254">
        <f t="shared" si="12"/>
        <v>122</v>
      </c>
      <c r="O254">
        <v>9</v>
      </c>
      <c r="P254">
        <v>14</v>
      </c>
      <c r="Q254" t="s">
        <v>50</v>
      </c>
      <c r="R254" t="s">
        <v>49</v>
      </c>
      <c r="S254" t="s">
        <v>27</v>
      </c>
    </row>
    <row r="255" spans="1:19" x14ac:dyDescent="0.25">
      <c r="A255">
        <v>25</v>
      </c>
      <c r="B255">
        <v>6</v>
      </c>
      <c r="C255" t="s">
        <v>10</v>
      </c>
      <c r="D255" t="s">
        <v>52</v>
      </c>
      <c r="E255" t="s">
        <v>61</v>
      </c>
      <c r="F255" t="s">
        <v>62</v>
      </c>
      <c r="G255" s="4" t="str">
        <f t="shared" si="9"/>
        <v>Bambusa spinosa Roxb.</v>
      </c>
      <c r="H255">
        <v>360</v>
      </c>
      <c r="I255">
        <v>6</v>
      </c>
      <c r="J255">
        <v>13</v>
      </c>
      <c r="K255" s="12">
        <v>7</v>
      </c>
      <c r="L255">
        <v>0</v>
      </c>
      <c r="M255">
        <v>53</v>
      </c>
      <c r="N255">
        <f t="shared" si="12"/>
        <v>60</v>
      </c>
      <c r="O255">
        <v>7</v>
      </c>
      <c r="P255">
        <v>12</v>
      </c>
      <c r="Q255" t="s">
        <v>50</v>
      </c>
      <c r="R255" t="s">
        <v>49</v>
      </c>
      <c r="S255" t="s">
        <v>27</v>
      </c>
    </row>
    <row r="256" spans="1:19" x14ac:dyDescent="0.25">
      <c r="A256">
        <v>25</v>
      </c>
      <c r="B256">
        <v>7</v>
      </c>
      <c r="C256" t="s">
        <v>10</v>
      </c>
      <c r="D256" t="s">
        <v>52</v>
      </c>
      <c r="E256" t="s">
        <v>61</v>
      </c>
      <c r="F256" t="s">
        <v>62</v>
      </c>
      <c r="G256" s="4" t="str">
        <f t="shared" si="9"/>
        <v>Bambusa spinosa Roxb.</v>
      </c>
      <c r="H256">
        <v>360</v>
      </c>
      <c r="I256">
        <v>5</v>
      </c>
      <c r="J256">
        <v>8</v>
      </c>
      <c r="K256" s="12">
        <v>7</v>
      </c>
      <c r="L256">
        <v>0</v>
      </c>
      <c r="M256">
        <v>53</v>
      </c>
      <c r="N256">
        <f t="shared" si="12"/>
        <v>60</v>
      </c>
      <c r="O256">
        <v>7</v>
      </c>
      <c r="P256">
        <v>12</v>
      </c>
      <c r="Q256" t="s">
        <v>50</v>
      </c>
      <c r="R256" t="s">
        <v>49</v>
      </c>
      <c r="S256" t="s">
        <v>27</v>
      </c>
    </row>
    <row r="257" spans="1:19" x14ac:dyDescent="0.25">
      <c r="A257">
        <v>25</v>
      </c>
      <c r="B257">
        <v>8</v>
      </c>
      <c r="C257" t="s">
        <v>10</v>
      </c>
      <c r="D257" t="s">
        <v>52</v>
      </c>
      <c r="E257" t="s">
        <v>61</v>
      </c>
      <c r="F257" t="s">
        <v>62</v>
      </c>
      <c r="G257" s="4" t="str">
        <f t="shared" si="9"/>
        <v>Bambusa spinosa Roxb.</v>
      </c>
      <c r="H257">
        <v>360</v>
      </c>
      <c r="I257">
        <v>9</v>
      </c>
      <c r="J257">
        <v>14</v>
      </c>
      <c r="K257" s="12">
        <v>8</v>
      </c>
      <c r="L257">
        <v>0</v>
      </c>
      <c r="M257">
        <v>52</v>
      </c>
      <c r="N257">
        <f t="shared" si="12"/>
        <v>60</v>
      </c>
      <c r="O257">
        <v>7</v>
      </c>
      <c r="P257">
        <v>13</v>
      </c>
      <c r="Q257" t="s">
        <v>50</v>
      </c>
      <c r="R257" t="s">
        <v>49</v>
      </c>
      <c r="S257" t="s">
        <v>27</v>
      </c>
    </row>
    <row r="258" spans="1:19" x14ac:dyDescent="0.25">
      <c r="A258">
        <v>26</v>
      </c>
      <c r="B258">
        <v>1</v>
      </c>
      <c r="C258" t="s">
        <v>10</v>
      </c>
      <c r="D258" t="s">
        <v>52</v>
      </c>
      <c r="E258" t="s">
        <v>61</v>
      </c>
      <c r="F258" t="s">
        <v>62</v>
      </c>
      <c r="G258" s="4" t="str">
        <f t="shared" ref="G258:G302" si="13">CONCATENATE(D258," ", E258, " ",F258)</f>
        <v>Bambusa spinosa Roxb.</v>
      </c>
      <c r="H258">
        <v>150</v>
      </c>
      <c r="I258">
        <v>3</v>
      </c>
      <c r="J258">
        <v>15</v>
      </c>
      <c r="K258" s="12">
        <v>6</v>
      </c>
      <c r="L258">
        <v>0</v>
      </c>
      <c r="M258">
        <v>27</v>
      </c>
      <c r="N258">
        <f t="shared" si="12"/>
        <v>33</v>
      </c>
      <c r="O258">
        <v>6</v>
      </c>
      <c r="P258">
        <v>13</v>
      </c>
      <c r="Q258" t="s">
        <v>50</v>
      </c>
      <c r="R258" t="s">
        <v>49</v>
      </c>
      <c r="S258" t="s">
        <v>27</v>
      </c>
    </row>
    <row r="259" spans="1:19" x14ac:dyDescent="0.25">
      <c r="A259">
        <v>26</v>
      </c>
      <c r="B259">
        <v>2</v>
      </c>
      <c r="C259" t="s">
        <v>10</v>
      </c>
      <c r="D259" t="s">
        <v>52</v>
      </c>
      <c r="E259" t="s">
        <v>61</v>
      </c>
      <c r="F259" t="s">
        <v>62</v>
      </c>
      <c r="G259" s="4" t="str">
        <f t="shared" si="13"/>
        <v>Bambusa spinosa Roxb.</v>
      </c>
      <c r="H259">
        <v>300</v>
      </c>
      <c r="I259">
        <v>0</v>
      </c>
      <c r="J259">
        <v>15</v>
      </c>
      <c r="K259" s="12">
        <v>5</v>
      </c>
      <c r="L259">
        <v>0</v>
      </c>
      <c r="M259">
        <v>37</v>
      </c>
      <c r="N259">
        <f t="shared" si="12"/>
        <v>42</v>
      </c>
      <c r="O259">
        <v>7</v>
      </c>
      <c r="P259">
        <v>13</v>
      </c>
      <c r="Q259" t="s">
        <v>50</v>
      </c>
      <c r="R259" t="s">
        <v>49</v>
      </c>
      <c r="S259" t="s">
        <v>27</v>
      </c>
    </row>
    <row r="260" spans="1:19" x14ac:dyDescent="0.25">
      <c r="A260">
        <v>26</v>
      </c>
      <c r="B260">
        <v>3</v>
      </c>
      <c r="C260" t="s">
        <v>10</v>
      </c>
      <c r="D260" t="s">
        <v>52</v>
      </c>
      <c r="E260" t="s">
        <v>61</v>
      </c>
      <c r="F260" t="s">
        <v>62</v>
      </c>
      <c r="G260" s="4" t="str">
        <f t="shared" si="13"/>
        <v>Bambusa spinosa Roxb.</v>
      </c>
      <c r="H260">
        <v>190</v>
      </c>
      <c r="I260">
        <v>2</v>
      </c>
      <c r="J260">
        <v>2</v>
      </c>
      <c r="K260" s="12">
        <v>2</v>
      </c>
      <c r="L260">
        <v>1</v>
      </c>
      <c r="M260">
        <v>19</v>
      </c>
      <c r="N260">
        <f t="shared" si="12"/>
        <v>22</v>
      </c>
      <c r="O260">
        <v>7</v>
      </c>
      <c r="P260">
        <v>9</v>
      </c>
      <c r="Q260" t="s">
        <v>50</v>
      </c>
      <c r="R260" t="s">
        <v>49</v>
      </c>
      <c r="S260" t="s">
        <v>27</v>
      </c>
    </row>
    <row r="261" spans="1:19" x14ac:dyDescent="0.25">
      <c r="A261">
        <v>26</v>
      </c>
      <c r="B261">
        <v>4</v>
      </c>
      <c r="C261" t="s">
        <v>10</v>
      </c>
      <c r="D261" t="s">
        <v>52</v>
      </c>
      <c r="E261" t="s">
        <v>61</v>
      </c>
      <c r="F261" t="s">
        <v>62</v>
      </c>
      <c r="G261" s="4" t="str">
        <f t="shared" si="13"/>
        <v>Bambusa spinosa Roxb.</v>
      </c>
      <c r="H261">
        <v>290</v>
      </c>
      <c r="I261">
        <v>2</v>
      </c>
      <c r="J261">
        <v>5</v>
      </c>
      <c r="K261" s="12">
        <v>1</v>
      </c>
      <c r="L261">
        <v>0</v>
      </c>
      <c r="M261">
        <v>33</v>
      </c>
      <c r="N261">
        <f t="shared" si="12"/>
        <v>34</v>
      </c>
      <c r="O261">
        <v>6.5</v>
      </c>
      <c r="P261">
        <v>12</v>
      </c>
      <c r="Q261" t="s">
        <v>50</v>
      </c>
      <c r="R261" t="s">
        <v>49</v>
      </c>
      <c r="S261" t="s">
        <v>27</v>
      </c>
    </row>
    <row r="262" spans="1:19" x14ac:dyDescent="0.25">
      <c r="A262">
        <v>26</v>
      </c>
      <c r="B262">
        <v>5</v>
      </c>
      <c r="C262" t="s">
        <v>10</v>
      </c>
      <c r="D262" t="s">
        <v>52</v>
      </c>
      <c r="E262" t="s">
        <v>61</v>
      </c>
      <c r="F262" t="s">
        <v>62</v>
      </c>
      <c r="G262" s="4" t="str">
        <f t="shared" si="13"/>
        <v>Bambusa spinosa Roxb.</v>
      </c>
      <c r="H262">
        <v>160</v>
      </c>
      <c r="I262">
        <v>2</v>
      </c>
      <c r="J262">
        <v>2</v>
      </c>
      <c r="K262" s="12">
        <v>2</v>
      </c>
      <c r="L262">
        <v>0</v>
      </c>
      <c r="M262">
        <v>36</v>
      </c>
      <c r="N262">
        <f t="shared" si="12"/>
        <v>38</v>
      </c>
      <c r="O262">
        <v>7</v>
      </c>
      <c r="P262">
        <v>12</v>
      </c>
      <c r="Q262" t="s">
        <v>50</v>
      </c>
      <c r="R262" t="s">
        <v>49</v>
      </c>
      <c r="S262" t="s">
        <v>27</v>
      </c>
    </row>
    <row r="263" spans="1:19" x14ac:dyDescent="0.25">
      <c r="A263">
        <v>26</v>
      </c>
      <c r="B263">
        <v>6</v>
      </c>
      <c r="C263" t="s">
        <v>10</v>
      </c>
      <c r="D263" t="s">
        <v>52</v>
      </c>
      <c r="E263" t="s">
        <v>61</v>
      </c>
      <c r="F263" t="s">
        <v>62</v>
      </c>
      <c r="G263" s="4" t="str">
        <f t="shared" si="13"/>
        <v>Bambusa spinosa Roxb.</v>
      </c>
      <c r="H263">
        <v>250</v>
      </c>
      <c r="I263">
        <v>0</v>
      </c>
      <c r="J263">
        <v>0</v>
      </c>
      <c r="K263" s="12">
        <v>2</v>
      </c>
      <c r="L263">
        <v>0</v>
      </c>
      <c r="M263">
        <v>43</v>
      </c>
      <c r="N263">
        <f t="shared" si="12"/>
        <v>45</v>
      </c>
      <c r="O263">
        <v>9</v>
      </c>
      <c r="P263">
        <v>11</v>
      </c>
      <c r="Q263" t="s">
        <v>50</v>
      </c>
      <c r="R263" t="s">
        <v>49</v>
      </c>
      <c r="S263" t="s">
        <v>27</v>
      </c>
    </row>
    <row r="264" spans="1:19" x14ac:dyDescent="0.25">
      <c r="A264">
        <v>26</v>
      </c>
      <c r="B264">
        <v>7</v>
      </c>
      <c r="C264" t="s">
        <v>10</v>
      </c>
      <c r="D264" t="s">
        <v>52</v>
      </c>
      <c r="E264" t="s">
        <v>61</v>
      </c>
      <c r="F264" t="s">
        <v>62</v>
      </c>
      <c r="G264" s="4" t="str">
        <f t="shared" si="13"/>
        <v>Bambusa spinosa Roxb.</v>
      </c>
      <c r="H264">
        <v>240</v>
      </c>
      <c r="I264">
        <v>4</v>
      </c>
      <c r="J264">
        <v>0</v>
      </c>
      <c r="K264" s="12">
        <v>5</v>
      </c>
      <c r="L264">
        <v>0</v>
      </c>
      <c r="M264">
        <v>48</v>
      </c>
      <c r="N264">
        <f t="shared" si="12"/>
        <v>53</v>
      </c>
      <c r="O264">
        <v>8</v>
      </c>
      <c r="P264">
        <v>14</v>
      </c>
      <c r="Q264" t="s">
        <v>50</v>
      </c>
      <c r="R264" t="s">
        <v>49</v>
      </c>
      <c r="S264" t="s">
        <v>27</v>
      </c>
    </row>
    <row r="265" spans="1:19" x14ac:dyDescent="0.25">
      <c r="A265">
        <v>26</v>
      </c>
      <c r="B265">
        <v>8</v>
      </c>
      <c r="C265" t="s">
        <v>10</v>
      </c>
      <c r="D265" t="s">
        <v>52</v>
      </c>
      <c r="E265" t="s">
        <v>61</v>
      </c>
      <c r="F265" t="s">
        <v>62</v>
      </c>
      <c r="G265" s="4" t="str">
        <f t="shared" si="13"/>
        <v>Bambusa spinosa Roxb.</v>
      </c>
      <c r="H265">
        <v>80</v>
      </c>
      <c r="I265">
        <v>0</v>
      </c>
      <c r="J265">
        <v>2</v>
      </c>
      <c r="K265" s="12">
        <v>1</v>
      </c>
      <c r="L265">
        <v>0</v>
      </c>
      <c r="M265">
        <v>82</v>
      </c>
      <c r="N265">
        <f t="shared" si="12"/>
        <v>83</v>
      </c>
      <c r="O265">
        <v>6</v>
      </c>
      <c r="P265">
        <v>11</v>
      </c>
      <c r="Q265" t="s">
        <v>50</v>
      </c>
      <c r="R265" t="s">
        <v>49</v>
      </c>
      <c r="S265" t="s">
        <v>27</v>
      </c>
    </row>
    <row r="266" spans="1:19" x14ac:dyDescent="0.25">
      <c r="A266">
        <v>26</v>
      </c>
      <c r="B266">
        <v>9</v>
      </c>
      <c r="C266" t="s">
        <v>10</v>
      </c>
      <c r="D266" t="s">
        <v>52</v>
      </c>
      <c r="E266" t="s">
        <v>61</v>
      </c>
      <c r="F266" t="s">
        <v>62</v>
      </c>
      <c r="G266" s="4" t="str">
        <f t="shared" si="13"/>
        <v>Bambusa spinosa Roxb.</v>
      </c>
      <c r="H266">
        <v>200</v>
      </c>
      <c r="I266">
        <v>1</v>
      </c>
      <c r="J266">
        <v>2</v>
      </c>
      <c r="K266" s="12">
        <v>2</v>
      </c>
      <c r="L266">
        <v>3</v>
      </c>
      <c r="M266">
        <v>28</v>
      </c>
      <c r="N266">
        <f t="shared" ref="N266:N297" si="14">SUM(K266:M266)</f>
        <v>33</v>
      </c>
      <c r="O266">
        <v>7</v>
      </c>
      <c r="P266">
        <v>13</v>
      </c>
      <c r="Q266" t="s">
        <v>50</v>
      </c>
      <c r="R266" t="s">
        <v>49</v>
      </c>
      <c r="S266" t="s">
        <v>27</v>
      </c>
    </row>
    <row r="267" spans="1:19" x14ac:dyDescent="0.25">
      <c r="A267">
        <v>26</v>
      </c>
      <c r="B267">
        <v>10</v>
      </c>
      <c r="C267" t="s">
        <v>10</v>
      </c>
      <c r="D267" t="s">
        <v>52</v>
      </c>
      <c r="E267" t="s">
        <v>61</v>
      </c>
      <c r="F267" t="s">
        <v>62</v>
      </c>
      <c r="G267" s="4" t="str">
        <f t="shared" si="13"/>
        <v>Bambusa spinosa Roxb.</v>
      </c>
      <c r="H267">
        <v>170</v>
      </c>
      <c r="I267">
        <v>0</v>
      </c>
      <c r="J267">
        <v>3</v>
      </c>
      <c r="K267" s="12">
        <v>3</v>
      </c>
      <c r="L267">
        <v>0</v>
      </c>
      <c r="M267">
        <v>56</v>
      </c>
      <c r="N267">
        <f t="shared" si="14"/>
        <v>59</v>
      </c>
      <c r="O267">
        <v>7</v>
      </c>
      <c r="P267">
        <v>11</v>
      </c>
      <c r="Q267" t="s">
        <v>50</v>
      </c>
      <c r="R267" t="s">
        <v>49</v>
      </c>
      <c r="S267" t="s">
        <v>27</v>
      </c>
    </row>
    <row r="268" spans="1:19" x14ac:dyDescent="0.25">
      <c r="A268">
        <v>26</v>
      </c>
      <c r="B268">
        <v>11</v>
      </c>
      <c r="C268" t="s">
        <v>10</v>
      </c>
      <c r="D268" t="s">
        <v>52</v>
      </c>
      <c r="E268" t="s">
        <v>61</v>
      </c>
      <c r="F268" t="s">
        <v>62</v>
      </c>
      <c r="G268" s="4" t="str">
        <f t="shared" si="13"/>
        <v>Bambusa spinosa Roxb.</v>
      </c>
      <c r="H268">
        <v>100</v>
      </c>
      <c r="I268">
        <v>0</v>
      </c>
      <c r="J268">
        <v>4</v>
      </c>
      <c r="K268" s="12">
        <v>2</v>
      </c>
      <c r="L268">
        <v>0</v>
      </c>
      <c r="M268">
        <v>9</v>
      </c>
      <c r="N268">
        <f t="shared" si="14"/>
        <v>11</v>
      </c>
      <c r="O268">
        <v>7</v>
      </c>
      <c r="P268">
        <v>12</v>
      </c>
      <c r="Q268" t="s">
        <v>50</v>
      </c>
      <c r="R268" t="s">
        <v>49</v>
      </c>
      <c r="S268" t="s">
        <v>27</v>
      </c>
    </row>
    <row r="269" spans="1:19" x14ac:dyDescent="0.25">
      <c r="A269">
        <v>26</v>
      </c>
      <c r="B269">
        <v>12</v>
      </c>
      <c r="C269" t="s">
        <v>10</v>
      </c>
      <c r="D269" t="s">
        <v>52</v>
      </c>
      <c r="E269" t="s">
        <v>61</v>
      </c>
      <c r="F269" t="s">
        <v>62</v>
      </c>
      <c r="G269" s="4" t="str">
        <f t="shared" si="13"/>
        <v>Bambusa spinosa Roxb.</v>
      </c>
      <c r="H269">
        <v>130</v>
      </c>
      <c r="I269">
        <v>0</v>
      </c>
      <c r="J269">
        <v>2</v>
      </c>
      <c r="K269" s="12">
        <v>2</v>
      </c>
      <c r="L269">
        <v>0</v>
      </c>
      <c r="M269">
        <v>29</v>
      </c>
      <c r="N269">
        <f t="shared" si="14"/>
        <v>31</v>
      </c>
      <c r="O269">
        <v>6</v>
      </c>
      <c r="P269">
        <v>10</v>
      </c>
      <c r="Q269" t="s">
        <v>50</v>
      </c>
      <c r="R269" t="s">
        <v>49</v>
      </c>
      <c r="S269" t="s">
        <v>27</v>
      </c>
    </row>
    <row r="270" spans="1:19" x14ac:dyDescent="0.25">
      <c r="A270">
        <v>27</v>
      </c>
      <c r="B270">
        <v>1</v>
      </c>
      <c r="C270" t="s">
        <v>10</v>
      </c>
      <c r="D270" t="s">
        <v>52</v>
      </c>
      <c r="E270" t="s">
        <v>61</v>
      </c>
      <c r="F270" t="s">
        <v>62</v>
      </c>
      <c r="G270" s="4" t="str">
        <f t="shared" si="13"/>
        <v>Bambusa spinosa Roxb.</v>
      </c>
      <c r="H270">
        <v>210</v>
      </c>
      <c r="I270">
        <v>0</v>
      </c>
      <c r="J270">
        <v>4</v>
      </c>
      <c r="K270" s="12">
        <v>5</v>
      </c>
      <c r="L270">
        <v>2</v>
      </c>
      <c r="M270">
        <v>52</v>
      </c>
      <c r="N270">
        <f t="shared" si="14"/>
        <v>59</v>
      </c>
      <c r="O270">
        <v>8.4</v>
      </c>
      <c r="P270">
        <v>13</v>
      </c>
      <c r="Q270" t="s">
        <v>51</v>
      </c>
      <c r="R270" t="s">
        <v>49</v>
      </c>
      <c r="S270" t="s">
        <v>27</v>
      </c>
    </row>
    <row r="271" spans="1:19" x14ac:dyDescent="0.25">
      <c r="A271">
        <v>27</v>
      </c>
      <c r="B271">
        <v>2</v>
      </c>
      <c r="C271" t="s">
        <v>10</v>
      </c>
      <c r="D271" t="s">
        <v>52</v>
      </c>
      <c r="E271" t="s">
        <v>61</v>
      </c>
      <c r="F271" t="s">
        <v>62</v>
      </c>
      <c r="G271" s="4" t="str">
        <f t="shared" si="13"/>
        <v>Bambusa spinosa Roxb.</v>
      </c>
      <c r="H271">
        <v>300</v>
      </c>
      <c r="I271">
        <v>0</v>
      </c>
      <c r="J271">
        <v>3</v>
      </c>
      <c r="K271" s="12">
        <v>6</v>
      </c>
      <c r="L271">
        <v>2</v>
      </c>
      <c r="M271">
        <v>58</v>
      </c>
      <c r="N271">
        <f t="shared" si="14"/>
        <v>66</v>
      </c>
      <c r="O271">
        <v>7.5</v>
      </c>
      <c r="P271">
        <v>14</v>
      </c>
      <c r="Q271" t="s">
        <v>51</v>
      </c>
      <c r="R271" t="s">
        <v>49</v>
      </c>
      <c r="S271" t="s">
        <v>27</v>
      </c>
    </row>
    <row r="272" spans="1:19" x14ac:dyDescent="0.25">
      <c r="A272">
        <v>27</v>
      </c>
      <c r="B272">
        <v>3</v>
      </c>
      <c r="C272" t="s">
        <v>10</v>
      </c>
      <c r="D272" t="s">
        <v>52</v>
      </c>
      <c r="E272" t="s">
        <v>61</v>
      </c>
      <c r="F272" t="s">
        <v>62</v>
      </c>
      <c r="G272" s="4" t="str">
        <f t="shared" si="13"/>
        <v>Bambusa spinosa Roxb.</v>
      </c>
      <c r="H272">
        <v>190</v>
      </c>
      <c r="I272">
        <v>0</v>
      </c>
      <c r="J272">
        <v>1</v>
      </c>
      <c r="K272" s="12">
        <v>9</v>
      </c>
      <c r="L272">
        <v>0</v>
      </c>
      <c r="M272">
        <v>29</v>
      </c>
      <c r="N272">
        <f t="shared" si="14"/>
        <v>38</v>
      </c>
      <c r="O272">
        <v>6</v>
      </c>
      <c r="P272">
        <v>12</v>
      </c>
      <c r="Q272" t="s">
        <v>51</v>
      </c>
      <c r="R272" t="s">
        <v>49</v>
      </c>
      <c r="S272" t="s">
        <v>27</v>
      </c>
    </row>
    <row r="273" spans="1:19" x14ac:dyDescent="0.25">
      <c r="A273">
        <v>27</v>
      </c>
      <c r="B273">
        <v>4</v>
      </c>
      <c r="C273" t="s">
        <v>10</v>
      </c>
      <c r="D273" t="s">
        <v>52</v>
      </c>
      <c r="E273" t="s">
        <v>61</v>
      </c>
      <c r="F273" t="s">
        <v>62</v>
      </c>
      <c r="G273" s="4" t="str">
        <f t="shared" si="13"/>
        <v>Bambusa spinosa Roxb.</v>
      </c>
      <c r="H273">
        <v>240</v>
      </c>
      <c r="I273">
        <v>0</v>
      </c>
      <c r="J273">
        <v>3</v>
      </c>
      <c r="K273" s="12">
        <v>4</v>
      </c>
      <c r="L273">
        <v>0</v>
      </c>
      <c r="M273">
        <v>38</v>
      </c>
      <c r="N273">
        <f t="shared" si="14"/>
        <v>42</v>
      </c>
      <c r="O273">
        <v>7</v>
      </c>
      <c r="P273">
        <v>14</v>
      </c>
      <c r="Q273" t="s">
        <v>51</v>
      </c>
      <c r="R273" t="s">
        <v>49</v>
      </c>
      <c r="S273" t="s">
        <v>27</v>
      </c>
    </row>
    <row r="274" spans="1:19" x14ac:dyDescent="0.25">
      <c r="A274">
        <v>27</v>
      </c>
      <c r="B274">
        <v>5</v>
      </c>
      <c r="C274" t="s">
        <v>10</v>
      </c>
      <c r="D274" t="s">
        <v>52</v>
      </c>
      <c r="E274" t="s">
        <v>61</v>
      </c>
      <c r="F274" t="s">
        <v>62</v>
      </c>
      <c r="G274" s="4" t="str">
        <f t="shared" si="13"/>
        <v>Bambusa spinosa Roxb.</v>
      </c>
      <c r="H274">
        <v>440.00000000000006</v>
      </c>
      <c r="I274">
        <v>0</v>
      </c>
      <c r="J274">
        <v>22</v>
      </c>
      <c r="K274" s="12">
        <v>6</v>
      </c>
      <c r="L274">
        <v>0</v>
      </c>
      <c r="M274">
        <v>97</v>
      </c>
      <c r="N274">
        <f t="shared" si="14"/>
        <v>103</v>
      </c>
      <c r="O274">
        <v>8</v>
      </c>
      <c r="P274">
        <v>13</v>
      </c>
      <c r="Q274" t="s">
        <v>51</v>
      </c>
      <c r="R274" t="s">
        <v>49</v>
      </c>
      <c r="S274" t="s">
        <v>27</v>
      </c>
    </row>
    <row r="275" spans="1:19" x14ac:dyDescent="0.25">
      <c r="A275">
        <v>27</v>
      </c>
      <c r="B275">
        <v>6</v>
      </c>
      <c r="C275" t="s">
        <v>10</v>
      </c>
      <c r="D275" t="s">
        <v>52</v>
      </c>
      <c r="E275" t="s">
        <v>61</v>
      </c>
      <c r="F275" t="s">
        <v>62</v>
      </c>
      <c r="G275" s="4" t="str">
        <f t="shared" si="13"/>
        <v>Bambusa spinosa Roxb.</v>
      </c>
      <c r="H275">
        <v>180</v>
      </c>
      <c r="I275">
        <v>0</v>
      </c>
      <c r="J275">
        <v>2</v>
      </c>
      <c r="K275" s="12">
        <v>1</v>
      </c>
      <c r="L275">
        <v>0</v>
      </c>
      <c r="M275">
        <v>64</v>
      </c>
      <c r="N275">
        <f t="shared" si="14"/>
        <v>65</v>
      </c>
      <c r="O275">
        <v>7.5</v>
      </c>
      <c r="P275">
        <v>12</v>
      </c>
      <c r="Q275" t="s">
        <v>51</v>
      </c>
      <c r="R275" t="s">
        <v>49</v>
      </c>
      <c r="S275" t="s">
        <v>27</v>
      </c>
    </row>
    <row r="276" spans="1:19" x14ac:dyDescent="0.25">
      <c r="A276">
        <v>27</v>
      </c>
      <c r="B276">
        <v>7</v>
      </c>
      <c r="C276" t="s">
        <v>10</v>
      </c>
      <c r="D276" t="s">
        <v>52</v>
      </c>
      <c r="E276" t="s">
        <v>61</v>
      </c>
      <c r="F276" t="s">
        <v>62</v>
      </c>
      <c r="G276" s="4" t="str">
        <f t="shared" si="13"/>
        <v>Bambusa spinosa Roxb.</v>
      </c>
      <c r="H276">
        <v>330</v>
      </c>
      <c r="I276">
        <v>0</v>
      </c>
      <c r="J276">
        <v>1</v>
      </c>
      <c r="K276" s="12">
        <v>3</v>
      </c>
      <c r="L276">
        <v>0</v>
      </c>
      <c r="M276">
        <v>31</v>
      </c>
      <c r="N276">
        <f t="shared" si="14"/>
        <v>34</v>
      </c>
      <c r="O276">
        <v>6</v>
      </c>
      <c r="P276">
        <v>10</v>
      </c>
      <c r="Q276" t="s">
        <v>51</v>
      </c>
      <c r="R276" t="s">
        <v>49</v>
      </c>
      <c r="S276" t="s">
        <v>27</v>
      </c>
    </row>
    <row r="277" spans="1:19" x14ac:dyDescent="0.25">
      <c r="A277">
        <v>27</v>
      </c>
      <c r="B277">
        <v>8</v>
      </c>
      <c r="C277" t="s">
        <v>10</v>
      </c>
      <c r="D277" t="s">
        <v>52</v>
      </c>
      <c r="E277" t="s">
        <v>61</v>
      </c>
      <c r="F277" t="s">
        <v>62</v>
      </c>
      <c r="G277" s="4" t="str">
        <f t="shared" si="13"/>
        <v>Bambusa spinosa Roxb.</v>
      </c>
      <c r="H277">
        <v>170</v>
      </c>
      <c r="I277">
        <v>0</v>
      </c>
      <c r="J277">
        <v>6</v>
      </c>
      <c r="K277" s="12">
        <v>4</v>
      </c>
      <c r="L277">
        <v>2</v>
      </c>
      <c r="M277">
        <v>37</v>
      </c>
      <c r="N277">
        <f t="shared" si="14"/>
        <v>43</v>
      </c>
      <c r="O277">
        <v>8</v>
      </c>
      <c r="P277">
        <v>12</v>
      </c>
      <c r="Q277" t="s">
        <v>51</v>
      </c>
      <c r="R277" t="s">
        <v>49</v>
      </c>
      <c r="S277" t="s">
        <v>27</v>
      </c>
    </row>
    <row r="278" spans="1:19" x14ac:dyDescent="0.25">
      <c r="A278">
        <v>27</v>
      </c>
      <c r="B278">
        <v>9</v>
      </c>
      <c r="C278" t="s">
        <v>10</v>
      </c>
      <c r="D278" t="s">
        <v>52</v>
      </c>
      <c r="E278" t="s">
        <v>61</v>
      </c>
      <c r="F278" t="s">
        <v>62</v>
      </c>
      <c r="G278" s="4" t="str">
        <f t="shared" si="13"/>
        <v>Bambusa spinosa Roxb.</v>
      </c>
      <c r="H278">
        <v>220.00000000000003</v>
      </c>
      <c r="I278">
        <v>3</v>
      </c>
      <c r="J278">
        <v>6</v>
      </c>
      <c r="K278" s="12">
        <v>2</v>
      </c>
      <c r="L278">
        <v>0</v>
      </c>
      <c r="M278">
        <v>103</v>
      </c>
      <c r="N278">
        <f t="shared" si="14"/>
        <v>105</v>
      </c>
      <c r="O278">
        <v>7</v>
      </c>
      <c r="P278">
        <v>14</v>
      </c>
      <c r="Q278" t="s">
        <v>51</v>
      </c>
      <c r="R278" t="s">
        <v>49</v>
      </c>
      <c r="S278" t="s">
        <v>27</v>
      </c>
    </row>
    <row r="279" spans="1:19" x14ac:dyDescent="0.25">
      <c r="A279">
        <v>28</v>
      </c>
      <c r="B279">
        <v>1</v>
      </c>
      <c r="C279" t="s">
        <v>10</v>
      </c>
      <c r="D279" t="s">
        <v>52</v>
      </c>
      <c r="E279" t="s">
        <v>61</v>
      </c>
      <c r="F279" t="s">
        <v>62</v>
      </c>
      <c r="G279" s="4" t="str">
        <f t="shared" si="13"/>
        <v>Bambusa spinosa Roxb.</v>
      </c>
      <c r="H279">
        <v>340</v>
      </c>
      <c r="I279">
        <v>2</v>
      </c>
      <c r="J279">
        <v>12</v>
      </c>
      <c r="K279" s="12">
        <v>8</v>
      </c>
      <c r="L279">
        <v>0</v>
      </c>
      <c r="M279">
        <v>54</v>
      </c>
      <c r="N279">
        <f t="shared" si="14"/>
        <v>62</v>
      </c>
      <c r="O279">
        <v>7</v>
      </c>
      <c r="P279">
        <v>12</v>
      </c>
      <c r="Q279" t="s">
        <v>51</v>
      </c>
      <c r="R279" t="s">
        <v>49</v>
      </c>
      <c r="S279" t="s">
        <v>27</v>
      </c>
    </row>
    <row r="280" spans="1:19" x14ac:dyDescent="0.25">
      <c r="A280">
        <v>28</v>
      </c>
      <c r="B280">
        <v>2</v>
      </c>
      <c r="C280" t="s">
        <v>10</v>
      </c>
      <c r="D280" t="s">
        <v>52</v>
      </c>
      <c r="E280" t="s">
        <v>61</v>
      </c>
      <c r="F280" t="s">
        <v>62</v>
      </c>
      <c r="G280" s="4" t="str">
        <f t="shared" si="13"/>
        <v>Bambusa spinosa Roxb.</v>
      </c>
      <c r="H280">
        <v>229.99999999999997</v>
      </c>
      <c r="I280">
        <v>0</v>
      </c>
      <c r="J280">
        <v>12</v>
      </c>
      <c r="K280" s="12">
        <v>5</v>
      </c>
      <c r="L280">
        <v>1</v>
      </c>
      <c r="M280">
        <v>38</v>
      </c>
      <c r="N280">
        <f t="shared" si="14"/>
        <v>44</v>
      </c>
      <c r="O280">
        <v>8</v>
      </c>
      <c r="P280">
        <v>14</v>
      </c>
      <c r="Q280" t="s">
        <v>51</v>
      </c>
      <c r="R280" t="s">
        <v>49</v>
      </c>
      <c r="S280" t="s">
        <v>27</v>
      </c>
    </row>
    <row r="281" spans="1:19" x14ac:dyDescent="0.25">
      <c r="A281">
        <v>28</v>
      </c>
      <c r="B281">
        <v>3</v>
      </c>
      <c r="C281" t="s">
        <v>10</v>
      </c>
      <c r="D281" t="s">
        <v>52</v>
      </c>
      <c r="E281" t="s">
        <v>61</v>
      </c>
      <c r="F281" t="s">
        <v>62</v>
      </c>
      <c r="G281" s="4" t="str">
        <f t="shared" si="13"/>
        <v>Bambusa spinosa Roxb.</v>
      </c>
      <c r="H281">
        <v>250</v>
      </c>
      <c r="I281">
        <v>0</v>
      </c>
      <c r="J281">
        <v>18</v>
      </c>
      <c r="K281" s="12">
        <v>6</v>
      </c>
      <c r="L281">
        <v>0</v>
      </c>
      <c r="M281">
        <v>67</v>
      </c>
      <c r="N281">
        <f t="shared" si="14"/>
        <v>73</v>
      </c>
      <c r="O281">
        <v>7</v>
      </c>
      <c r="P281">
        <v>9</v>
      </c>
      <c r="Q281" t="s">
        <v>51</v>
      </c>
      <c r="R281" t="s">
        <v>49</v>
      </c>
      <c r="S281" t="s">
        <v>27</v>
      </c>
    </row>
    <row r="282" spans="1:19" x14ac:dyDescent="0.25">
      <c r="A282">
        <v>28</v>
      </c>
      <c r="B282">
        <v>4</v>
      </c>
      <c r="C282" t="s">
        <v>10</v>
      </c>
      <c r="D282" t="s">
        <v>52</v>
      </c>
      <c r="E282" t="s">
        <v>61</v>
      </c>
      <c r="F282" t="s">
        <v>62</v>
      </c>
      <c r="G282" s="4" t="str">
        <f t="shared" si="13"/>
        <v>Bambusa spinosa Roxb.</v>
      </c>
      <c r="H282">
        <v>130</v>
      </c>
      <c r="I282">
        <v>0</v>
      </c>
      <c r="J282">
        <v>6</v>
      </c>
      <c r="K282" s="12">
        <v>3</v>
      </c>
      <c r="L282">
        <v>0</v>
      </c>
      <c r="M282">
        <v>18</v>
      </c>
      <c r="N282">
        <f t="shared" si="14"/>
        <v>21</v>
      </c>
      <c r="O282">
        <v>6</v>
      </c>
      <c r="P282">
        <v>11</v>
      </c>
      <c r="Q282" t="s">
        <v>51</v>
      </c>
      <c r="R282" t="s">
        <v>49</v>
      </c>
      <c r="S282" t="s">
        <v>27</v>
      </c>
    </row>
    <row r="283" spans="1:19" x14ac:dyDescent="0.25">
      <c r="A283">
        <v>28</v>
      </c>
      <c r="B283">
        <v>5</v>
      </c>
      <c r="C283" t="s">
        <v>10</v>
      </c>
      <c r="D283" t="s">
        <v>52</v>
      </c>
      <c r="E283" t="s">
        <v>61</v>
      </c>
      <c r="F283" t="s">
        <v>62</v>
      </c>
      <c r="G283" s="4" t="str">
        <f t="shared" si="13"/>
        <v>Bambusa spinosa Roxb.</v>
      </c>
      <c r="H283">
        <v>300</v>
      </c>
      <c r="I283">
        <v>0</v>
      </c>
      <c r="J283">
        <v>16</v>
      </c>
      <c r="K283" s="12">
        <v>9</v>
      </c>
      <c r="L283">
        <v>0</v>
      </c>
      <c r="M283">
        <v>49</v>
      </c>
      <c r="N283">
        <f t="shared" si="14"/>
        <v>58</v>
      </c>
      <c r="O283">
        <v>7.5</v>
      </c>
      <c r="P283">
        <v>12</v>
      </c>
      <c r="Q283" t="s">
        <v>51</v>
      </c>
      <c r="R283" t="s">
        <v>49</v>
      </c>
      <c r="S283" t="s">
        <v>27</v>
      </c>
    </row>
    <row r="284" spans="1:19" x14ac:dyDescent="0.25">
      <c r="A284">
        <v>28</v>
      </c>
      <c r="B284">
        <v>6</v>
      </c>
      <c r="C284" t="s">
        <v>10</v>
      </c>
      <c r="D284" t="s">
        <v>52</v>
      </c>
      <c r="E284" t="s">
        <v>61</v>
      </c>
      <c r="F284" t="s">
        <v>62</v>
      </c>
      <c r="G284" s="4" t="str">
        <f t="shared" si="13"/>
        <v>Bambusa spinosa Roxb.</v>
      </c>
      <c r="H284">
        <v>180</v>
      </c>
      <c r="I284">
        <v>2</v>
      </c>
      <c r="J284">
        <v>1</v>
      </c>
      <c r="K284" s="12">
        <v>2</v>
      </c>
      <c r="L284">
        <v>0</v>
      </c>
      <c r="M284">
        <v>43</v>
      </c>
      <c r="N284">
        <f t="shared" si="14"/>
        <v>45</v>
      </c>
      <c r="O284">
        <v>7</v>
      </c>
      <c r="P284">
        <v>14</v>
      </c>
      <c r="Q284" t="s">
        <v>51</v>
      </c>
      <c r="R284" t="s">
        <v>49</v>
      </c>
      <c r="S284" t="s">
        <v>27</v>
      </c>
    </row>
    <row r="285" spans="1:19" x14ac:dyDescent="0.25">
      <c r="A285">
        <v>28</v>
      </c>
      <c r="B285">
        <v>7</v>
      </c>
      <c r="C285" t="s">
        <v>10</v>
      </c>
      <c r="D285" t="s">
        <v>52</v>
      </c>
      <c r="E285" t="s">
        <v>61</v>
      </c>
      <c r="F285" t="s">
        <v>62</v>
      </c>
      <c r="G285" s="4" t="str">
        <f t="shared" si="13"/>
        <v>Bambusa spinosa Roxb.</v>
      </c>
      <c r="H285">
        <v>250</v>
      </c>
      <c r="I285">
        <v>1</v>
      </c>
      <c r="J285">
        <v>13</v>
      </c>
      <c r="K285" s="12">
        <v>9</v>
      </c>
      <c r="L285">
        <v>0</v>
      </c>
      <c r="M285">
        <v>55</v>
      </c>
      <c r="N285">
        <f t="shared" si="14"/>
        <v>64</v>
      </c>
      <c r="O285">
        <v>7.5</v>
      </c>
      <c r="P285">
        <v>13</v>
      </c>
      <c r="Q285" t="s">
        <v>51</v>
      </c>
      <c r="R285" t="s">
        <v>49</v>
      </c>
      <c r="S285" t="s">
        <v>27</v>
      </c>
    </row>
    <row r="286" spans="1:19" x14ac:dyDescent="0.25">
      <c r="A286">
        <v>29</v>
      </c>
      <c r="B286">
        <v>1</v>
      </c>
      <c r="C286" t="s">
        <v>10</v>
      </c>
      <c r="D286" t="s">
        <v>52</v>
      </c>
      <c r="E286" t="s">
        <v>61</v>
      </c>
      <c r="F286" t="s">
        <v>62</v>
      </c>
      <c r="G286" s="4" t="str">
        <f t="shared" si="13"/>
        <v>Bambusa spinosa Roxb.</v>
      </c>
      <c r="H286">
        <v>200</v>
      </c>
      <c r="I286">
        <v>1</v>
      </c>
      <c r="J286">
        <v>0</v>
      </c>
      <c r="K286" s="12">
        <v>4</v>
      </c>
      <c r="L286">
        <v>2</v>
      </c>
      <c r="M286">
        <v>28</v>
      </c>
      <c r="N286">
        <f t="shared" si="14"/>
        <v>34</v>
      </c>
      <c r="O286">
        <v>7</v>
      </c>
      <c r="P286">
        <v>11</v>
      </c>
      <c r="Q286" t="s">
        <v>51</v>
      </c>
      <c r="R286" t="s">
        <v>49</v>
      </c>
      <c r="S286" t="s">
        <v>27</v>
      </c>
    </row>
    <row r="287" spans="1:19" x14ac:dyDescent="0.25">
      <c r="A287">
        <v>29</v>
      </c>
      <c r="B287">
        <v>2</v>
      </c>
      <c r="C287" t="s">
        <v>10</v>
      </c>
      <c r="D287" t="s">
        <v>52</v>
      </c>
      <c r="E287" t="s">
        <v>61</v>
      </c>
      <c r="F287" t="s">
        <v>62</v>
      </c>
      <c r="G287" s="4" t="str">
        <f t="shared" si="13"/>
        <v>Bambusa spinosa Roxb.</v>
      </c>
      <c r="H287">
        <v>180</v>
      </c>
      <c r="I287">
        <v>0</v>
      </c>
      <c r="J287">
        <v>3</v>
      </c>
      <c r="K287" s="12">
        <v>2</v>
      </c>
      <c r="L287">
        <v>1</v>
      </c>
      <c r="M287">
        <v>33</v>
      </c>
      <c r="N287">
        <f t="shared" si="14"/>
        <v>36</v>
      </c>
      <c r="O287">
        <v>7</v>
      </c>
      <c r="P287">
        <v>12</v>
      </c>
      <c r="Q287" t="s">
        <v>51</v>
      </c>
      <c r="R287" t="s">
        <v>49</v>
      </c>
      <c r="S287" t="s">
        <v>27</v>
      </c>
    </row>
    <row r="288" spans="1:19" x14ac:dyDescent="0.25">
      <c r="A288">
        <v>29</v>
      </c>
      <c r="B288">
        <v>3</v>
      </c>
      <c r="C288" t="s">
        <v>10</v>
      </c>
      <c r="D288" t="s">
        <v>52</v>
      </c>
      <c r="E288" t="s">
        <v>61</v>
      </c>
      <c r="F288" t="s">
        <v>62</v>
      </c>
      <c r="G288" s="4" t="str">
        <f t="shared" si="13"/>
        <v>Bambusa spinosa Roxb.</v>
      </c>
      <c r="H288">
        <v>310</v>
      </c>
      <c r="I288">
        <v>3</v>
      </c>
      <c r="J288">
        <v>12</v>
      </c>
      <c r="K288" s="12">
        <v>8</v>
      </c>
      <c r="L288">
        <v>3</v>
      </c>
      <c r="M288">
        <v>27</v>
      </c>
      <c r="N288">
        <f t="shared" si="14"/>
        <v>38</v>
      </c>
      <c r="O288">
        <v>7</v>
      </c>
      <c r="P288">
        <v>12</v>
      </c>
      <c r="Q288" t="s">
        <v>51</v>
      </c>
      <c r="R288" t="s">
        <v>49</v>
      </c>
      <c r="S288" t="s">
        <v>27</v>
      </c>
    </row>
    <row r="289" spans="1:19" x14ac:dyDescent="0.25">
      <c r="A289">
        <v>29</v>
      </c>
      <c r="B289">
        <v>4</v>
      </c>
      <c r="C289" t="s">
        <v>10</v>
      </c>
      <c r="D289" t="s">
        <v>52</v>
      </c>
      <c r="E289" t="s">
        <v>61</v>
      </c>
      <c r="F289" t="s">
        <v>62</v>
      </c>
      <c r="G289" s="4" t="str">
        <f t="shared" si="13"/>
        <v>Bambusa spinosa Roxb.</v>
      </c>
      <c r="H289">
        <v>229.99999999999997</v>
      </c>
      <c r="I289">
        <v>2</v>
      </c>
      <c r="J289">
        <v>6</v>
      </c>
      <c r="K289" s="12">
        <v>6</v>
      </c>
      <c r="L289">
        <v>3</v>
      </c>
      <c r="M289">
        <v>47</v>
      </c>
      <c r="N289">
        <f t="shared" si="14"/>
        <v>56</v>
      </c>
      <c r="O289">
        <v>8</v>
      </c>
      <c r="P289">
        <v>11</v>
      </c>
      <c r="Q289" t="s">
        <v>51</v>
      </c>
      <c r="R289" t="s">
        <v>49</v>
      </c>
      <c r="S289" t="s">
        <v>27</v>
      </c>
    </row>
    <row r="290" spans="1:19" x14ac:dyDescent="0.25">
      <c r="A290">
        <v>29</v>
      </c>
      <c r="B290">
        <v>5</v>
      </c>
      <c r="C290" t="s">
        <v>10</v>
      </c>
      <c r="D290" t="s">
        <v>52</v>
      </c>
      <c r="E290" t="s">
        <v>61</v>
      </c>
      <c r="F290" t="s">
        <v>62</v>
      </c>
      <c r="G290" s="4" t="str">
        <f t="shared" si="13"/>
        <v>Bambusa spinosa Roxb.</v>
      </c>
      <c r="H290">
        <v>200</v>
      </c>
      <c r="I290">
        <v>0</v>
      </c>
      <c r="J290">
        <v>9</v>
      </c>
      <c r="K290" s="12">
        <v>8</v>
      </c>
      <c r="L290">
        <v>2</v>
      </c>
      <c r="M290">
        <v>35</v>
      </c>
      <c r="N290">
        <f t="shared" si="14"/>
        <v>45</v>
      </c>
      <c r="O290">
        <v>7</v>
      </c>
      <c r="P290">
        <v>12</v>
      </c>
      <c r="Q290" t="s">
        <v>51</v>
      </c>
      <c r="R290" t="s">
        <v>49</v>
      </c>
      <c r="S290" t="s">
        <v>27</v>
      </c>
    </row>
    <row r="291" spans="1:19" x14ac:dyDescent="0.25">
      <c r="A291">
        <v>29</v>
      </c>
      <c r="B291">
        <v>6</v>
      </c>
      <c r="C291" t="s">
        <v>10</v>
      </c>
      <c r="D291" t="s">
        <v>52</v>
      </c>
      <c r="E291" t="s">
        <v>61</v>
      </c>
      <c r="F291" t="s">
        <v>62</v>
      </c>
      <c r="G291" s="4" t="str">
        <f t="shared" si="13"/>
        <v>Bambusa spinosa Roxb.</v>
      </c>
      <c r="H291">
        <v>300</v>
      </c>
      <c r="I291">
        <v>0</v>
      </c>
      <c r="J291">
        <v>1</v>
      </c>
      <c r="K291" s="12">
        <v>5</v>
      </c>
      <c r="L291">
        <v>0</v>
      </c>
      <c r="M291">
        <v>37</v>
      </c>
      <c r="N291">
        <f t="shared" si="14"/>
        <v>42</v>
      </c>
      <c r="O291">
        <v>5</v>
      </c>
      <c r="P291">
        <v>10</v>
      </c>
      <c r="Q291" t="s">
        <v>51</v>
      </c>
      <c r="R291" t="s">
        <v>49</v>
      </c>
      <c r="S291" t="s">
        <v>27</v>
      </c>
    </row>
    <row r="292" spans="1:19" x14ac:dyDescent="0.25">
      <c r="A292">
        <v>29</v>
      </c>
      <c r="B292">
        <v>7</v>
      </c>
      <c r="C292" t="s">
        <v>10</v>
      </c>
      <c r="D292" t="s">
        <v>52</v>
      </c>
      <c r="E292" t="s">
        <v>61</v>
      </c>
      <c r="F292" t="s">
        <v>62</v>
      </c>
      <c r="G292" s="4" t="str">
        <f t="shared" si="13"/>
        <v>Bambusa spinosa Roxb.</v>
      </c>
      <c r="H292">
        <v>300</v>
      </c>
      <c r="I292">
        <v>2</v>
      </c>
      <c r="J292">
        <v>7</v>
      </c>
      <c r="K292" s="12">
        <v>4</v>
      </c>
      <c r="L292">
        <v>2</v>
      </c>
      <c r="M292">
        <v>52</v>
      </c>
      <c r="N292">
        <f t="shared" si="14"/>
        <v>58</v>
      </c>
      <c r="O292">
        <v>7</v>
      </c>
      <c r="P292">
        <v>13</v>
      </c>
      <c r="Q292" t="s">
        <v>51</v>
      </c>
      <c r="R292" t="s">
        <v>49</v>
      </c>
      <c r="S292" t="s">
        <v>27</v>
      </c>
    </row>
    <row r="293" spans="1:19" x14ac:dyDescent="0.25">
      <c r="A293">
        <v>29</v>
      </c>
      <c r="B293">
        <v>8</v>
      </c>
      <c r="C293" t="s">
        <v>10</v>
      </c>
      <c r="D293" t="s">
        <v>52</v>
      </c>
      <c r="E293" t="s">
        <v>61</v>
      </c>
      <c r="F293" t="s">
        <v>62</v>
      </c>
      <c r="G293" s="4" t="str">
        <f t="shared" si="13"/>
        <v>Bambusa spinosa Roxb.</v>
      </c>
      <c r="H293">
        <v>250</v>
      </c>
      <c r="I293">
        <v>3</v>
      </c>
      <c r="J293">
        <v>6</v>
      </c>
      <c r="K293" s="12">
        <v>4</v>
      </c>
      <c r="L293">
        <v>1</v>
      </c>
      <c r="M293">
        <v>66</v>
      </c>
      <c r="N293">
        <f t="shared" si="14"/>
        <v>71</v>
      </c>
      <c r="O293">
        <v>8</v>
      </c>
      <c r="P293">
        <v>12</v>
      </c>
      <c r="Q293" t="s">
        <v>51</v>
      </c>
      <c r="R293" t="s">
        <v>49</v>
      </c>
      <c r="S293" t="s">
        <v>27</v>
      </c>
    </row>
    <row r="294" spans="1:19" x14ac:dyDescent="0.25">
      <c r="A294">
        <v>30</v>
      </c>
      <c r="B294">
        <v>1</v>
      </c>
      <c r="C294" t="s">
        <v>10</v>
      </c>
      <c r="D294" t="s">
        <v>52</v>
      </c>
      <c r="E294" t="s">
        <v>61</v>
      </c>
      <c r="F294" t="s">
        <v>62</v>
      </c>
      <c r="G294" s="4" t="str">
        <f t="shared" si="13"/>
        <v>Bambusa spinosa Roxb.</v>
      </c>
      <c r="H294">
        <v>229.99999999999997</v>
      </c>
      <c r="I294">
        <v>0</v>
      </c>
      <c r="J294">
        <v>1</v>
      </c>
      <c r="K294" s="12">
        <v>4</v>
      </c>
      <c r="L294">
        <v>2</v>
      </c>
      <c r="M294">
        <v>48</v>
      </c>
      <c r="N294">
        <f t="shared" si="14"/>
        <v>54</v>
      </c>
      <c r="O294">
        <v>6.5</v>
      </c>
      <c r="P294">
        <v>12</v>
      </c>
      <c r="Q294" t="s">
        <v>51</v>
      </c>
      <c r="R294" t="s">
        <v>49</v>
      </c>
      <c r="S294" t="s">
        <v>27</v>
      </c>
    </row>
    <row r="295" spans="1:19" x14ac:dyDescent="0.25">
      <c r="A295">
        <v>30</v>
      </c>
      <c r="B295">
        <v>2</v>
      </c>
      <c r="C295" t="s">
        <v>10</v>
      </c>
      <c r="D295" t="s">
        <v>52</v>
      </c>
      <c r="E295" t="s">
        <v>61</v>
      </c>
      <c r="F295" t="s">
        <v>62</v>
      </c>
      <c r="G295" s="4" t="str">
        <f t="shared" si="13"/>
        <v>Bambusa spinosa Roxb.</v>
      </c>
      <c r="H295">
        <v>180</v>
      </c>
      <c r="I295">
        <v>0</v>
      </c>
      <c r="J295">
        <v>1</v>
      </c>
      <c r="K295" s="12">
        <v>6</v>
      </c>
      <c r="L295">
        <v>2</v>
      </c>
      <c r="M295">
        <v>19</v>
      </c>
      <c r="N295">
        <f t="shared" si="14"/>
        <v>27</v>
      </c>
      <c r="O295">
        <v>7</v>
      </c>
      <c r="P295">
        <v>12</v>
      </c>
      <c r="Q295" t="s">
        <v>51</v>
      </c>
      <c r="R295" t="s">
        <v>49</v>
      </c>
      <c r="S295" t="s">
        <v>27</v>
      </c>
    </row>
    <row r="296" spans="1:19" x14ac:dyDescent="0.25">
      <c r="A296">
        <v>30</v>
      </c>
      <c r="B296">
        <v>3</v>
      </c>
      <c r="C296" t="s">
        <v>10</v>
      </c>
      <c r="D296" t="s">
        <v>52</v>
      </c>
      <c r="E296" t="s">
        <v>61</v>
      </c>
      <c r="F296" t="s">
        <v>62</v>
      </c>
      <c r="G296" s="4" t="str">
        <f t="shared" si="13"/>
        <v>Bambusa spinosa Roxb.</v>
      </c>
      <c r="H296">
        <v>100</v>
      </c>
      <c r="I296">
        <v>0</v>
      </c>
      <c r="J296">
        <v>5</v>
      </c>
      <c r="K296" s="12">
        <v>2</v>
      </c>
      <c r="L296">
        <v>0</v>
      </c>
      <c r="M296">
        <v>24</v>
      </c>
      <c r="N296">
        <f t="shared" si="14"/>
        <v>26</v>
      </c>
      <c r="O296">
        <v>7.5</v>
      </c>
      <c r="P296">
        <v>12</v>
      </c>
      <c r="Q296" t="s">
        <v>51</v>
      </c>
      <c r="R296" t="s">
        <v>49</v>
      </c>
      <c r="S296" t="s">
        <v>27</v>
      </c>
    </row>
    <row r="297" spans="1:19" x14ac:dyDescent="0.25">
      <c r="A297">
        <v>30</v>
      </c>
      <c r="B297">
        <v>4</v>
      </c>
      <c r="C297" t="s">
        <v>10</v>
      </c>
      <c r="D297" t="s">
        <v>52</v>
      </c>
      <c r="E297" t="s">
        <v>61</v>
      </c>
      <c r="F297" t="s">
        <v>62</v>
      </c>
      <c r="G297" s="4" t="str">
        <f t="shared" si="13"/>
        <v>Bambusa spinosa Roxb.</v>
      </c>
      <c r="H297">
        <v>270</v>
      </c>
      <c r="I297">
        <v>1</v>
      </c>
      <c r="J297">
        <v>10</v>
      </c>
      <c r="K297" s="12">
        <v>4</v>
      </c>
      <c r="L297">
        <v>0</v>
      </c>
      <c r="M297">
        <v>54</v>
      </c>
      <c r="N297">
        <f t="shared" si="14"/>
        <v>58</v>
      </c>
      <c r="O297">
        <v>7</v>
      </c>
      <c r="P297">
        <v>12</v>
      </c>
      <c r="Q297" t="s">
        <v>51</v>
      </c>
      <c r="R297" t="s">
        <v>49</v>
      </c>
      <c r="S297" t="s">
        <v>27</v>
      </c>
    </row>
    <row r="298" spans="1:19" x14ac:dyDescent="0.25">
      <c r="A298">
        <v>30</v>
      </c>
      <c r="B298">
        <v>5</v>
      </c>
      <c r="C298" t="s">
        <v>10</v>
      </c>
      <c r="D298" t="s">
        <v>52</v>
      </c>
      <c r="E298" t="s">
        <v>61</v>
      </c>
      <c r="F298" t="s">
        <v>62</v>
      </c>
      <c r="G298" s="4" t="str">
        <f t="shared" si="13"/>
        <v>Bambusa spinosa Roxb.</v>
      </c>
      <c r="H298">
        <v>229.99999999999997</v>
      </c>
      <c r="I298">
        <v>0</v>
      </c>
      <c r="J298">
        <v>4</v>
      </c>
      <c r="K298" s="12">
        <v>7</v>
      </c>
      <c r="L298">
        <v>0</v>
      </c>
      <c r="M298">
        <v>49</v>
      </c>
      <c r="N298">
        <f t="shared" ref="N298:N302" si="15">SUM(K298:M298)</f>
        <v>56</v>
      </c>
      <c r="O298">
        <v>6</v>
      </c>
      <c r="P298">
        <v>10</v>
      </c>
      <c r="Q298" t="s">
        <v>51</v>
      </c>
      <c r="R298" t="s">
        <v>49</v>
      </c>
      <c r="S298" t="s">
        <v>27</v>
      </c>
    </row>
    <row r="299" spans="1:19" x14ac:dyDescent="0.25">
      <c r="A299">
        <v>30</v>
      </c>
      <c r="B299">
        <v>6</v>
      </c>
      <c r="C299" t="s">
        <v>10</v>
      </c>
      <c r="D299" t="s">
        <v>52</v>
      </c>
      <c r="E299" t="s">
        <v>61</v>
      </c>
      <c r="F299" t="s">
        <v>62</v>
      </c>
      <c r="G299" s="4" t="str">
        <f t="shared" si="13"/>
        <v>Bambusa spinosa Roxb.</v>
      </c>
      <c r="H299">
        <v>140</v>
      </c>
      <c r="I299">
        <v>0</v>
      </c>
      <c r="J299">
        <v>6</v>
      </c>
      <c r="K299" s="12">
        <v>3</v>
      </c>
      <c r="L299">
        <v>2</v>
      </c>
      <c r="M299">
        <v>24</v>
      </c>
      <c r="N299">
        <f t="shared" si="15"/>
        <v>29</v>
      </c>
      <c r="O299">
        <v>8</v>
      </c>
      <c r="P299">
        <v>13</v>
      </c>
      <c r="Q299" t="s">
        <v>51</v>
      </c>
      <c r="R299" t="s">
        <v>49</v>
      </c>
      <c r="S299" t="s">
        <v>27</v>
      </c>
    </row>
    <row r="300" spans="1:19" x14ac:dyDescent="0.25">
      <c r="A300">
        <v>30</v>
      </c>
      <c r="B300">
        <v>7</v>
      </c>
      <c r="C300" t="s">
        <v>10</v>
      </c>
      <c r="D300" t="s">
        <v>52</v>
      </c>
      <c r="E300" t="s">
        <v>61</v>
      </c>
      <c r="F300" t="s">
        <v>62</v>
      </c>
      <c r="G300" s="4" t="str">
        <f t="shared" si="13"/>
        <v>Bambusa spinosa Roxb.</v>
      </c>
      <c r="H300">
        <v>350</v>
      </c>
      <c r="I300">
        <v>4</v>
      </c>
      <c r="J300">
        <v>5</v>
      </c>
      <c r="K300" s="12">
        <v>10</v>
      </c>
      <c r="L300">
        <v>0</v>
      </c>
      <c r="M300">
        <v>62</v>
      </c>
      <c r="N300">
        <f t="shared" si="15"/>
        <v>72</v>
      </c>
      <c r="O300">
        <v>7.5</v>
      </c>
      <c r="P300">
        <v>14</v>
      </c>
      <c r="Q300" t="s">
        <v>51</v>
      </c>
      <c r="R300" t="s">
        <v>49</v>
      </c>
      <c r="S300" t="s">
        <v>27</v>
      </c>
    </row>
    <row r="301" spans="1:19" x14ac:dyDescent="0.25">
      <c r="A301">
        <v>30</v>
      </c>
      <c r="B301">
        <v>8</v>
      </c>
      <c r="C301" t="s">
        <v>10</v>
      </c>
      <c r="D301" t="s">
        <v>52</v>
      </c>
      <c r="E301" t="s">
        <v>61</v>
      </c>
      <c r="F301" t="s">
        <v>62</v>
      </c>
      <c r="G301" s="4" t="str">
        <f t="shared" si="13"/>
        <v>Bambusa spinosa Roxb.</v>
      </c>
      <c r="H301">
        <v>220.00000000000003</v>
      </c>
      <c r="I301">
        <v>0</v>
      </c>
      <c r="J301">
        <v>2</v>
      </c>
      <c r="K301" s="12">
        <v>6</v>
      </c>
      <c r="L301">
        <v>0</v>
      </c>
      <c r="M301">
        <v>23</v>
      </c>
      <c r="N301">
        <f t="shared" si="15"/>
        <v>29</v>
      </c>
      <c r="O301">
        <v>7</v>
      </c>
      <c r="P301">
        <v>13</v>
      </c>
      <c r="Q301" t="s">
        <v>51</v>
      </c>
      <c r="R301" t="s">
        <v>49</v>
      </c>
      <c r="S301" t="s">
        <v>27</v>
      </c>
    </row>
    <row r="302" spans="1:19" x14ac:dyDescent="0.25">
      <c r="A302">
        <v>30</v>
      </c>
      <c r="B302">
        <v>9</v>
      </c>
      <c r="C302" t="s">
        <v>10</v>
      </c>
      <c r="D302" t="s">
        <v>52</v>
      </c>
      <c r="E302" t="s">
        <v>61</v>
      </c>
      <c r="F302" t="s">
        <v>62</v>
      </c>
      <c r="G302" s="4" t="str">
        <f t="shared" si="13"/>
        <v>Bambusa spinosa Roxb.</v>
      </c>
      <c r="H302">
        <v>130</v>
      </c>
      <c r="I302">
        <v>2</v>
      </c>
      <c r="J302">
        <v>1</v>
      </c>
      <c r="K302" s="12">
        <v>2</v>
      </c>
      <c r="L302">
        <v>0</v>
      </c>
      <c r="M302">
        <v>53</v>
      </c>
      <c r="N302">
        <f t="shared" si="15"/>
        <v>55</v>
      </c>
      <c r="O302">
        <v>8</v>
      </c>
      <c r="P302">
        <v>12</v>
      </c>
      <c r="Q302" t="s">
        <v>51</v>
      </c>
      <c r="R302" t="s">
        <v>49</v>
      </c>
      <c r="S302" t="s">
        <v>27</v>
      </c>
    </row>
  </sheetData>
  <autoFilter ref="A1:S302" xr:uid="{BBBE3437-7226-47A3-8B06-BC09378C752E}">
    <sortState xmlns:xlrd2="http://schemas.microsoft.com/office/spreadsheetml/2017/richdata2" ref="A2:S302">
      <sortCondition ref="A1"/>
    </sortState>
  </autoFilter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FD79-474F-45C2-8321-11C9F1DE8A50}">
  <dimension ref="A3:F34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13.28515625" bestFit="1" customWidth="1"/>
  </cols>
  <sheetData>
    <row r="3" spans="1:6" x14ac:dyDescent="0.25">
      <c r="A3" s="2" t="s">
        <v>18</v>
      </c>
      <c r="B3" t="s">
        <v>68</v>
      </c>
    </row>
    <row r="4" spans="1:6" x14ac:dyDescent="0.25">
      <c r="A4" s="3">
        <v>1</v>
      </c>
      <c r="B4" s="5">
        <v>63</v>
      </c>
      <c r="F4" s="5">
        <v>63</v>
      </c>
    </row>
    <row r="5" spans="1:6" x14ac:dyDescent="0.25">
      <c r="A5" s="3">
        <v>2</v>
      </c>
      <c r="B5" s="5">
        <v>158</v>
      </c>
      <c r="F5" s="5">
        <v>158</v>
      </c>
    </row>
    <row r="6" spans="1:6" x14ac:dyDescent="0.25">
      <c r="A6" s="3">
        <v>3</v>
      </c>
      <c r="B6" s="5">
        <v>66</v>
      </c>
      <c r="F6" s="5">
        <v>66</v>
      </c>
    </row>
    <row r="7" spans="1:6" x14ac:dyDescent="0.25">
      <c r="A7" s="3">
        <v>4</v>
      </c>
      <c r="B7" s="5">
        <v>33</v>
      </c>
      <c r="F7" s="5">
        <v>33</v>
      </c>
    </row>
    <row r="8" spans="1:6" x14ac:dyDescent="0.25">
      <c r="A8" s="3">
        <v>5</v>
      </c>
      <c r="B8" s="5">
        <v>44</v>
      </c>
      <c r="F8" s="5">
        <v>44</v>
      </c>
    </row>
    <row r="9" spans="1:6" x14ac:dyDescent="0.25">
      <c r="A9" s="3">
        <v>6</v>
      </c>
      <c r="B9" s="5">
        <v>8</v>
      </c>
      <c r="F9" s="5">
        <v>8</v>
      </c>
    </row>
    <row r="10" spans="1:6" x14ac:dyDescent="0.25">
      <c r="A10" s="3">
        <v>7</v>
      </c>
      <c r="B10" s="5">
        <v>20</v>
      </c>
      <c r="F10" s="5">
        <v>20</v>
      </c>
    </row>
    <row r="11" spans="1:6" x14ac:dyDescent="0.25">
      <c r="A11" s="3">
        <v>8</v>
      </c>
      <c r="B11" s="5">
        <v>80</v>
      </c>
      <c r="F11" s="5">
        <v>80</v>
      </c>
    </row>
    <row r="12" spans="1:6" x14ac:dyDescent="0.25">
      <c r="A12" s="3">
        <v>9</v>
      </c>
      <c r="B12" s="5">
        <v>45</v>
      </c>
      <c r="F12" s="5">
        <v>45</v>
      </c>
    </row>
    <row r="13" spans="1:6" x14ac:dyDescent="0.25">
      <c r="A13" s="3">
        <v>10</v>
      </c>
      <c r="B13" s="5">
        <v>43</v>
      </c>
      <c r="F13" s="5">
        <v>43</v>
      </c>
    </row>
    <row r="14" spans="1:6" x14ac:dyDescent="0.25">
      <c r="A14" s="3">
        <v>11</v>
      </c>
      <c r="B14" s="5">
        <v>45</v>
      </c>
      <c r="F14" s="5">
        <v>45</v>
      </c>
    </row>
    <row r="15" spans="1:6" x14ac:dyDescent="0.25">
      <c r="A15" s="3">
        <v>12</v>
      </c>
      <c r="B15" s="5">
        <v>41</v>
      </c>
      <c r="F15" s="5">
        <v>41</v>
      </c>
    </row>
    <row r="16" spans="1:6" x14ac:dyDescent="0.25">
      <c r="A16" s="3">
        <v>13</v>
      </c>
      <c r="B16" s="5">
        <v>20</v>
      </c>
      <c r="F16" s="5">
        <v>20</v>
      </c>
    </row>
    <row r="17" spans="1:6" x14ac:dyDescent="0.25">
      <c r="A17" s="3">
        <v>14</v>
      </c>
      <c r="B17" s="5">
        <v>18</v>
      </c>
      <c r="F17" s="5">
        <v>18</v>
      </c>
    </row>
    <row r="18" spans="1:6" x14ac:dyDescent="0.25">
      <c r="A18" s="3">
        <v>15</v>
      </c>
      <c r="B18" s="5">
        <v>22</v>
      </c>
      <c r="F18" s="5">
        <v>22</v>
      </c>
    </row>
    <row r="19" spans="1:6" x14ac:dyDescent="0.25">
      <c r="A19" s="3">
        <v>16</v>
      </c>
      <c r="B19" s="5">
        <v>39</v>
      </c>
      <c r="F19" s="5">
        <v>39</v>
      </c>
    </row>
    <row r="20" spans="1:6" x14ac:dyDescent="0.25">
      <c r="A20" s="3">
        <v>17</v>
      </c>
      <c r="B20" s="5">
        <v>50</v>
      </c>
      <c r="F20" s="5">
        <v>50</v>
      </c>
    </row>
    <row r="21" spans="1:6" x14ac:dyDescent="0.25">
      <c r="A21" s="3">
        <v>18</v>
      </c>
      <c r="B21" s="5">
        <v>34</v>
      </c>
      <c r="F21" s="5">
        <v>34</v>
      </c>
    </row>
    <row r="22" spans="1:6" x14ac:dyDescent="0.25">
      <c r="A22" s="3">
        <v>19</v>
      </c>
      <c r="B22" s="5">
        <v>8</v>
      </c>
      <c r="F22" s="5">
        <v>8</v>
      </c>
    </row>
    <row r="23" spans="1:6" x14ac:dyDescent="0.25">
      <c r="A23" s="3">
        <v>20</v>
      </c>
      <c r="B23" s="5">
        <v>32</v>
      </c>
      <c r="F23" s="5">
        <v>32</v>
      </c>
    </row>
    <row r="24" spans="1:6" x14ac:dyDescent="0.25">
      <c r="A24" s="3">
        <v>21</v>
      </c>
      <c r="B24" s="5">
        <v>67</v>
      </c>
      <c r="F24" s="5">
        <v>67</v>
      </c>
    </row>
    <row r="25" spans="1:6" x14ac:dyDescent="0.25">
      <c r="A25" s="3">
        <v>22</v>
      </c>
      <c r="B25" s="5">
        <v>48</v>
      </c>
      <c r="F25" s="5">
        <v>48</v>
      </c>
    </row>
    <row r="26" spans="1:6" x14ac:dyDescent="0.25">
      <c r="A26" s="3">
        <v>23</v>
      </c>
      <c r="B26" s="5">
        <v>49</v>
      </c>
      <c r="F26" s="5">
        <v>49</v>
      </c>
    </row>
    <row r="27" spans="1:6" x14ac:dyDescent="0.25">
      <c r="A27" s="3">
        <v>24</v>
      </c>
      <c r="B27" s="5">
        <v>32</v>
      </c>
      <c r="F27" s="5">
        <v>32</v>
      </c>
    </row>
    <row r="28" spans="1:6" x14ac:dyDescent="0.25">
      <c r="A28" s="3">
        <v>25</v>
      </c>
      <c r="B28" s="5">
        <v>59</v>
      </c>
      <c r="F28" s="5">
        <v>59</v>
      </c>
    </row>
    <row r="29" spans="1:6" x14ac:dyDescent="0.25">
      <c r="A29" s="3">
        <v>26</v>
      </c>
      <c r="B29" s="5">
        <v>33</v>
      </c>
      <c r="F29" s="5">
        <v>33</v>
      </c>
    </row>
    <row r="30" spans="1:6" x14ac:dyDescent="0.25">
      <c r="A30" s="3">
        <v>27</v>
      </c>
      <c r="B30" s="5">
        <v>40</v>
      </c>
      <c r="F30" s="5">
        <v>40</v>
      </c>
    </row>
    <row r="31" spans="1:6" x14ac:dyDescent="0.25">
      <c r="A31" s="3">
        <v>28</v>
      </c>
      <c r="B31" s="5">
        <v>42</v>
      </c>
      <c r="F31" s="5">
        <v>42</v>
      </c>
    </row>
    <row r="32" spans="1:6" x14ac:dyDescent="0.25">
      <c r="A32" s="3">
        <v>29</v>
      </c>
      <c r="B32" s="5">
        <v>41</v>
      </c>
      <c r="F32" s="5">
        <v>41</v>
      </c>
    </row>
    <row r="33" spans="1:6" x14ac:dyDescent="0.25">
      <c r="A33" s="3">
        <v>30</v>
      </c>
      <c r="B33" s="5">
        <v>44</v>
      </c>
      <c r="F33" s="5">
        <v>44</v>
      </c>
    </row>
    <row r="34" spans="1:6" x14ac:dyDescent="0.25">
      <c r="A34" s="3" t="s">
        <v>17</v>
      </c>
      <c r="B34" s="5">
        <v>1324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9634-535B-4C98-9B3E-E4DED0FDA9BB}">
  <dimension ref="A1:B6"/>
  <sheetViews>
    <sheetView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 t="s">
        <v>33</v>
      </c>
    </row>
    <row r="3" spans="1:2" x14ac:dyDescent="0.25">
      <c r="A3" t="s">
        <v>34</v>
      </c>
      <c r="B3" t="s">
        <v>35</v>
      </c>
    </row>
    <row r="4" spans="1:2" x14ac:dyDescent="0.25">
      <c r="A4" t="s">
        <v>16</v>
      </c>
      <c r="B4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 t="s">
        <v>55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Density Computation</vt:lpstr>
      <vt:lpstr>SUMMARY</vt:lpstr>
      <vt:lpstr>Sheet1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Arnan</cp:lastModifiedBy>
  <dcterms:created xsi:type="dcterms:W3CDTF">2018-05-25T05:35:15Z</dcterms:created>
  <dcterms:modified xsi:type="dcterms:W3CDTF">2020-11-22T10:14:01Z</dcterms:modified>
</cp:coreProperties>
</file>