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r\Desktop\"/>
    </mc:Choice>
  </mc:AlternateContent>
  <xr:revisionPtr revIDLastSave="0" documentId="13_ncr:1_{AD78E70C-02C9-4B05-B548-B5931F6C6232}" xr6:coauthVersionLast="47" xr6:coauthVersionMax="47" xr10:uidLastSave="{00000000-0000-0000-0000-000000000000}"/>
  <bookViews>
    <workbookView xWindow="-103" yWindow="-103" windowWidth="16663" windowHeight="9463" activeTab="1" xr2:uid="{0525F052-A752-4CC9-A088-7663A3CE2B9D}"/>
  </bookViews>
  <sheets>
    <sheet name="Rules" sheetId="3" r:id="rId1"/>
    <sheet name="List " sheetId="1" r:id="rId2"/>
    <sheet name="Cal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I5" i="1"/>
  <c r="C6" i="1"/>
  <c r="I6" i="1"/>
  <c r="M6" i="1" s="1" a="1"/>
  <c r="M6" i="1" s="1"/>
  <c r="I3" i="1"/>
  <c r="M3" i="1" s="1" a="1"/>
  <c r="M3" i="1" s="1"/>
  <c r="I4" i="1"/>
  <c r="M4" i="1" s="1" a="1"/>
  <c r="M4" i="1" s="1"/>
  <c r="B7" i="2" a="1"/>
  <c r="B7" i="2" s="1"/>
  <c r="L5" i="1" l="1"/>
  <c r="N5" i="1" s="1"/>
  <c r="O5" i="1" s="1"/>
  <c r="K5" i="1"/>
  <c r="J5" i="1"/>
  <c r="M5" i="1" a="1"/>
  <c r="M5" i="1" s="1"/>
  <c r="J6" i="1"/>
  <c r="K6" i="1"/>
  <c r="K3" i="1"/>
  <c r="J4" i="1"/>
  <c r="J3" i="1"/>
  <c r="K4" i="1"/>
  <c r="L3" i="1"/>
  <c r="N3" i="1" s="1"/>
  <c r="L6" i="1" l="1"/>
  <c r="N6" i="1" s="1"/>
  <c r="O6" i="1" s="1"/>
  <c r="L4" i="1"/>
  <c r="N4" i="1" s="1"/>
  <c r="O4" i="1" s="1"/>
  <c r="O3" i="1"/>
  <c r="O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<sst xmlns="http://schemas.openxmlformats.org/spreadsheetml/2006/main" count="36" uniqueCount="34">
  <si>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amount</t>
  </si>
  <si>
    <t>frequency</t>
  </si>
  <si>
    <t>end (R)</t>
  </si>
  <si>
    <t>number of times</t>
  </si>
  <si>
    <t>number of periods</t>
  </si>
  <si>
    <t>period length</t>
  </si>
  <si>
    <t>Better than spending ur time and they are better than you and can be even more creative :)</t>
  </si>
  <si>
    <t>Period Start Date:</t>
  </si>
  <si>
    <t>Period End Date:</t>
  </si>
  <si>
    <t>Parameters</t>
  </si>
  <si>
    <t>Results</t>
  </si>
  <si>
    <t>Period Total</t>
  </si>
  <si>
    <t>start (R or 1-off)/example (C)</t>
  </si>
  <si>
    <t>row total</t>
  </si>
  <si>
    <t>number of occurances</t>
  </si>
  <si>
    <t>Rules</t>
  </si>
  <si>
    <t>type</t>
  </si>
  <si>
    <t>number of days is inclusive of the end and start dates</t>
  </si>
  <si>
    <t>number of active days</t>
  </si>
  <si>
    <t>number of days in the period</t>
  </si>
  <si>
    <t>active start date</t>
  </si>
  <si>
    <t>active end date</t>
  </si>
  <si>
    <t>name</t>
  </si>
  <si>
    <t>notes</t>
  </si>
  <si>
    <t>Haircut</t>
  </si>
  <si>
    <t>Groceries</t>
  </si>
  <si>
    <t>Total:</t>
  </si>
  <si>
    <t>month</t>
  </si>
  <si>
    <t>week</t>
  </si>
  <si>
    <t>Spotify Premium</t>
  </si>
  <si>
    <t>Family edition is $22.50 a month. Split cost with 5 other friends so 22.50/6</t>
  </si>
  <si>
    <t>Rent</t>
  </si>
  <si>
    <t>City studio apartment</t>
  </si>
  <si>
    <t>Weekly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</si>
</sst>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164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65" fontId="4" fillId="3" borderId="0" xfId="0" applyNumberFormat="1" applyFont="1" applyFill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3" borderId="0" xfId="0" applyNumberFormat="1" applyFont="1" applyFill="1" applyBorder="1" applyAlignment="1">
      <alignment horizontal="left" vertical="center"/>
    </xf>
    <xf numFmtId="0" fontId="4" fillId="3" borderId="0" xfId="0" applyFont="1" applyFill="1"/>
    <xf numFmtId="165" fontId="4" fillId="3" borderId="0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165" fontId="2" fillId="2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 wrapText="1"/>
    </xf>
    <xf numFmtId="165" fontId="2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6CE-6A87-456A-9D7B-DC744E5C339D}">
  <dimension ref="A1:A2"/>
  <sheetViews>
    <sheetView workbookViewId="0">
      <selection activeCell="A3" sqref="A3"/>
    </sheetView>
  </sheetViews>
  <sheetFormatPr defaultRowHeight="14.6" x14ac:dyDescent="0.4"/>
  <cols>
    <col min="1" max="1" width="137.69140625" customWidth="1"/>
    <col min="2" max="2" width="9.23046875" customWidth="1"/>
  </cols>
  <sheetData>
    <row r="1" spans="1:1" x14ac:dyDescent="0.4">
      <c r="A1" s="7" t="s">
        <v>15</v>
      </c>
    </row>
    <row r="2" spans="1:1" x14ac:dyDescent="0.4">
      <c r="A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7CF3-14A2-41E9-956A-99B3A3104F61}">
  <dimension ref="A1:O385"/>
  <sheetViews>
    <sheetView tabSelected="1" showWhiteSpace="0" topLeftCell="I1" zoomScale="85" zoomScaleNormal="85" workbookViewId="0">
      <selection activeCell="M14" sqref="M14"/>
    </sheetView>
  </sheetViews>
  <sheetFormatPr defaultRowHeight="14.6" x14ac:dyDescent="0.4"/>
  <cols>
    <col min="1" max="1" width="9.23046875" style="15"/>
    <col min="2" max="2" width="69.07421875" style="2" customWidth="1"/>
    <col min="3" max="6" width="18.3828125" style="3" customWidth="1"/>
    <col min="7" max="7" width="26.53515625" style="13" customWidth="1"/>
    <col min="8" max="8" width="26.15234375" style="13" customWidth="1"/>
    <col min="9" max="9" width="18.53515625" style="6" customWidth="1"/>
    <col min="10" max="11" width="26.69140625" style="14" customWidth="1"/>
    <col min="12" max="14" width="18.53515625" style="10" customWidth="1"/>
    <col min="15" max="15" width="18.53515625" style="4" customWidth="1"/>
  </cols>
  <sheetData>
    <row r="1" spans="1:15" s="11" customFormat="1" x14ac:dyDescent="0.4">
      <c r="A1" s="25" t="s">
        <v>22</v>
      </c>
      <c r="B1" s="25" t="s">
        <v>23</v>
      </c>
      <c r="C1" s="31" t="s">
        <v>0</v>
      </c>
      <c r="D1" s="30" t="s">
        <v>1</v>
      </c>
      <c r="E1" s="30"/>
      <c r="F1" s="30"/>
      <c r="G1" s="32" t="s">
        <v>12</v>
      </c>
      <c r="H1" s="28" t="s">
        <v>2</v>
      </c>
      <c r="I1" s="29" t="s">
        <v>16</v>
      </c>
      <c r="J1" s="33" t="s">
        <v>20</v>
      </c>
      <c r="K1" s="33" t="s">
        <v>21</v>
      </c>
      <c r="L1" s="27" t="s">
        <v>18</v>
      </c>
      <c r="M1" s="27" t="s">
        <v>19</v>
      </c>
      <c r="N1" s="27" t="s">
        <v>14</v>
      </c>
      <c r="O1" s="26" t="s">
        <v>13</v>
      </c>
    </row>
    <row r="2" spans="1:15" s="11" customFormat="1" x14ac:dyDescent="0.4">
      <c r="A2" s="25"/>
      <c r="B2" s="25"/>
      <c r="C2" s="31"/>
      <c r="D2" s="12" t="s">
        <v>3</v>
      </c>
      <c r="E2" s="12" t="s">
        <v>4</v>
      </c>
      <c r="F2" s="12" t="s">
        <v>5</v>
      </c>
      <c r="G2" s="32"/>
      <c r="H2" s="28"/>
      <c r="I2" s="29"/>
      <c r="J2" s="33"/>
      <c r="K2" s="33"/>
      <c r="L2" s="27"/>
      <c r="M2" s="27"/>
      <c r="N2" s="27"/>
      <c r="O2" s="26"/>
    </row>
    <row r="3" spans="1:15" ht="29.15" x14ac:dyDescent="0.4">
      <c r="A3" s="15" t="s">
        <v>24</v>
      </c>
      <c r="B3" s="2" t="s">
        <v>6</v>
      </c>
      <c r="C3" s="4">
        <v>40</v>
      </c>
      <c r="D3" s="3">
        <v>1</v>
      </c>
      <c r="E3" s="3">
        <v>1</v>
      </c>
      <c r="F3" s="3" t="s">
        <v>27</v>
      </c>
      <c r="G3" s="13">
        <v>44927</v>
      </c>
      <c r="I3" s="5" t="str">
        <f>IF(NOT(OR(ISBLANK(D3),ISBLANK(E3),ISBLANK(F3),ISBLANK(G3),ISBLANK(H3))), "Repeated", IF(NOT(OR(ISBLANK(D3),ISBLANK(E3),ISBLANK(F3),ISBLANK(G3))), "Continuous", IF(NOT(ISBLANK(G3)), "One-off", "None of the types D:")))</f>
        <v>Continuous</v>
      </c>
      <c r="J3" s="14">
        <f>IF(I3="Continuous",Calcs!$B$2,IF(I3="One-off",IF(OR(G3&lt;Calcs!$B$2,G3&gt;Calcs!$B$3),IF(G3&lt;Calcs!$B$2,"INACTIVE: before period", "INACTIVE: after period"),IF(G3&lt;Calcs!$B$2,Calcs!$B$2, G3))))</f>
        <v>44927</v>
      </c>
      <c r="K3" s="14">
        <f>IF(I3="Continuous",Calcs!$B$3,IF(I3="One-off",J3,IF(H3&gt;Calcs!$B$3,Calcs!$B$3,H3)))</f>
        <v>45291</v>
      </c>
      <c r="L3" s="8">
        <f>IF(I3="One-off",IF(ISNUMBER(SEARCH("INACTIVE",J3)),0,1),IF(OR(I3="Continuous",I3="Repeated"),IF(K3-J3&gt;=0,K3-J3+1,"Start date is after end date :("),"Can't do :("))</f>
        <v>365</v>
      </c>
      <c r="M3" s="8" cm="1">
        <f t="array" ref="M3">IF(I3="One-off", 1,_xlfn.SWITCH(F3, "day", 1*E3, "week", 7*E3, "month", 30.4375,"year", 365*E3, "Incorrect period length"))</f>
        <v>30.4375</v>
      </c>
      <c r="N3" s="8">
        <f>IF(I3="One-off",L3,IF(OR(I3="Continuous",I3="Repeated"),_xlfn.FLOOR.MATH(L3/M3)+1,"Can't do :("))</f>
        <v>12</v>
      </c>
      <c r="O3" s="4">
        <f>N3*C3</f>
        <v>480</v>
      </c>
    </row>
    <row r="4" spans="1:15" x14ac:dyDescent="0.4">
      <c r="A4" s="15" t="s">
        <v>25</v>
      </c>
      <c r="C4" s="4">
        <v>90</v>
      </c>
      <c r="D4" s="3">
        <v>1</v>
      </c>
      <c r="E4" s="3">
        <v>1</v>
      </c>
      <c r="F4" s="3" t="s">
        <v>28</v>
      </c>
      <c r="G4" s="13">
        <v>44926</v>
      </c>
      <c r="I4" s="5" t="str">
        <f>IF(NOT(OR(ISBLANK(D4),ISBLANK(E4),ISBLANK(F4),ISBLANK(G4),ISBLANK(H4))), "Repeated", IF(NOT(OR(ISBLANK(D4),ISBLANK(E4),ISBLANK(F4),ISBLANK(G4))), "Continuous", IF(NOT(ISBLANK(G4)), "One-off", "None of the types D:")))</f>
        <v>Continuous</v>
      </c>
      <c r="J4" s="14">
        <f>IF(I4="Continuous",Calcs!$B$2,IF(I4="One-off",IF(OR(G4&lt;Calcs!$B$2,G4&gt;Calcs!$B$3),IF(G4&lt;Calcs!$B$2,"INACTIVE: before period", "INACTIVE: after period"),IF(G4&lt;Calcs!$B$2,Calcs!$B$2, G4))))</f>
        <v>44927</v>
      </c>
      <c r="K4" s="14">
        <f>IF(I4="Continuous",Calcs!$B$3,IF(I4="One-off",J4,IF(H4&gt;Calcs!$B$3,Calcs!$B$3,H4)))</f>
        <v>45291</v>
      </c>
      <c r="L4" s="8">
        <f>IF(I4="One-off",IF(ISNUMBER(SEARCH("INACTIVE",J4)),0,1),IF(OR(I4="Continuous",I4="Repeated"),IF(K4-J4&gt;=0,K4-J4+1,"Start date is after end date :("),"Can't do :("))</f>
        <v>365</v>
      </c>
      <c r="M4" s="8" cm="1">
        <f t="array" ref="M4">IF(I4="One-off", 1,_xlfn.SWITCH(F4, "day", 1*E4, "week", 7*E4, "month", 30.4375,"year", 365*E4, "Incorrect period length"))</f>
        <v>7</v>
      </c>
      <c r="N4" s="8">
        <f>IF(I4="One-off",L4,IF(OR(I4="Continuous",I4="Repeated"),_xlfn.FLOOR.MATH(L4/M4)+1,"Can't do :("))</f>
        <v>53</v>
      </c>
      <c r="O4" s="4">
        <f>N4*C4</f>
        <v>4770</v>
      </c>
    </row>
    <row r="5" spans="1:15" x14ac:dyDescent="0.4">
      <c r="A5" s="15" t="s">
        <v>31</v>
      </c>
      <c r="B5" s="2" t="s">
        <v>32</v>
      </c>
      <c r="C5" s="4">
        <v>300</v>
      </c>
      <c r="D5" s="3">
        <v>1</v>
      </c>
      <c r="E5" s="3">
        <v>1</v>
      </c>
      <c r="F5" s="3" t="s">
        <v>28</v>
      </c>
      <c r="G5" s="13">
        <v>44927</v>
      </c>
      <c r="I5" s="5" t="str">
        <f>IF(NOT(OR(ISBLANK(D5),ISBLANK(E5),ISBLANK(F5),ISBLANK(G5),ISBLANK(H5))), "Repeated", IF(NOT(OR(ISBLANK(D5),ISBLANK(E5),ISBLANK(F5),ISBLANK(G5))), "Continuous", IF(NOT(ISBLANK(G5)), "One-off", "None of the types D:")))</f>
        <v>Continuous</v>
      </c>
      <c r="J5" s="14">
        <f>IF(I5="Continuous",Calcs!$B$2,IF(I5="One-off",IF(OR(G5&lt;Calcs!$B$2,G5&gt;Calcs!$B$3),IF(G5&lt;Calcs!$B$2,"INACTIVE: before period", "INACTIVE: after period"),IF(G5&lt;Calcs!$B$2,Calcs!$B$2, G5))))</f>
        <v>44927</v>
      </c>
      <c r="K5" s="14">
        <f>IF(I5="Continuous",Calcs!$B$3,IF(I5="One-off",J5,IF(H5&gt;Calcs!$B$3,Calcs!$B$3,H5)))</f>
        <v>45291</v>
      </c>
      <c r="L5" s="8">
        <f>IF(I5="One-off",IF(ISNUMBER(SEARCH("INACTIVE",J5)),0,1),IF(OR(I5="Continuous",I5="Repeated"),IF(K5-J5&gt;=0,K5-J5+1,"Start date is after end date :("),"Can't do :("))</f>
        <v>365</v>
      </c>
      <c r="M5" s="8" cm="1">
        <f t="array" ref="M5">IF(I5="One-off", 1,_xlfn.SWITCH(F5, "day", 1*E5, "week", 7*E5, "month", 30.4375,"year", 365*E5, "Incorrect period length"))</f>
        <v>7</v>
      </c>
      <c r="N5" s="8">
        <f>IF(I5="One-off",L5,IF(OR(I5="Continuous",I5="Repeated"),_xlfn.FLOOR.MATH(L5/M5)+1,"Can't do :("))</f>
        <v>53</v>
      </c>
      <c r="O5" s="4">
        <f>N5*C5</f>
        <v>15900</v>
      </c>
    </row>
    <row r="6" spans="1:15" x14ac:dyDescent="0.4">
      <c r="A6" s="15" t="s">
        <v>29</v>
      </c>
      <c r="B6" s="2" t="s">
        <v>30</v>
      </c>
      <c r="C6" s="4">
        <f>22.5/6</f>
        <v>3.75</v>
      </c>
      <c r="D6" s="3">
        <v>1</v>
      </c>
      <c r="E6" s="3">
        <v>1</v>
      </c>
      <c r="F6" s="3" t="s">
        <v>27</v>
      </c>
      <c r="G6" s="13">
        <v>44927</v>
      </c>
      <c r="I6" s="5" t="str">
        <f>IF(NOT(OR(ISBLANK(D6),ISBLANK(E6),ISBLANK(F6),ISBLANK(G6),ISBLANK(H6))), "Repeated", IF(NOT(OR(ISBLANK(D6),ISBLANK(E6),ISBLANK(F6),ISBLANK(G6))), "Continuous", IF(NOT(ISBLANK(G6)), "One-off", "None of the types D:")))</f>
        <v>Continuous</v>
      </c>
      <c r="J6" s="14">
        <f>IF(I6="Continuous",Calcs!$B$2,IF(I6="One-off",IF(OR(G6&lt;Calcs!$B$2,G6&gt;Calcs!$B$3),IF(G6&lt;Calcs!$B$2,"INACTIVE: before period", "INACTIVE: after period"),IF(G6&lt;Calcs!$B$2,Calcs!$B$2, G6))))</f>
        <v>44927</v>
      </c>
      <c r="K6" s="14">
        <f>IF(I6="Continuous",Calcs!$B$3,IF(I6="One-off",J6,IF(H6&gt;Calcs!$B$3,Calcs!$B$3,H6)))</f>
        <v>45291</v>
      </c>
      <c r="L6" s="8">
        <f>IF(I6="One-off",IF(ISNUMBER(SEARCH("INACTIVE",J6)),0,1),IF(OR(I6="Continuous",I6="Repeated"),IF(K6-J6&gt;=0,K6-J6+1,"Start date is after end date :("),"Can't do :("))</f>
        <v>365</v>
      </c>
      <c r="M6" s="8" cm="1">
        <f t="array" ref="M6">IF(I6="One-off", 1,_xlfn.SWITCH(F6, "day", 1*E6, "week", 7*E6, "month", 30.4375,"year", 365*E6, "Incorrect period length"))</f>
        <v>30.4375</v>
      </c>
      <c r="N6" s="8">
        <f>IF(I6="One-off",L6,IF(OR(I6="Continuous",I6="Repeated"),_xlfn.FLOOR.MATH(L6/M6)+1,"Can't do :("))</f>
        <v>12</v>
      </c>
      <c r="O6" s="4">
        <f>N6*C6</f>
        <v>45</v>
      </c>
    </row>
    <row r="8" spans="1:15" s="23" customFormat="1" x14ac:dyDescent="0.4">
      <c r="A8" s="16"/>
      <c r="B8" s="17"/>
      <c r="C8" s="18"/>
      <c r="D8" s="19"/>
      <c r="E8" s="19"/>
      <c r="F8" s="19"/>
      <c r="G8" s="20"/>
      <c r="H8" s="20"/>
      <c r="I8" s="21"/>
      <c r="J8" s="24"/>
      <c r="K8" s="24"/>
      <c r="L8" s="22"/>
      <c r="M8" s="22"/>
      <c r="N8" s="22" t="s">
        <v>26</v>
      </c>
      <c r="O8" s="18">
        <f>SUM(O3:O6)</f>
        <v>21195</v>
      </c>
    </row>
    <row r="9" spans="1:15" s="23" customFormat="1" x14ac:dyDescent="0.4">
      <c r="A9" s="16"/>
      <c r="B9" s="17"/>
      <c r="C9" s="18"/>
      <c r="D9" s="19"/>
      <c r="E9" s="19"/>
      <c r="F9" s="19"/>
      <c r="G9" s="20"/>
      <c r="H9" s="20"/>
      <c r="I9" s="21"/>
      <c r="J9" s="24"/>
      <c r="K9" s="24"/>
      <c r="L9" s="22"/>
      <c r="M9" s="22"/>
      <c r="N9" s="22" t="s">
        <v>33</v>
      </c>
      <c r="O9" s="18">
        <f>O8/((Calcs!B3-Calcs!B2)/7)</f>
        <v>407.59615384615387</v>
      </c>
    </row>
    <row r="10" spans="1:15" x14ac:dyDescent="0.4">
      <c r="C10" s="4"/>
      <c r="I10" s="5"/>
      <c r="L10" s="9"/>
      <c r="M10" s="9"/>
      <c r="N10" s="9"/>
    </row>
    <row r="11" spans="1:15" x14ac:dyDescent="0.4">
      <c r="C11" s="4"/>
      <c r="I11" s="5"/>
      <c r="L11" s="9"/>
      <c r="M11" s="9"/>
      <c r="N11" s="9"/>
    </row>
    <row r="12" spans="1:15" x14ac:dyDescent="0.4">
      <c r="C12" s="4"/>
      <c r="I12" s="5"/>
      <c r="L12" s="9"/>
      <c r="M12" s="9"/>
      <c r="N12" s="9"/>
    </row>
    <row r="13" spans="1:15" x14ac:dyDescent="0.4">
      <c r="C13" s="4"/>
      <c r="I13" s="5"/>
      <c r="L13" s="9"/>
      <c r="M13" s="9"/>
      <c r="N13" s="9"/>
    </row>
    <row r="14" spans="1:15" x14ac:dyDescent="0.4">
      <c r="C14" s="4"/>
      <c r="I14" s="5"/>
      <c r="L14" s="9"/>
      <c r="M14" s="9"/>
      <c r="N14" s="9"/>
    </row>
    <row r="15" spans="1:15" x14ac:dyDescent="0.4">
      <c r="C15" s="4"/>
      <c r="I15" s="5"/>
      <c r="L15" s="9"/>
      <c r="M15" s="9"/>
      <c r="N15" s="9"/>
    </row>
    <row r="16" spans="1:15" x14ac:dyDescent="0.4">
      <c r="C16" s="4"/>
      <c r="I16" s="5"/>
      <c r="L16" s="9"/>
      <c r="M16" s="9"/>
      <c r="N16" s="9"/>
    </row>
    <row r="17" spans="3:14" x14ac:dyDescent="0.4">
      <c r="C17" s="4"/>
      <c r="I17" s="5"/>
      <c r="L17" s="9"/>
      <c r="M17" s="9"/>
      <c r="N17" s="9"/>
    </row>
    <row r="18" spans="3:14" x14ac:dyDescent="0.4">
      <c r="C18" s="4"/>
      <c r="I18" s="5"/>
      <c r="L18" s="9"/>
      <c r="M18" s="9"/>
      <c r="N18" s="9"/>
    </row>
    <row r="19" spans="3:14" x14ac:dyDescent="0.4">
      <c r="C19" s="4"/>
      <c r="I19" s="5"/>
      <c r="L19" s="9"/>
      <c r="M19" s="9"/>
      <c r="N19" s="9"/>
    </row>
    <row r="20" spans="3:14" x14ac:dyDescent="0.4">
      <c r="C20" s="4"/>
      <c r="I20" s="5"/>
      <c r="L20" s="9"/>
      <c r="M20" s="9"/>
      <c r="N20" s="9"/>
    </row>
    <row r="21" spans="3:14" x14ac:dyDescent="0.4">
      <c r="C21" s="4"/>
      <c r="I21" s="5"/>
      <c r="L21" s="9"/>
      <c r="M21" s="9"/>
      <c r="N21" s="9"/>
    </row>
    <row r="22" spans="3:14" x14ac:dyDescent="0.4">
      <c r="C22" s="4"/>
      <c r="I22" s="5"/>
      <c r="L22" s="9"/>
      <c r="M22" s="9"/>
      <c r="N22" s="9"/>
    </row>
    <row r="23" spans="3:14" x14ac:dyDescent="0.4">
      <c r="C23" s="4"/>
      <c r="I23" s="5"/>
      <c r="L23" s="9"/>
      <c r="M23" s="9"/>
      <c r="N23" s="9"/>
    </row>
    <row r="24" spans="3:14" x14ac:dyDescent="0.4">
      <c r="C24" s="4"/>
      <c r="I24" s="5"/>
      <c r="L24" s="9"/>
      <c r="M24" s="9"/>
      <c r="N24" s="9"/>
    </row>
    <row r="25" spans="3:14" x14ac:dyDescent="0.4">
      <c r="C25" s="4"/>
      <c r="I25" s="5"/>
      <c r="L25" s="9"/>
      <c r="M25" s="9"/>
      <c r="N25" s="9"/>
    </row>
    <row r="26" spans="3:14" x14ac:dyDescent="0.4">
      <c r="C26" s="4"/>
      <c r="I26" s="5"/>
      <c r="L26" s="9"/>
      <c r="M26" s="9"/>
      <c r="N26" s="9"/>
    </row>
    <row r="27" spans="3:14" x14ac:dyDescent="0.4">
      <c r="C27" s="4"/>
      <c r="I27" s="5"/>
      <c r="L27" s="9"/>
      <c r="M27" s="9"/>
      <c r="N27" s="9"/>
    </row>
    <row r="28" spans="3:14" x14ac:dyDescent="0.4">
      <c r="C28" s="4"/>
      <c r="I28" s="5"/>
      <c r="L28" s="9"/>
      <c r="M28" s="9"/>
      <c r="N28" s="9"/>
    </row>
    <row r="29" spans="3:14" x14ac:dyDescent="0.4">
      <c r="C29" s="4"/>
      <c r="I29" s="5"/>
      <c r="L29" s="9"/>
      <c r="M29" s="9"/>
      <c r="N29" s="9"/>
    </row>
    <row r="30" spans="3:14" x14ac:dyDescent="0.4">
      <c r="C30" s="4"/>
      <c r="I30" s="5"/>
      <c r="L30" s="9"/>
      <c r="M30" s="9"/>
      <c r="N30" s="9"/>
    </row>
    <row r="31" spans="3:14" x14ac:dyDescent="0.4">
      <c r="C31" s="4"/>
      <c r="I31" s="5"/>
      <c r="L31" s="9"/>
      <c r="M31" s="9"/>
      <c r="N31" s="9"/>
    </row>
    <row r="32" spans="3:14" x14ac:dyDescent="0.4">
      <c r="C32" s="4"/>
      <c r="I32" s="5"/>
      <c r="L32" s="9"/>
      <c r="M32" s="9"/>
      <c r="N32" s="9"/>
    </row>
    <row r="33" spans="3:14" x14ac:dyDescent="0.4">
      <c r="C33" s="4"/>
      <c r="I33" s="5"/>
      <c r="L33" s="9"/>
      <c r="M33" s="9"/>
      <c r="N33" s="9"/>
    </row>
    <row r="34" spans="3:14" x14ac:dyDescent="0.4">
      <c r="C34" s="4"/>
      <c r="I34" s="5"/>
      <c r="L34" s="9"/>
      <c r="M34" s="9"/>
      <c r="N34" s="9"/>
    </row>
    <row r="35" spans="3:14" x14ac:dyDescent="0.4">
      <c r="C35" s="4"/>
      <c r="I35" s="5"/>
      <c r="L35" s="9"/>
      <c r="M35" s="9"/>
      <c r="N35" s="9"/>
    </row>
    <row r="36" spans="3:14" x14ac:dyDescent="0.4">
      <c r="C36" s="4"/>
      <c r="I36" s="5"/>
      <c r="L36" s="9"/>
      <c r="M36" s="9"/>
      <c r="N36" s="9"/>
    </row>
    <row r="37" spans="3:14" x14ac:dyDescent="0.4">
      <c r="C37" s="4"/>
      <c r="I37" s="5"/>
      <c r="L37" s="9"/>
      <c r="M37" s="9"/>
      <c r="N37" s="9"/>
    </row>
    <row r="38" spans="3:14" x14ac:dyDescent="0.4">
      <c r="C38" s="4"/>
      <c r="I38" s="5"/>
      <c r="L38" s="9"/>
      <c r="M38" s="9"/>
      <c r="N38" s="9"/>
    </row>
    <row r="39" spans="3:14" x14ac:dyDescent="0.4">
      <c r="C39" s="4"/>
      <c r="I39" s="5"/>
      <c r="L39" s="9"/>
      <c r="M39" s="9"/>
      <c r="N39" s="9"/>
    </row>
    <row r="40" spans="3:14" x14ac:dyDescent="0.4">
      <c r="C40" s="4"/>
      <c r="I40" s="5"/>
      <c r="L40" s="9"/>
      <c r="M40" s="9"/>
      <c r="N40" s="9"/>
    </row>
    <row r="41" spans="3:14" x14ac:dyDescent="0.4">
      <c r="C41" s="4"/>
      <c r="I41" s="5"/>
      <c r="L41" s="9"/>
      <c r="M41" s="9"/>
      <c r="N41" s="9"/>
    </row>
    <row r="42" spans="3:14" x14ac:dyDescent="0.4">
      <c r="C42" s="4"/>
      <c r="I42" s="5"/>
      <c r="L42" s="9"/>
      <c r="M42" s="9"/>
      <c r="N42" s="9"/>
    </row>
    <row r="43" spans="3:14" x14ac:dyDescent="0.4">
      <c r="C43" s="4"/>
      <c r="I43" s="5"/>
      <c r="L43" s="9"/>
      <c r="M43" s="9"/>
      <c r="N43" s="9"/>
    </row>
    <row r="44" spans="3:14" x14ac:dyDescent="0.4">
      <c r="C44" s="4"/>
      <c r="I44" s="5"/>
      <c r="L44" s="9"/>
      <c r="M44" s="9"/>
      <c r="N44" s="9"/>
    </row>
    <row r="45" spans="3:14" x14ac:dyDescent="0.4">
      <c r="C45" s="4"/>
      <c r="I45" s="5"/>
      <c r="L45" s="9"/>
      <c r="M45" s="9"/>
      <c r="N45" s="9"/>
    </row>
    <row r="46" spans="3:14" x14ac:dyDescent="0.4">
      <c r="C46" s="4"/>
      <c r="I46" s="5"/>
      <c r="L46" s="9"/>
      <c r="M46" s="9"/>
      <c r="N46" s="9"/>
    </row>
    <row r="47" spans="3:14" x14ac:dyDescent="0.4">
      <c r="C47" s="4"/>
      <c r="I47" s="5"/>
      <c r="L47" s="9"/>
      <c r="M47" s="9"/>
      <c r="N47" s="9"/>
    </row>
    <row r="48" spans="3:14" x14ac:dyDescent="0.4">
      <c r="C48" s="4"/>
      <c r="I48" s="5"/>
      <c r="L48" s="9"/>
      <c r="M48" s="9"/>
      <c r="N48" s="9"/>
    </row>
    <row r="49" spans="3:14" x14ac:dyDescent="0.4">
      <c r="C49" s="4"/>
      <c r="I49" s="5"/>
      <c r="L49" s="9"/>
      <c r="M49" s="9"/>
      <c r="N49" s="9"/>
    </row>
    <row r="50" spans="3:14" x14ac:dyDescent="0.4">
      <c r="C50" s="4"/>
      <c r="I50" s="5"/>
      <c r="L50" s="9"/>
      <c r="M50" s="9"/>
      <c r="N50" s="9"/>
    </row>
    <row r="51" spans="3:14" x14ac:dyDescent="0.4">
      <c r="C51" s="4"/>
      <c r="I51" s="5"/>
      <c r="L51" s="9"/>
      <c r="M51" s="9"/>
      <c r="N51" s="9"/>
    </row>
    <row r="52" spans="3:14" x14ac:dyDescent="0.4">
      <c r="C52" s="4"/>
      <c r="I52" s="5"/>
      <c r="L52" s="9"/>
      <c r="M52" s="9"/>
      <c r="N52" s="9"/>
    </row>
    <row r="53" spans="3:14" x14ac:dyDescent="0.4">
      <c r="C53" s="4"/>
      <c r="I53" s="5"/>
      <c r="L53" s="9"/>
      <c r="M53" s="9"/>
      <c r="N53" s="9"/>
    </row>
    <row r="54" spans="3:14" x14ac:dyDescent="0.4">
      <c r="C54" s="4"/>
      <c r="I54" s="5"/>
      <c r="L54" s="9"/>
      <c r="M54" s="9"/>
      <c r="N54" s="9"/>
    </row>
    <row r="55" spans="3:14" x14ac:dyDescent="0.4">
      <c r="C55" s="4"/>
      <c r="I55" s="5"/>
      <c r="L55" s="9"/>
      <c r="M55" s="9"/>
      <c r="N55" s="9"/>
    </row>
    <row r="56" spans="3:14" x14ac:dyDescent="0.4">
      <c r="C56" s="4"/>
      <c r="I56" s="5"/>
      <c r="L56" s="9"/>
      <c r="M56" s="9"/>
      <c r="N56" s="9"/>
    </row>
    <row r="57" spans="3:14" x14ac:dyDescent="0.4">
      <c r="C57" s="4"/>
      <c r="I57" s="5"/>
      <c r="L57" s="9"/>
      <c r="M57" s="9"/>
      <c r="N57" s="9"/>
    </row>
    <row r="58" spans="3:14" x14ac:dyDescent="0.4">
      <c r="C58" s="4"/>
      <c r="I58" s="5"/>
      <c r="L58" s="9"/>
      <c r="M58" s="9"/>
      <c r="N58" s="9"/>
    </row>
    <row r="59" spans="3:14" x14ac:dyDescent="0.4">
      <c r="C59" s="4"/>
      <c r="I59" s="5"/>
      <c r="L59" s="9"/>
      <c r="M59" s="9"/>
      <c r="N59" s="9"/>
    </row>
    <row r="60" spans="3:14" x14ac:dyDescent="0.4">
      <c r="C60" s="4"/>
      <c r="I60" s="5"/>
      <c r="L60" s="9"/>
      <c r="M60" s="9"/>
      <c r="N60" s="9"/>
    </row>
    <row r="61" spans="3:14" x14ac:dyDescent="0.4">
      <c r="C61" s="4"/>
      <c r="I61" s="5"/>
      <c r="L61" s="9"/>
      <c r="M61" s="9"/>
      <c r="N61" s="9"/>
    </row>
    <row r="62" spans="3:14" x14ac:dyDescent="0.4">
      <c r="C62" s="4"/>
      <c r="I62" s="5"/>
      <c r="L62" s="9"/>
      <c r="M62" s="9"/>
      <c r="N62" s="9"/>
    </row>
    <row r="63" spans="3:14" x14ac:dyDescent="0.4">
      <c r="C63" s="4"/>
      <c r="I63" s="5"/>
      <c r="L63" s="9"/>
      <c r="M63" s="9"/>
      <c r="N63" s="9"/>
    </row>
    <row r="64" spans="3:14" x14ac:dyDescent="0.4">
      <c r="C64" s="4"/>
      <c r="I64" s="5"/>
      <c r="L64" s="9"/>
      <c r="M64" s="9"/>
      <c r="N64" s="9"/>
    </row>
    <row r="65" spans="3:14" x14ac:dyDescent="0.4">
      <c r="C65" s="4"/>
      <c r="I65" s="5"/>
      <c r="L65" s="9"/>
      <c r="M65" s="9"/>
      <c r="N65" s="9"/>
    </row>
    <row r="66" spans="3:14" x14ac:dyDescent="0.4">
      <c r="C66" s="4"/>
      <c r="I66" s="5"/>
      <c r="L66" s="9"/>
      <c r="M66" s="9"/>
      <c r="N66" s="9"/>
    </row>
    <row r="67" spans="3:14" x14ac:dyDescent="0.4">
      <c r="C67" s="4"/>
      <c r="I67" s="5"/>
      <c r="L67" s="9"/>
      <c r="M67" s="9"/>
      <c r="N67" s="9"/>
    </row>
    <row r="68" spans="3:14" x14ac:dyDescent="0.4">
      <c r="C68" s="4"/>
      <c r="I68" s="5"/>
      <c r="L68" s="9"/>
      <c r="M68" s="9"/>
      <c r="N68" s="9"/>
    </row>
    <row r="69" spans="3:14" x14ac:dyDescent="0.4">
      <c r="C69" s="4"/>
      <c r="I69" s="5"/>
      <c r="L69" s="9"/>
      <c r="M69" s="9"/>
      <c r="N69" s="9"/>
    </row>
    <row r="70" spans="3:14" x14ac:dyDescent="0.4">
      <c r="C70" s="4"/>
      <c r="I70" s="5"/>
      <c r="L70" s="9"/>
      <c r="M70" s="9"/>
      <c r="N70" s="9"/>
    </row>
    <row r="71" spans="3:14" x14ac:dyDescent="0.4">
      <c r="C71" s="4"/>
      <c r="I71" s="5"/>
      <c r="L71" s="9"/>
      <c r="M71" s="9"/>
      <c r="N71" s="9"/>
    </row>
    <row r="72" spans="3:14" x14ac:dyDescent="0.4">
      <c r="C72" s="4"/>
      <c r="I72" s="5"/>
      <c r="L72" s="9"/>
      <c r="M72" s="9"/>
      <c r="N72" s="9"/>
    </row>
    <row r="73" spans="3:14" x14ac:dyDescent="0.4">
      <c r="C73" s="4"/>
      <c r="I73" s="5"/>
      <c r="L73" s="9"/>
      <c r="M73" s="9"/>
      <c r="N73" s="9"/>
    </row>
    <row r="74" spans="3:14" x14ac:dyDescent="0.4">
      <c r="C74" s="4"/>
      <c r="I74" s="5"/>
      <c r="L74" s="9"/>
      <c r="M74" s="9"/>
      <c r="N74" s="9"/>
    </row>
    <row r="75" spans="3:14" x14ac:dyDescent="0.4">
      <c r="C75" s="4"/>
      <c r="I75" s="5"/>
      <c r="L75" s="9"/>
      <c r="M75" s="9"/>
      <c r="N75" s="9"/>
    </row>
    <row r="76" spans="3:14" x14ac:dyDescent="0.4">
      <c r="C76" s="4"/>
      <c r="I76" s="5"/>
      <c r="L76" s="9"/>
      <c r="M76" s="9"/>
      <c r="N76" s="9"/>
    </row>
    <row r="77" spans="3:14" x14ac:dyDescent="0.4">
      <c r="C77" s="4"/>
      <c r="I77" s="5"/>
      <c r="L77" s="9"/>
      <c r="M77" s="9"/>
      <c r="N77" s="9"/>
    </row>
    <row r="78" spans="3:14" x14ac:dyDescent="0.4">
      <c r="C78" s="4"/>
      <c r="I78" s="5"/>
      <c r="L78" s="9"/>
      <c r="M78" s="9"/>
      <c r="N78" s="9"/>
    </row>
    <row r="79" spans="3:14" x14ac:dyDescent="0.4">
      <c r="C79" s="4"/>
      <c r="I79" s="5"/>
      <c r="L79" s="9"/>
      <c r="M79" s="9"/>
      <c r="N79" s="9"/>
    </row>
    <row r="80" spans="3:14" x14ac:dyDescent="0.4">
      <c r="C80" s="4"/>
      <c r="I80" s="5"/>
      <c r="L80" s="9"/>
      <c r="M80" s="9"/>
      <c r="N80" s="9"/>
    </row>
    <row r="81" spans="3:14" x14ac:dyDescent="0.4">
      <c r="C81" s="4"/>
      <c r="I81" s="5"/>
      <c r="L81" s="9"/>
      <c r="M81" s="9"/>
      <c r="N81" s="9"/>
    </row>
    <row r="82" spans="3:14" x14ac:dyDescent="0.4">
      <c r="C82" s="4"/>
      <c r="I82" s="5"/>
      <c r="L82" s="9"/>
      <c r="M82" s="9"/>
      <c r="N82" s="9"/>
    </row>
    <row r="83" spans="3:14" x14ac:dyDescent="0.4">
      <c r="C83" s="4"/>
      <c r="I83" s="5"/>
      <c r="L83" s="9"/>
      <c r="M83" s="9"/>
      <c r="N83" s="9"/>
    </row>
    <row r="84" spans="3:14" x14ac:dyDescent="0.4">
      <c r="C84" s="4"/>
      <c r="I84" s="5"/>
      <c r="L84" s="9"/>
      <c r="M84" s="9"/>
      <c r="N84" s="9"/>
    </row>
    <row r="85" spans="3:14" x14ac:dyDescent="0.4">
      <c r="C85" s="4"/>
      <c r="I85" s="5"/>
      <c r="L85" s="9"/>
      <c r="M85" s="9"/>
      <c r="N85" s="9"/>
    </row>
    <row r="86" spans="3:14" x14ac:dyDescent="0.4">
      <c r="C86" s="4"/>
      <c r="I86" s="5"/>
      <c r="L86" s="9"/>
      <c r="M86" s="9"/>
      <c r="N86" s="9"/>
    </row>
    <row r="87" spans="3:14" x14ac:dyDescent="0.4">
      <c r="C87" s="4"/>
      <c r="I87" s="5"/>
      <c r="L87" s="9"/>
      <c r="M87" s="9"/>
      <c r="N87" s="9"/>
    </row>
    <row r="88" spans="3:14" x14ac:dyDescent="0.4">
      <c r="C88" s="4"/>
      <c r="I88" s="5"/>
      <c r="L88" s="9"/>
      <c r="M88" s="9"/>
      <c r="N88" s="9"/>
    </row>
    <row r="89" spans="3:14" x14ac:dyDescent="0.4">
      <c r="C89" s="4"/>
      <c r="I89" s="5"/>
      <c r="L89" s="9"/>
      <c r="M89" s="9"/>
      <c r="N89" s="9"/>
    </row>
    <row r="90" spans="3:14" x14ac:dyDescent="0.4">
      <c r="C90" s="4"/>
      <c r="I90" s="5"/>
      <c r="L90" s="9"/>
      <c r="M90" s="9"/>
      <c r="N90" s="9"/>
    </row>
    <row r="91" spans="3:14" x14ac:dyDescent="0.4">
      <c r="C91" s="4"/>
      <c r="I91" s="5"/>
      <c r="L91" s="9"/>
      <c r="M91" s="9"/>
      <c r="N91" s="9"/>
    </row>
    <row r="92" spans="3:14" x14ac:dyDescent="0.4">
      <c r="C92" s="4"/>
      <c r="I92" s="5"/>
      <c r="L92" s="9"/>
      <c r="M92" s="9"/>
      <c r="N92" s="9"/>
    </row>
    <row r="93" spans="3:14" x14ac:dyDescent="0.4">
      <c r="C93" s="4"/>
      <c r="I93" s="5"/>
      <c r="L93" s="9"/>
      <c r="M93" s="9"/>
      <c r="N93" s="9"/>
    </row>
    <row r="94" spans="3:14" x14ac:dyDescent="0.4">
      <c r="C94" s="4"/>
      <c r="I94" s="5"/>
      <c r="L94" s="9"/>
      <c r="M94" s="9"/>
      <c r="N94" s="9"/>
    </row>
    <row r="95" spans="3:14" x14ac:dyDescent="0.4">
      <c r="C95" s="4"/>
      <c r="I95" s="5"/>
      <c r="L95" s="9"/>
      <c r="M95" s="9"/>
      <c r="N95" s="9"/>
    </row>
    <row r="96" spans="3:14" x14ac:dyDescent="0.4">
      <c r="C96" s="4"/>
      <c r="I96" s="5"/>
      <c r="L96" s="9"/>
      <c r="M96" s="9"/>
      <c r="N96" s="9"/>
    </row>
    <row r="97" spans="3:14" x14ac:dyDescent="0.4">
      <c r="C97" s="4"/>
      <c r="I97" s="5"/>
      <c r="L97" s="9"/>
      <c r="M97" s="9"/>
      <c r="N97" s="9"/>
    </row>
    <row r="98" spans="3:14" x14ac:dyDescent="0.4">
      <c r="C98" s="4"/>
      <c r="I98" s="5"/>
      <c r="L98" s="9"/>
      <c r="M98" s="9"/>
      <c r="N98" s="9"/>
    </row>
    <row r="99" spans="3:14" x14ac:dyDescent="0.4">
      <c r="C99" s="4"/>
      <c r="I99" s="5"/>
      <c r="L99" s="9"/>
      <c r="M99" s="9"/>
      <c r="N99" s="9"/>
    </row>
    <row r="100" spans="3:14" x14ac:dyDescent="0.4">
      <c r="C100" s="4"/>
      <c r="I100" s="5"/>
      <c r="L100" s="9"/>
      <c r="M100" s="9"/>
      <c r="N100" s="9"/>
    </row>
    <row r="101" spans="3:14" x14ac:dyDescent="0.4">
      <c r="C101" s="4"/>
      <c r="I101" s="5"/>
      <c r="L101" s="9"/>
      <c r="M101" s="9"/>
      <c r="N101" s="9"/>
    </row>
    <row r="102" spans="3:14" x14ac:dyDescent="0.4">
      <c r="C102" s="4"/>
      <c r="I102" s="5"/>
      <c r="L102" s="9"/>
      <c r="M102" s="9"/>
      <c r="N102" s="9"/>
    </row>
    <row r="103" spans="3:14" x14ac:dyDescent="0.4">
      <c r="C103" s="4"/>
      <c r="I103" s="5"/>
      <c r="L103" s="9"/>
      <c r="M103" s="9"/>
      <c r="N103" s="9"/>
    </row>
    <row r="104" spans="3:14" x14ac:dyDescent="0.4">
      <c r="C104" s="4"/>
      <c r="I104" s="5"/>
      <c r="L104" s="9"/>
      <c r="M104" s="9"/>
      <c r="N104" s="9"/>
    </row>
    <row r="105" spans="3:14" x14ac:dyDescent="0.4">
      <c r="C105" s="4"/>
      <c r="I105" s="5"/>
      <c r="L105" s="9"/>
      <c r="M105" s="9"/>
      <c r="N105" s="9"/>
    </row>
    <row r="106" spans="3:14" x14ac:dyDescent="0.4">
      <c r="C106" s="4"/>
      <c r="I106" s="5"/>
      <c r="L106" s="9"/>
      <c r="M106" s="9"/>
      <c r="N106" s="9"/>
    </row>
    <row r="107" spans="3:14" x14ac:dyDescent="0.4">
      <c r="C107" s="4"/>
      <c r="I107" s="5"/>
      <c r="L107" s="9"/>
      <c r="M107" s="9"/>
      <c r="N107" s="9"/>
    </row>
    <row r="108" spans="3:14" x14ac:dyDescent="0.4">
      <c r="C108" s="4"/>
      <c r="I108" s="5"/>
      <c r="L108" s="9"/>
      <c r="M108" s="9"/>
      <c r="N108" s="9"/>
    </row>
    <row r="109" spans="3:14" x14ac:dyDescent="0.4">
      <c r="C109" s="4"/>
      <c r="I109" s="5"/>
      <c r="L109" s="9"/>
      <c r="M109" s="9"/>
      <c r="N109" s="9"/>
    </row>
    <row r="110" spans="3:14" x14ac:dyDescent="0.4">
      <c r="C110" s="4"/>
      <c r="I110" s="5"/>
      <c r="L110" s="9"/>
      <c r="M110" s="9"/>
      <c r="N110" s="9"/>
    </row>
    <row r="111" spans="3:14" x14ac:dyDescent="0.4">
      <c r="C111" s="4"/>
      <c r="I111" s="5"/>
      <c r="L111" s="9"/>
      <c r="M111" s="9"/>
      <c r="N111" s="9"/>
    </row>
    <row r="112" spans="3:14" x14ac:dyDescent="0.4">
      <c r="C112" s="4"/>
      <c r="I112" s="5"/>
      <c r="L112" s="9"/>
      <c r="M112" s="9"/>
      <c r="N112" s="9"/>
    </row>
    <row r="113" spans="3:14" x14ac:dyDescent="0.4">
      <c r="C113" s="4"/>
      <c r="I113" s="5"/>
      <c r="L113" s="9"/>
      <c r="M113" s="9"/>
      <c r="N113" s="9"/>
    </row>
    <row r="114" spans="3:14" x14ac:dyDescent="0.4">
      <c r="C114" s="4"/>
      <c r="I114" s="5"/>
      <c r="L114" s="9"/>
      <c r="M114" s="9"/>
      <c r="N114" s="9"/>
    </row>
    <row r="115" spans="3:14" x14ac:dyDescent="0.4">
      <c r="C115" s="4"/>
      <c r="I115" s="5"/>
      <c r="L115" s="9"/>
      <c r="M115" s="9"/>
      <c r="N115" s="9"/>
    </row>
    <row r="116" spans="3:14" x14ac:dyDescent="0.4">
      <c r="C116" s="4"/>
      <c r="I116" s="5"/>
      <c r="L116" s="9"/>
      <c r="M116" s="9"/>
      <c r="N116" s="9"/>
    </row>
    <row r="117" spans="3:14" x14ac:dyDescent="0.4">
      <c r="C117" s="4"/>
      <c r="I117" s="5"/>
      <c r="L117" s="9"/>
      <c r="M117" s="9"/>
      <c r="N117" s="9"/>
    </row>
    <row r="118" spans="3:14" x14ac:dyDescent="0.4">
      <c r="C118" s="4"/>
      <c r="I118" s="5"/>
      <c r="L118" s="9"/>
      <c r="M118" s="9"/>
      <c r="N118" s="9"/>
    </row>
    <row r="119" spans="3:14" x14ac:dyDescent="0.4">
      <c r="C119" s="4"/>
      <c r="I119" s="5"/>
      <c r="L119" s="9"/>
      <c r="M119" s="9"/>
      <c r="N119" s="9"/>
    </row>
    <row r="120" spans="3:14" x14ac:dyDescent="0.4">
      <c r="C120" s="4"/>
      <c r="I120" s="5"/>
      <c r="L120" s="9"/>
      <c r="M120" s="9"/>
      <c r="N120" s="9"/>
    </row>
    <row r="121" spans="3:14" x14ac:dyDescent="0.4">
      <c r="C121" s="4"/>
      <c r="I121" s="5"/>
      <c r="L121" s="9"/>
      <c r="M121" s="9"/>
      <c r="N121" s="9"/>
    </row>
    <row r="122" spans="3:14" x14ac:dyDescent="0.4">
      <c r="C122" s="4"/>
      <c r="I122" s="5"/>
      <c r="L122" s="9"/>
      <c r="M122" s="9"/>
      <c r="N122" s="9"/>
    </row>
    <row r="123" spans="3:14" x14ac:dyDescent="0.4">
      <c r="C123" s="4"/>
      <c r="I123" s="5"/>
      <c r="L123" s="9"/>
      <c r="M123" s="9"/>
      <c r="N123" s="9"/>
    </row>
    <row r="124" spans="3:14" x14ac:dyDescent="0.4">
      <c r="C124" s="4"/>
      <c r="I124" s="5"/>
      <c r="L124" s="9"/>
      <c r="M124" s="9"/>
      <c r="N124" s="9"/>
    </row>
    <row r="125" spans="3:14" x14ac:dyDescent="0.4">
      <c r="C125" s="4"/>
      <c r="I125" s="5"/>
      <c r="L125" s="9"/>
      <c r="M125" s="9"/>
      <c r="N125" s="9"/>
    </row>
    <row r="126" spans="3:14" x14ac:dyDescent="0.4">
      <c r="C126" s="4"/>
      <c r="I126" s="5"/>
      <c r="L126" s="9"/>
      <c r="M126" s="9"/>
      <c r="N126" s="9"/>
    </row>
    <row r="127" spans="3:14" x14ac:dyDescent="0.4">
      <c r="C127" s="4"/>
      <c r="I127" s="5"/>
      <c r="L127" s="9"/>
      <c r="M127" s="9"/>
      <c r="N127" s="9"/>
    </row>
    <row r="128" spans="3:14" x14ac:dyDescent="0.4">
      <c r="C128" s="4"/>
      <c r="I128" s="5"/>
      <c r="L128" s="9"/>
      <c r="M128" s="9"/>
      <c r="N128" s="9"/>
    </row>
    <row r="129" spans="3:14" x14ac:dyDescent="0.4">
      <c r="C129" s="4"/>
      <c r="I129" s="5"/>
      <c r="L129" s="9"/>
      <c r="M129" s="9"/>
      <c r="N129" s="9"/>
    </row>
    <row r="130" spans="3:14" x14ac:dyDescent="0.4">
      <c r="C130" s="4"/>
      <c r="I130" s="5"/>
      <c r="L130" s="9"/>
      <c r="M130" s="9"/>
      <c r="N130" s="9"/>
    </row>
    <row r="131" spans="3:14" x14ac:dyDescent="0.4">
      <c r="C131" s="4"/>
      <c r="I131" s="5"/>
      <c r="L131" s="9"/>
      <c r="M131" s="9"/>
      <c r="N131" s="9"/>
    </row>
    <row r="132" spans="3:14" x14ac:dyDescent="0.4">
      <c r="C132" s="4"/>
      <c r="I132" s="5"/>
      <c r="L132" s="9"/>
      <c r="M132" s="9"/>
      <c r="N132" s="9"/>
    </row>
    <row r="133" spans="3:14" x14ac:dyDescent="0.4">
      <c r="C133" s="4"/>
      <c r="I133" s="5"/>
      <c r="L133" s="9"/>
      <c r="M133" s="9"/>
      <c r="N133" s="9"/>
    </row>
    <row r="134" spans="3:14" x14ac:dyDescent="0.4">
      <c r="C134" s="4"/>
      <c r="I134" s="5"/>
      <c r="L134" s="9"/>
      <c r="M134" s="9"/>
      <c r="N134" s="9"/>
    </row>
    <row r="135" spans="3:14" x14ac:dyDescent="0.4">
      <c r="C135" s="4"/>
      <c r="I135" s="5"/>
      <c r="L135" s="9"/>
      <c r="M135" s="9"/>
      <c r="N135" s="9"/>
    </row>
    <row r="136" spans="3:14" x14ac:dyDescent="0.4">
      <c r="C136" s="4"/>
      <c r="I136" s="5"/>
      <c r="L136" s="9"/>
      <c r="M136" s="9"/>
      <c r="N136" s="9"/>
    </row>
    <row r="137" spans="3:14" x14ac:dyDescent="0.4">
      <c r="C137" s="4"/>
      <c r="I137" s="5"/>
      <c r="L137" s="9"/>
      <c r="M137" s="9"/>
      <c r="N137" s="9"/>
    </row>
    <row r="138" spans="3:14" x14ac:dyDescent="0.4">
      <c r="C138" s="4"/>
      <c r="I138" s="5"/>
      <c r="L138" s="9"/>
      <c r="M138" s="9"/>
      <c r="N138" s="9"/>
    </row>
    <row r="139" spans="3:14" x14ac:dyDescent="0.4">
      <c r="C139" s="4"/>
      <c r="I139" s="5"/>
      <c r="L139" s="9"/>
      <c r="M139" s="9"/>
      <c r="N139" s="9"/>
    </row>
    <row r="140" spans="3:14" x14ac:dyDescent="0.4">
      <c r="C140" s="4"/>
      <c r="I140" s="5"/>
      <c r="L140" s="9"/>
      <c r="M140" s="9"/>
      <c r="N140" s="9"/>
    </row>
    <row r="141" spans="3:14" x14ac:dyDescent="0.4">
      <c r="C141" s="4"/>
      <c r="I141" s="5"/>
      <c r="L141" s="9"/>
      <c r="M141" s="9"/>
      <c r="N141" s="9"/>
    </row>
    <row r="142" spans="3:14" x14ac:dyDescent="0.4">
      <c r="C142" s="4"/>
      <c r="I142" s="5"/>
      <c r="L142" s="9"/>
      <c r="M142" s="9"/>
      <c r="N142" s="9"/>
    </row>
    <row r="143" spans="3:14" x14ac:dyDescent="0.4">
      <c r="C143" s="4"/>
      <c r="I143" s="5"/>
      <c r="L143" s="9"/>
      <c r="M143" s="9"/>
      <c r="N143" s="9"/>
    </row>
    <row r="144" spans="3:14" x14ac:dyDescent="0.4">
      <c r="C144" s="4"/>
      <c r="I144" s="5"/>
      <c r="L144" s="9"/>
      <c r="M144" s="9"/>
      <c r="N144" s="9"/>
    </row>
    <row r="145" spans="3:14" x14ac:dyDescent="0.4">
      <c r="C145" s="4"/>
      <c r="I145" s="5"/>
      <c r="L145" s="9"/>
      <c r="M145" s="9"/>
      <c r="N145" s="9"/>
    </row>
    <row r="146" spans="3:14" x14ac:dyDescent="0.4">
      <c r="C146" s="4"/>
      <c r="I146" s="5"/>
      <c r="L146" s="9"/>
      <c r="M146" s="9"/>
      <c r="N146" s="9"/>
    </row>
    <row r="147" spans="3:14" x14ac:dyDescent="0.4">
      <c r="C147" s="4"/>
      <c r="I147" s="5"/>
      <c r="L147" s="9"/>
      <c r="M147" s="9"/>
      <c r="N147" s="9"/>
    </row>
    <row r="148" spans="3:14" x14ac:dyDescent="0.4">
      <c r="C148" s="4"/>
      <c r="I148" s="5"/>
      <c r="L148" s="9"/>
      <c r="M148" s="9"/>
      <c r="N148" s="9"/>
    </row>
    <row r="149" spans="3:14" x14ac:dyDescent="0.4">
      <c r="C149" s="4"/>
      <c r="I149" s="5"/>
      <c r="L149" s="9"/>
      <c r="M149" s="9"/>
      <c r="N149" s="9"/>
    </row>
    <row r="150" spans="3:14" x14ac:dyDescent="0.4">
      <c r="C150" s="4"/>
      <c r="I150" s="5"/>
      <c r="L150" s="9"/>
      <c r="M150" s="9"/>
      <c r="N150" s="9"/>
    </row>
    <row r="151" spans="3:14" x14ac:dyDescent="0.4">
      <c r="C151" s="4"/>
      <c r="I151" s="5"/>
      <c r="L151" s="9"/>
      <c r="M151" s="9"/>
      <c r="N151" s="9"/>
    </row>
    <row r="152" spans="3:14" x14ac:dyDescent="0.4">
      <c r="C152" s="4"/>
      <c r="I152" s="5"/>
      <c r="L152" s="9"/>
      <c r="M152" s="9"/>
      <c r="N152" s="9"/>
    </row>
    <row r="153" spans="3:14" x14ac:dyDescent="0.4">
      <c r="C153" s="4"/>
      <c r="I153" s="5"/>
      <c r="L153" s="9"/>
      <c r="M153" s="9"/>
      <c r="N153" s="9"/>
    </row>
    <row r="154" spans="3:14" x14ac:dyDescent="0.4">
      <c r="C154" s="4"/>
      <c r="I154" s="5"/>
      <c r="L154" s="9"/>
      <c r="M154" s="9"/>
      <c r="N154" s="9"/>
    </row>
    <row r="155" spans="3:14" x14ac:dyDescent="0.4">
      <c r="C155" s="4"/>
      <c r="I155" s="5"/>
      <c r="L155" s="9"/>
      <c r="M155" s="9"/>
      <c r="N155" s="9"/>
    </row>
    <row r="156" spans="3:14" x14ac:dyDescent="0.4">
      <c r="C156" s="4"/>
      <c r="I156" s="5"/>
      <c r="L156" s="9"/>
      <c r="M156" s="9"/>
      <c r="N156" s="9"/>
    </row>
    <row r="157" spans="3:14" x14ac:dyDescent="0.4">
      <c r="C157" s="4"/>
      <c r="I157" s="5"/>
      <c r="L157" s="9"/>
      <c r="M157" s="9"/>
      <c r="N157" s="9"/>
    </row>
    <row r="158" spans="3:14" x14ac:dyDescent="0.4">
      <c r="C158" s="4"/>
      <c r="I158" s="5"/>
      <c r="L158" s="9"/>
      <c r="M158" s="9"/>
      <c r="N158" s="9"/>
    </row>
    <row r="159" spans="3:14" x14ac:dyDescent="0.4">
      <c r="C159" s="4"/>
      <c r="I159" s="5"/>
      <c r="L159" s="9"/>
      <c r="M159" s="9"/>
      <c r="N159" s="9"/>
    </row>
    <row r="160" spans="3:14" x14ac:dyDescent="0.4">
      <c r="C160" s="4"/>
      <c r="I160" s="5"/>
      <c r="L160" s="9"/>
      <c r="M160" s="9"/>
      <c r="N160" s="9"/>
    </row>
    <row r="161" spans="3:14" x14ac:dyDescent="0.4">
      <c r="C161" s="4"/>
      <c r="I161" s="5"/>
      <c r="L161" s="9"/>
      <c r="M161" s="9"/>
      <c r="N161" s="9"/>
    </row>
    <row r="162" spans="3:14" x14ac:dyDescent="0.4">
      <c r="C162" s="4"/>
      <c r="I162" s="5"/>
      <c r="L162" s="9"/>
      <c r="M162" s="9"/>
      <c r="N162" s="9"/>
    </row>
    <row r="163" spans="3:14" x14ac:dyDescent="0.4">
      <c r="C163" s="4"/>
      <c r="I163" s="5"/>
      <c r="L163" s="9"/>
      <c r="M163" s="9"/>
      <c r="N163" s="9"/>
    </row>
    <row r="164" spans="3:14" x14ac:dyDescent="0.4">
      <c r="C164" s="4"/>
      <c r="I164" s="5"/>
      <c r="L164" s="9"/>
      <c r="M164" s="9"/>
      <c r="N164" s="9"/>
    </row>
    <row r="165" spans="3:14" x14ac:dyDescent="0.4">
      <c r="C165" s="4"/>
      <c r="I165" s="5"/>
      <c r="L165" s="9"/>
      <c r="M165" s="9"/>
      <c r="N165" s="9"/>
    </row>
    <row r="166" spans="3:14" x14ac:dyDescent="0.4">
      <c r="C166" s="4"/>
      <c r="I166" s="5"/>
      <c r="L166" s="9"/>
      <c r="M166" s="9"/>
      <c r="N166" s="9"/>
    </row>
    <row r="167" spans="3:14" x14ac:dyDescent="0.4">
      <c r="C167" s="4"/>
      <c r="I167" s="5"/>
      <c r="L167" s="9"/>
      <c r="M167" s="9"/>
      <c r="N167" s="9"/>
    </row>
    <row r="168" spans="3:14" x14ac:dyDescent="0.4">
      <c r="C168" s="4"/>
      <c r="I168" s="5"/>
      <c r="L168" s="9"/>
      <c r="M168" s="9"/>
      <c r="N168" s="9"/>
    </row>
    <row r="169" spans="3:14" x14ac:dyDescent="0.4">
      <c r="C169" s="4"/>
      <c r="I169" s="5"/>
      <c r="L169" s="9"/>
      <c r="M169" s="9"/>
      <c r="N169" s="9"/>
    </row>
    <row r="170" spans="3:14" x14ac:dyDescent="0.4">
      <c r="C170" s="4"/>
      <c r="I170" s="5"/>
      <c r="L170" s="9"/>
      <c r="M170" s="9"/>
      <c r="N170" s="9"/>
    </row>
    <row r="171" spans="3:14" x14ac:dyDescent="0.4">
      <c r="C171" s="4"/>
      <c r="I171" s="5"/>
      <c r="L171" s="9"/>
      <c r="M171" s="9"/>
      <c r="N171" s="9"/>
    </row>
    <row r="172" spans="3:14" x14ac:dyDescent="0.4">
      <c r="C172" s="4"/>
      <c r="I172" s="5"/>
      <c r="L172" s="9"/>
      <c r="M172" s="9"/>
      <c r="N172" s="9"/>
    </row>
    <row r="173" spans="3:14" x14ac:dyDescent="0.4">
      <c r="C173" s="4"/>
      <c r="I173" s="5"/>
      <c r="L173" s="9"/>
      <c r="M173" s="9"/>
      <c r="N173" s="9"/>
    </row>
    <row r="174" spans="3:14" x14ac:dyDescent="0.4">
      <c r="C174" s="4"/>
      <c r="I174" s="5"/>
      <c r="L174" s="9"/>
      <c r="M174" s="9"/>
      <c r="N174" s="9"/>
    </row>
    <row r="175" spans="3:14" x14ac:dyDescent="0.4">
      <c r="C175" s="4"/>
      <c r="I175" s="5"/>
      <c r="L175" s="9"/>
      <c r="M175" s="9"/>
      <c r="N175" s="9"/>
    </row>
    <row r="176" spans="3:14" x14ac:dyDescent="0.4">
      <c r="C176" s="4"/>
      <c r="I176" s="5"/>
      <c r="L176" s="9"/>
      <c r="M176" s="9"/>
      <c r="N176" s="9"/>
    </row>
    <row r="177" spans="3:14" x14ac:dyDescent="0.4">
      <c r="C177" s="4"/>
      <c r="I177" s="5"/>
      <c r="L177" s="9"/>
      <c r="M177" s="9"/>
      <c r="N177" s="9"/>
    </row>
    <row r="178" spans="3:14" x14ac:dyDescent="0.4">
      <c r="C178" s="4"/>
      <c r="I178" s="5"/>
      <c r="L178" s="9"/>
      <c r="M178" s="9"/>
      <c r="N178" s="9"/>
    </row>
    <row r="179" spans="3:14" x14ac:dyDescent="0.4">
      <c r="C179" s="4"/>
      <c r="I179" s="5"/>
      <c r="L179" s="9"/>
      <c r="M179" s="9"/>
      <c r="N179" s="9"/>
    </row>
    <row r="180" spans="3:14" x14ac:dyDescent="0.4">
      <c r="C180" s="4"/>
      <c r="I180" s="5"/>
      <c r="L180" s="9"/>
      <c r="M180" s="9"/>
      <c r="N180" s="9"/>
    </row>
    <row r="181" spans="3:14" x14ac:dyDescent="0.4">
      <c r="C181" s="4"/>
      <c r="I181" s="5"/>
      <c r="L181" s="9"/>
      <c r="M181" s="9"/>
      <c r="N181" s="9"/>
    </row>
    <row r="182" spans="3:14" x14ac:dyDescent="0.4">
      <c r="C182" s="4"/>
      <c r="I182" s="5"/>
      <c r="L182" s="9"/>
      <c r="M182" s="9"/>
      <c r="N182" s="9"/>
    </row>
    <row r="183" spans="3:14" x14ac:dyDescent="0.4">
      <c r="C183" s="4"/>
      <c r="I183" s="5"/>
      <c r="L183" s="9"/>
      <c r="M183" s="9"/>
      <c r="N183" s="9"/>
    </row>
    <row r="184" spans="3:14" x14ac:dyDescent="0.4">
      <c r="C184" s="4"/>
      <c r="I184" s="5"/>
      <c r="L184" s="9"/>
      <c r="M184" s="9"/>
      <c r="N184" s="9"/>
    </row>
    <row r="185" spans="3:14" x14ac:dyDescent="0.4">
      <c r="C185" s="4"/>
      <c r="I185" s="5"/>
      <c r="L185" s="9"/>
      <c r="M185" s="9"/>
      <c r="N185" s="9"/>
    </row>
    <row r="186" spans="3:14" x14ac:dyDescent="0.4">
      <c r="C186" s="4"/>
      <c r="I186" s="5"/>
      <c r="L186" s="9"/>
      <c r="M186" s="9"/>
      <c r="N186" s="9"/>
    </row>
    <row r="187" spans="3:14" x14ac:dyDescent="0.4">
      <c r="C187" s="4"/>
      <c r="I187" s="5"/>
      <c r="L187" s="9"/>
      <c r="M187" s="9"/>
      <c r="N187" s="9"/>
    </row>
    <row r="188" spans="3:14" x14ac:dyDescent="0.4">
      <c r="C188" s="4"/>
      <c r="I188" s="5"/>
      <c r="L188" s="9"/>
      <c r="M188" s="9"/>
      <c r="N188" s="9"/>
    </row>
    <row r="189" spans="3:14" x14ac:dyDescent="0.4">
      <c r="C189" s="4"/>
      <c r="I189" s="5"/>
      <c r="L189" s="9"/>
      <c r="M189" s="9"/>
      <c r="N189" s="9"/>
    </row>
    <row r="190" spans="3:14" x14ac:dyDescent="0.4">
      <c r="C190" s="4"/>
      <c r="I190" s="5"/>
      <c r="L190" s="9"/>
      <c r="M190" s="9"/>
      <c r="N190" s="9"/>
    </row>
    <row r="191" spans="3:14" x14ac:dyDescent="0.4">
      <c r="C191" s="4"/>
      <c r="I191" s="5"/>
      <c r="L191" s="9"/>
      <c r="M191" s="9"/>
      <c r="N191" s="9"/>
    </row>
    <row r="192" spans="3:14" x14ac:dyDescent="0.4">
      <c r="C192" s="4"/>
      <c r="I192" s="5"/>
      <c r="L192" s="9"/>
      <c r="M192" s="9"/>
      <c r="N192" s="9"/>
    </row>
    <row r="193" spans="3:14" x14ac:dyDescent="0.4">
      <c r="C193" s="4"/>
      <c r="I193" s="5"/>
      <c r="L193" s="9"/>
      <c r="M193" s="9"/>
      <c r="N193" s="9"/>
    </row>
    <row r="194" spans="3:14" x14ac:dyDescent="0.4">
      <c r="C194" s="4"/>
      <c r="I194" s="5"/>
      <c r="L194" s="9"/>
      <c r="M194" s="9"/>
      <c r="N194" s="9"/>
    </row>
    <row r="195" spans="3:14" x14ac:dyDescent="0.4">
      <c r="C195" s="4"/>
      <c r="I195" s="5"/>
      <c r="L195" s="9"/>
      <c r="M195" s="9"/>
      <c r="N195" s="9"/>
    </row>
    <row r="196" spans="3:14" x14ac:dyDescent="0.4">
      <c r="C196" s="4"/>
      <c r="I196" s="5"/>
      <c r="L196" s="9"/>
      <c r="M196" s="9"/>
      <c r="N196" s="9"/>
    </row>
    <row r="197" spans="3:14" x14ac:dyDescent="0.4">
      <c r="C197" s="4"/>
      <c r="I197" s="5"/>
      <c r="L197" s="9"/>
      <c r="M197" s="9"/>
      <c r="N197" s="9"/>
    </row>
    <row r="198" spans="3:14" x14ac:dyDescent="0.4">
      <c r="C198" s="4"/>
      <c r="I198" s="5"/>
      <c r="L198" s="9"/>
      <c r="M198" s="9"/>
      <c r="N198" s="9"/>
    </row>
    <row r="199" spans="3:14" x14ac:dyDescent="0.4">
      <c r="C199" s="4"/>
      <c r="I199" s="5"/>
      <c r="L199" s="9"/>
      <c r="M199" s="9"/>
      <c r="N199" s="9"/>
    </row>
    <row r="200" spans="3:14" x14ac:dyDescent="0.4">
      <c r="C200" s="4"/>
      <c r="I200" s="5"/>
      <c r="L200" s="9"/>
      <c r="M200" s="9"/>
      <c r="N200" s="9"/>
    </row>
    <row r="201" spans="3:14" x14ac:dyDescent="0.4">
      <c r="C201" s="4"/>
      <c r="I201" s="5"/>
      <c r="L201" s="9"/>
      <c r="M201" s="9"/>
      <c r="N201" s="9"/>
    </row>
    <row r="202" spans="3:14" x14ac:dyDescent="0.4">
      <c r="C202" s="4"/>
      <c r="I202" s="5"/>
      <c r="L202" s="9"/>
      <c r="M202" s="9"/>
      <c r="N202" s="9"/>
    </row>
    <row r="203" spans="3:14" x14ac:dyDescent="0.4">
      <c r="C203" s="4"/>
      <c r="I203" s="5"/>
      <c r="L203" s="9"/>
      <c r="M203" s="9"/>
      <c r="N203" s="9"/>
    </row>
    <row r="204" spans="3:14" x14ac:dyDescent="0.4">
      <c r="C204" s="4"/>
      <c r="I204" s="5"/>
      <c r="L204" s="9"/>
      <c r="M204" s="9"/>
      <c r="N204" s="9"/>
    </row>
    <row r="205" spans="3:14" x14ac:dyDescent="0.4">
      <c r="C205" s="4"/>
      <c r="I205" s="5"/>
      <c r="L205" s="9"/>
      <c r="M205" s="9"/>
      <c r="N205" s="9"/>
    </row>
    <row r="206" spans="3:14" x14ac:dyDescent="0.4">
      <c r="C206" s="4"/>
      <c r="I206" s="5"/>
      <c r="L206" s="9"/>
      <c r="M206" s="9"/>
      <c r="N206" s="9"/>
    </row>
    <row r="207" spans="3:14" x14ac:dyDescent="0.4">
      <c r="C207" s="4"/>
      <c r="I207" s="5"/>
      <c r="L207" s="9"/>
      <c r="M207" s="9"/>
      <c r="N207" s="9"/>
    </row>
    <row r="208" spans="3:14" x14ac:dyDescent="0.4">
      <c r="C208" s="4"/>
      <c r="I208" s="5"/>
      <c r="L208" s="9"/>
      <c r="M208" s="9"/>
      <c r="N208" s="9"/>
    </row>
    <row r="209" spans="3:14" x14ac:dyDescent="0.4">
      <c r="C209" s="4"/>
      <c r="I209" s="5"/>
      <c r="L209" s="9"/>
      <c r="M209" s="9"/>
      <c r="N209" s="9"/>
    </row>
    <row r="210" spans="3:14" x14ac:dyDescent="0.4">
      <c r="C210" s="4"/>
      <c r="I210" s="5"/>
      <c r="L210" s="9"/>
      <c r="M210" s="9"/>
      <c r="N210" s="9"/>
    </row>
    <row r="211" spans="3:14" x14ac:dyDescent="0.4">
      <c r="C211" s="4"/>
      <c r="I211" s="5"/>
      <c r="L211" s="9"/>
      <c r="M211" s="9"/>
      <c r="N211" s="9"/>
    </row>
    <row r="212" spans="3:14" x14ac:dyDescent="0.4">
      <c r="C212" s="4"/>
      <c r="I212" s="5"/>
      <c r="L212" s="9"/>
      <c r="M212" s="9"/>
      <c r="N212" s="9"/>
    </row>
    <row r="213" spans="3:14" x14ac:dyDescent="0.4">
      <c r="C213" s="4"/>
      <c r="I213" s="5"/>
      <c r="L213" s="9"/>
      <c r="M213" s="9"/>
      <c r="N213" s="9"/>
    </row>
    <row r="214" spans="3:14" x14ac:dyDescent="0.4">
      <c r="C214" s="4"/>
      <c r="I214" s="5"/>
      <c r="L214" s="9"/>
      <c r="M214" s="9"/>
      <c r="N214" s="9"/>
    </row>
    <row r="215" spans="3:14" x14ac:dyDescent="0.4">
      <c r="C215" s="4"/>
      <c r="I215" s="5"/>
      <c r="L215" s="9"/>
      <c r="M215" s="9"/>
      <c r="N215" s="9"/>
    </row>
    <row r="216" spans="3:14" x14ac:dyDescent="0.4">
      <c r="C216" s="4"/>
      <c r="I216" s="5"/>
      <c r="L216" s="9"/>
      <c r="M216" s="9"/>
      <c r="N216" s="9"/>
    </row>
    <row r="217" spans="3:14" x14ac:dyDescent="0.4">
      <c r="C217" s="4"/>
      <c r="I217" s="5"/>
      <c r="L217" s="9"/>
      <c r="M217" s="9"/>
      <c r="N217" s="9"/>
    </row>
    <row r="218" spans="3:14" x14ac:dyDescent="0.4">
      <c r="C218" s="4"/>
      <c r="I218" s="5"/>
      <c r="L218" s="9"/>
      <c r="M218" s="9"/>
      <c r="N218" s="9"/>
    </row>
    <row r="219" spans="3:14" x14ac:dyDescent="0.4">
      <c r="C219" s="4"/>
      <c r="I219" s="5"/>
      <c r="L219" s="9"/>
      <c r="M219" s="9"/>
      <c r="N219" s="9"/>
    </row>
    <row r="220" spans="3:14" x14ac:dyDescent="0.4">
      <c r="C220" s="4"/>
      <c r="I220" s="5"/>
      <c r="L220" s="9"/>
      <c r="M220" s="9"/>
      <c r="N220" s="9"/>
    </row>
    <row r="221" spans="3:14" x14ac:dyDescent="0.4">
      <c r="C221" s="4"/>
      <c r="I221" s="5"/>
      <c r="L221" s="9"/>
      <c r="M221" s="9"/>
      <c r="N221" s="9"/>
    </row>
    <row r="222" spans="3:14" x14ac:dyDescent="0.4">
      <c r="C222" s="4"/>
      <c r="I222" s="5"/>
      <c r="L222" s="9"/>
      <c r="M222" s="9"/>
      <c r="N222" s="9"/>
    </row>
    <row r="223" spans="3:14" x14ac:dyDescent="0.4">
      <c r="C223" s="4"/>
      <c r="I223" s="5"/>
      <c r="L223" s="9"/>
      <c r="M223" s="9"/>
      <c r="N223" s="9"/>
    </row>
    <row r="224" spans="3:14" x14ac:dyDescent="0.4">
      <c r="C224" s="4"/>
      <c r="I224" s="5"/>
      <c r="L224" s="9"/>
      <c r="M224" s="9"/>
      <c r="N224" s="9"/>
    </row>
    <row r="225" spans="3:14" x14ac:dyDescent="0.4">
      <c r="C225" s="4"/>
      <c r="I225" s="5"/>
      <c r="L225" s="9"/>
      <c r="M225" s="9"/>
      <c r="N225" s="9"/>
    </row>
    <row r="226" spans="3:14" x14ac:dyDescent="0.4">
      <c r="C226" s="4"/>
      <c r="I226" s="5"/>
      <c r="L226" s="9"/>
      <c r="M226" s="9"/>
      <c r="N226" s="9"/>
    </row>
    <row r="227" spans="3:14" x14ac:dyDescent="0.4">
      <c r="C227" s="4"/>
      <c r="I227" s="5"/>
      <c r="L227" s="9"/>
      <c r="M227" s="9"/>
      <c r="N227" s="9"/>
    </row>
    <row r="228" spans="3:14" x14ac:dyDescent="0.4">
      <c r="C228" s="4"/>
      <c r="I228" s="5"/>
      <c r="L228" s="9"/>
      <c r="M228" s="9"/>
      <c r="N228" s="9"/>
    </row>
    <row r="229" spans="3:14" x14ac:dyDescent="0.4">
      <c r="C229" s="4"/>
      <c r="I229" s="5"/>
      <c r="L229" s="9"/>
      <c r="M229" s="9"/>
      <c r="N229" s="9"/>
    </row>
    <row r="230" spans="3:14" x14ac:dyDescent="0.4">
      <c r="C230" s="4"/>
      <c r="I230" s="5"/>
      <c r="L230" s="9"/>
      <c r="M230" s="9"/>
      <c r="N230" s="9"/>
    </row>
    <row r="231" spans="3:14" x14ac:dyDescent="0.4">
      <c r="C231" s="4"/>
      <c r="I231" s="5"/>
      <c r="L231" s="9"/>
      <c r="M231" s="9"/>
      <c r="N231" s="9"/>
    </row>
    <row r="232" spans="3:14" x14ac:dyDescent="0.4">
      <c r="C232" s="4"/>
      <c r="I232" s="5"/>
      <c r="L232" s="9"/>
      <c r="M232" s="9"/>
      <c r="N232" s="9"/>
    </row>
    <row r="233" spans="3:14" x14ac:dyDescent="0.4">
      <c r="C233" s="4"/>
      <c r="I233" s="5"/>
      <c r="L233" s="9"/>
      <c r="M233" s="9"/>
      <c r="N233" s="9"/>
    </row>
    <row r="234" spans="3:14" x14ac:dyDescent="0.4">
      <c r="C234" s="4"/>
      <c r="I234" s="5"/>
      <c r="L234" s="9"/>
      <c r="M234" s="9"/>
      <c r="N234" s="9"/>
    </row>
    <row r="235" spans="3:14" x14ac:dyDescent="0.4">
      <c r="C235" s="4"/>
      <c r="I235" s="5"/>
      <c r="L235" s="9"/>
      <c r="M235" s="9"/>
      <c r="N235" s="9"/>
    </row>
    <row r="236" spans="3:14" x14ac:dyDescent="0.4">
      <c r="C236" s="4"/>
      <c r="I236" s="5"/>
      <c r="L236" s="9"/>
      <c r="M236" s="9"/>
      <c r="N236" s="9"/>
    </row>
    <row r="237" spans="3:14" x14ac:dyDescent="0.4">
      <c r="C237" s="4"/>
      <c r="I237" s="5"/>
      <c r="L237" s="9"/>
      <c r="M237" s="9"/>
      <c r="N237" s="9"/>
    </row>
    <row r="238" spans="3:14" x14ac:dyDescent="0.4">
      <c r="C238" s="4"/>
      <c r="I238" s="5"/>
      <c r="L238" s="9"/>
      <c r="M238" s="9"/>
      <c r="N238" s="9"/>
    </row>
    <row r="239" spans="3:14" x14ac:dyDescent="0.4">
      <c r="C239" s="4"/>
      <c r="I239" s="5"/>
      <c r="L239" s="9"/>
      <c r="M239" s="9"/>
      <c r="N239" s="9"/>
    </row>
    <row r="240" spans="3:14" x14ac:dyDescent="0.4">
      <c r="C240" s="4"/>
      <c r="I240" s="5"/>
      <c r="L240" s="9"/>
      <c r="M240" s="9"/>
      <c r="N240" s="9"/>
    </row>
    <row r="241" spans="3:14" x14ac:dyDescent="0.4">
      <c r="C241" s="4"/>
      <c r="I241" s="5"/>
      <c r="L241" s="9"/>
      <c r="M241" s="9"/>
      <c r="N241" s="9"/>
    </row>
    <row r="242" spans="3:14" x14ac:dyDescent="0.4">
      <c r="C242" s="4"/>
      <c r="I242" s="5"/>
      <c r="L242" s="9"/>
      <c r="M242" s="9"/>
      <c r="N242" s="9"/>
    </row>
    <row r="243" spans="3:14" x14ac:dyDescent="0.4">
      <c r="C243" s="4"/>
      <c r="I243" s="5"/>
      <c r="L243" s="9"/>
      <c r="M243" s="9"/>
      <c r="N243" s="9"/>
    </row>
    <row r="244" spans="3:14" x14ac:dyDescent="0.4">
      <c r="C244" s="4"/>
      <c r="I244" s="5"/>
      <c r="L244" s="9"/>
      <c r="M244" s="9"/>
      <c r="N244" s="9"/>
    </row>
    <row r="245" spans="3:14" x14ac:dyDescent="0.4">
      <c r="C245" s="4"/>
      <c r="I245" s="5"/>
      <c r="L245" s="9"/>
      <c r="M245" s="9"/>
      <c r="N245" s="9"/>
    </row>
    <row r="246" spans="3:14" x14ac:dyDescent="0.4">
      <c r="C246" s="4"/>
      <c r="I246" s="5"/>
      <c r="L246" s="9"/>
      <c r="M246" s="9"/>
      <c r="N246" s="9"/>
    </row>
    <row r="247" spans="3:14" x14ac:dyDescent="0.4">
      <c r="C247" s="4"/>
      <c r="I247" s="5"/>
      <c r="L247" s="9"/>
      <c r="M247" s="9"/>
      <c r="N247" s="9"/>
    </row>
    <row r="248" spans="3:14" x14ac:dyDescent="0.4">
      <c r="C248" s="4"/>
      <c r="I248" s="5"/>
      <c r="L248" s="9"/>
      <c r="M248" s="9"/>
      <c r="N248" s="9"/>
    </row>
    <row r="249" spans="3:14" x14ac:dyDescent="0.4">
      <c r="C249" s="4"/>
      <c r="I249" s="5"/>
      <c r="L249" s="9"/>
      <c r="M249" s="9"/>
      <c r="N249" s="9"/>
    </row>
    <row r="250" spans="3:14" x14ac:dyDescent="0.4">
      <c r="C250" s="4"/>
      <c r="I250" s="5"/>
      <c r="L250" s="9"/>
      <c r="M250" s="9"/>
      <c r="N250" s="9"/>
    </row>
    <row r="251" spans="3:14" x14ac:dyDescent="0.4">
      <c r="C251" s="4"/>
      <c r="I251" s="5"/>
      <c r="L251" s="9"/>
      <c r="M251" s="9"/>
      <c r="N251" s="9"/>
    </row>
    <row r="252" spans="3:14" x14ac:dyDescent="0.4">
      <c r="C252" s="4"/>
      <c r="I252" s="5"/>
      <c r="L252" s="9"/>
      <c r="M252" s="9"/>
      <c r="N252" s="9"/>
    </row>
    <row r="253" spans="3:14" x14ac:dyDescent="0.4">
      <c r="C253" s="4"/>
      <c r="I253" s="5"/>
      <c r="L253" s="9"/>
      <c r="M253" s="9"/>
      <c r="N253" s="9"/>
    </row>
    <row r="254" spans="3:14" x14ac:dyDescent="0.4">
      <c r="C254" s="4"/>
      <c r="I254" s="5"/>
      <c r="L254" s="9"/>
      <c r="M254" s="9"/>
      <c r="N254" s="9"/>
    </row>
    <row r="255" spans="3:14" x14ac:dyDescent="0.4">
      <c r="C255" s="4"/>
      <c r="I255" s="5"/>
      <c r="L255" s="9"/>
      <c r="M255" s="9"/>
      <c r="N255" s="9"/>
    </row>
    <row r="256" spans="3:14" x14ac:dyDescent="0.4">
      <c r="C256" s="4"/>
      <c r="I256" s="5"/>
      <c r="L256" s="9"/>
      <c r="M256" s="9"/>
      <c r="N256" s="9"/>
    </row>
    <row r="257" spans="3:14" x14ac:dyDescent="0.4">
      <c r="C257" s="4"/>
      <c r="I257" s="5"/>
      <c r="L257" s="9"/>
      <c r="M257" s="9"/>
      <c r="N257" s="9"/>
    </row>
    <row r="258" spans="3:14" x14ac:dyDescent="0.4">
      <c r="C258" s="4"/>
      <c r="I258" s="5"/>
      <c r="L258" s="9"/>
      <c r="M258" s="9"/>
      <c r="N258" s="9"/>
    </row>
    <row r="259" spans="3:14" x14ac:dyDescent="0.4">
      <c r="C259" s="4"/>
      <c r="I259" s="5"/>
      <c r="L259" s="9"/>
      <c r="M259" s="9"/>
      <c r="N259" s="9"/>
    </row>
    <row r="260" spans="3:14" x14ac:dyDescent="0.4">
      <c r="C260" s="4"/>
      <c r="I260" s="5"/>
      <c r="L260" s="9"/>
      <c r="M260" s="9"/>
      <c r="N260" s="9"/>
    </row>
    <row r="261" spans="3:14" x14ac:dyDescent="0.4">
      <c r="C261" s="4"/>
      <c r="I261" s="5"/>
      <c r="L261" s="9"/>
      <c r="M261" s="9"/>
      <c r="N261" s="9"/>
    </row>
    <row r="262" spans="3:14" x14ac:dyDescent="0.4">
      <c r="C262" s="4"/>
      <c r="I262" s="5"/>
      <c r="L262" s="9"/>
      <c r="M262" s="9"/>
      <c r="N262" s="9"/>
    </row>
    <row r="263" spans="3:14" x14ac:dyDescent="0.4">
      <c r="C263" s="4"/>
      <c r="I263" s="5"/>
      <c r="L263" s="9"/>
      <c r="M263" s="9"/>
      <c r="N263" s="9"/>
    </row>
    <row r="264" spans="3:14" x14ac:dyDescent="0.4">
      <c r="C264" s="4"/>
      <c r="I264" s="5"/>
      <c r="L264" s="9"/>
      <c r="M264" s="9"/>
      <c r="N264" s="9"/>
    </row>
    <row r="265" spans="3:14" x14ac:dyDescent="0.4">
      <c r="C265" s="4"/>
      <c r="I265" s="5"/>
      <c r="L265" s="9"/>
      <c r="M265" s="9"/>
      <c r="N265" s="9"/>
    </row>
    <row r="266" spans="3:14" x14ac:dyDescent="0.4">
      <c r="C266" s="4"/>
      <c r="I266" s="5"/>
      <c r="L266" s="9"/>
      <c r="M266" s="9"/>
      <c r="N266" s="9"/>
    </row>
    <row r="267" spans="3:14" x14ac:dyDescent="0.4">
      <c r="C267" s="4"/>
      <c r="I267" s="5"/>
      <c r="L267" s="9"/>
      <c r="M267" s="9"/>
      <c r="N267" s="9"/>
    </row>
    <row r="268" spans="3:14" x14ac:dyDescent="0.4">
      <c r="C268" s="4"/>
      <c r="I268" s="5"/>
      <c r="L268" s="9"/>
      <c r="M268" s="9"/>
      <c r="N268" s="9"/>
    </row>
    <row r="269" spans="3:14" x14ac:dyDescent="0.4">
      <c r="C269" s="4"/>
      <c r="I269" s="5"/>
      <c r="L269" s="9"/>
      <c r="M269" s="9"/>
      <c r="N269" s="9"/>
    </row>
    <row r="270" spans="3:14" x14ac:dyDescent="0.4">
      <c r="C270" s="4"/>
      <c r="I270" s="5"/>
      <c r="L270" s="9"/>
      <c r="M270" s="9"/>
      <c r="N270" s="9"/>
    </row>
    <row r="271" spans="3:14" x14ac:dyDescent="0.4">
      <c r="C271" s="4"/>
      <c r="I271" s="5"/>
      <c r="L271" s="9"/>
      <c r="M271" s="9"/>
      <c r="N271" s="9"/>
    </row>
    <row r="272" spans="3:14" x14ac:dyDescent="0.4">
      <c r="C272" s="4"/>
      <c r="I272" s="5"/>
      <c r="L272" s="9"/>
      <c r="M272" s="9"/>
      <c r="N272" s="9"/>
    </row>
    <row r="273" spans="3:14" x14ac:dyDescent="0.4">
      <c r="C273" s="4"/>
      <c r="I273" s="5"/>
      <c r="L273" s="9"/>
      <c r="M273" s="9"/>
      <c r="N273" s="9"/>
    </row>
    <row r="274" spans="3:14" x14ac:dyDescent="0.4">
      <c r="C274" s="4"/>
      <c r="I274" s="5"/>
      <c r="L274" s="9"/>
      <c r="M274" s="9"/>
      <c r="N274" s="9"/>
    </row>
    <row r="275" spans="3:14" x14ac:dyDescent="0.4">
      <c r="C275" s="4"/>
      <c r="I275" s="5"/>
      <c r="L275" s="9"/>
      <c r="M275" s="9"/>
      <c r="N275" s="9"/>
    </row>
    <row r="276" spans="3:14" x14ac:dyDescent="0.4">
      <c r="C276" s="4"/>
      <c r="I276" s="5"/>
      <c r="L276" s="9"/>
      <c r="M276" s="9"/>
      <c r="N276" s="9"/>
    </row>
    <row r="277" spans="3:14" x14ac:dyDescent="0.4">
      <c r="C277" s="4"/>
      <c r="I277" s="5"/>
      <c r="L277" s="9"/>
      <c r="M277" s="9"/>
      <c r="N277" s="9"/>
    </row>
    <row r="278" spans="3:14" x14ac:dyDescent="0.4">
      <c r="C278" s="4"/>
      <c r="I278" s="5"/>
      <c r="L278" s="9"/>
      <c r="M278" s="9"/>
      <c r="N278" s="9"/>
    </row>
    <row r="279" spans="3:14" x14ac:dyDescent="0.4">
      <c r="C279" s="4"/>
      <c r="I279" s="5"/>
      <c r="L279" s="9"/>
      <c r="M279" s="9"/>
      <c r="N279" s="9"/>
    </row>
    <row r="280" spans="3:14" x14ac:dyDescent="0.4">
      <c r="C280" s="4"/>
      <c r="I280" s="5"/>
      <c r="L280" s="9"/>
      <c r="M280" s="9"/>
      <c r="N280" s="9"/>
    </row>
    <row r="281" spans="3:14" x14ac:dyDescent="0.4">
      <c r="C281" s="4"/>
      <c r="I281" s="5"/>
      <c r="L281" s="9"/>
      <c r="M281" s="9"/>
      <c r="N281" s="9"/>
    </row>
    <row r="282" spans="3:14" x14ac:dyDescent="0.4">
      <c r="C282" s="4"/>
      <c r="I282" s="5"/>
      <c r="L282" s="9"/>
      <c r="M282" s="9"/>
      <c r="N282" s="9"/>
    </row>
    <row r="283" spans="3:14" x14ac:dyDescent="0.4">
      <c r="C283" s="4"/>
      <c r="I283" s="5"/>
      <c r="L283" s="9"/>
      <c r="M283" s="9"/>
      <c r="N283" s="9"/>
    </row>
    <row r="284" spans="3:14" x14ac:dyDescent="0.4">
      <c r="C284" s="4"/>
      <c r="I284" s="5"/>
      <c r="L284" s="9"/>
      <c r="M284" s="9"/>
      <c r="N284" s="9"/>
    </row>
    <row r="285" spans="3:14" x14ac:dyDescent="0.4">
      <c r="C285" s="4"/>
      <c r="I285" s="5"/>
      <c r="L285" s="9"/>
      <c r="M285" s="9"/>
      <c r="N285" s="9"/>
    </row>
    <row r="286" spans="3:14" x14ac:dyDescent="0.4">
      <c r="I286" s="5"/>
      <c r="L286" s="9"/>
      <c r="M286" s="9"/>
      <c r="N286" s="9"/>
    </row>
    <row r="287" spans="3:14" x14ac:dyDescent="0.4">
      <c r="I287" s="5"/>
      <c r="L287" s="9"/>
      <c r="M287" s="9"/>
      <c r="N287" s="9"/>
    </row>
    <row r="288" spans="3:14" x14ac:dyDescent="0.4">
      <c r="I288" s="5"/>
      <c r="L288" s="9"/>
      <c r="M288" s="9"/>
      <c r="N288" s="9"/>
    </row>
    <row r="289" spans="9:14" x14ac:dyDescent="0.4">
      <c r="I289" s="5"/>
      <c r="L289" s="9"/>
      <c r="M289" s="9"/>
      <c r="N289" s="9"/>
    </row>
    <row r="290" spans="9:14" x14ac:dyDescent="0.4">
      <c r="I290" s="5"/>
      <c r="L290" s="9"/>
      <c r="M290" s="9"/>
      <c r="N290" s="9"/>
    </row>
    <row r="291" spans="9:14" x14ac:dyDescent="0.4">
      <c r="I291" s="5"/>
      <c r="L291" s="9"/>
      <c r="M291" s="9"/>
      <c r="N291" s="9"/>
    </row>
    <row r="292" spans="9:14" x14ac:dyDescent="0.4">
      <c r="I292" s="5"/>
      <c r="L292" s="9"/>
      <c r="M292" s="9"/>
      <c r="N292" s="9"/>
    </row>
    <row r="293" spans="9:14" x14ac:dyDescent="0.4">
      <c r="I293" s="5"/>
      <c r="L293" s="9"/>
      <c r="M293" s="9"/>
      <c r="N293" s="9"/>
    </row>
    <row r="294" spans="9:14" x14ac:dyDescent="0.4">
      <c r="I294" s="5"/>
      <c r="L294" s="9"/>
      <c r="M294" s="9"/>
      <c r="N294" s="9"/>
    </row>
    <row r="295" spans="9:14" x14ac:dyDescent="0.4">
      <c r="I295" s="5"/>
      <c r="L295" s="9"/>
      <c r="M295" s="9"/>
      <c r="N295" s="9"/>
    </row>
    <row r="296" spans="9:14" x14ac:dyDescent="0.4">
      <c r="I296" s="5"/>
      <c r="L296" s="9"/>
      <c r="M296" s="9"/>
      <c r="N296" s="9"/>
    </row>
    <row r="297" spans="9:14" x14ac:dyDescent="0.4">
      <c r="I297" s="5"/>
      <c r="L297" s="9"/>
      <c r="M297" s="9"/>
      <c r="N297" s="9"/>
    </row>
    <row r="298" spans="9:14" x14ac:dyDescent="0.4">
      <c r="I298" s="5"/>
      <c r="L298" s="9"/>
      <c r="M298" s="9"/>
      <c r="N298" s="9"/>
    </row>
    <row r="299" spans="9:14" x14ac:dyDescent="0.4">
      <c r="I299" s="5"/>
      <c r="L299" s="9"/>
      <c r="M299" s="9"/>
      <c r="N299" s="9"/>
    </row>
    <row r="300" spans="9:14" x14ac:dyDescent="0.4">
      <c r="I300" s="5"/>
      <c r="L300" s="9"/>
      <c r="M300" s="9"/>
      <c r="N300" s="9"/>
    </row>
    <row r="301" spans="9:14" x14ac:dyDescent="0.4">
      <c r="I301" s="5"/>
      <c r="L301" s="9"/>
      <c r="M301" s="9"/>
      <c r="N301" s="9"/>
    </row>
    <row r="302" spans="9:14" x14ac:dyDescent="0.4">
      <c r="I302" s="5"/>
      <c r="L302" s="9"/>
      <c r="M302" s="9"/>
      <c r="N302" s="9"/>
    </row>
    <row r="303" spans="9:14" x14ac:dyDescent="0.4">
      <c r="I303" s="5"/>
      <c r="L303" s="9"/>
      <c r="M303" s="9"/>
      <c r="N303" s="9"/>
    </row>
    <row r="304" spans="9:14" x14ac:dyDescent="0.4">
      <c r="I304" s="5"/>
      <c r="L304" s="9"/>
      <c r="M304" s="9"/>
      <c r="N304" s="9"/>
    </row>
    <row r="305" spans="9:14" x14ac:dyDescent="0.4">
      <c r="I305" s="5"/>
      <c r="L305" s="9"/>
      <c r="M305" s="9"/>
      <c r="N305" s="9"/>
    </row>
    <row r="306" spans="9:14" x14ac:dyDescent="0.4">
      <c r="I306" s="5"/>
      <c r="L306" s="9"/>
      <c r="M306" s="9"/>
      <c r="N306" s="9"/>
    </row>
    <row r="307" spans="9:14" x14ac:dyDescent="0.4">
      <c r="I307" s="5"/>
      <c r="L307" s="9"/>
      <c r="M307" s="9"/>
      <c r="N307" s="9"/>
    </row>
    <row r="308" spans="9:14" x14ac:dyDescent="0.4">
      <c r="I308" s="5"/>
      <c r="L308" s="9"/>
      <c r="M308" s="9"/>
      <c r="N308" s="9"/>
    </row>
    <row r="309" spans="9:14" x14ac:dyDescent="0.4">
      <c r="I309" s="5"/>
      <c r="L309" s="9"/>
      <c r="M309" s="9"/>
      <c r="N309" s="9"/>
    </row>
    <row r="310" spans="9:14" x14ac:dyDescent="0.4">
      <c r="I310" s="5"/>
      <c r="L310" s="9"/>
      <c r="M310" s="9"/>
      <c r="N310" s="9"/>
    </row>
    <row r="311" spans="9:14" x14ac:dyDescent="0.4">
      <c r="I311" s="5"/>
      <c r="L311" s="9"/>
      <c r="M311" s="9"/>
      <c r="N311" s="9"/>
    </row>
    <row r="312" spans="9:14" x14ac:dyDescent="0.4">
      <c r="I312" s="5"/>
      <c r="L312" s="9"/>
      <c r="M312" s="9"/>
      <c r="N312" s="9"/>
    </row>
    <row r="313" spans="9:14" x14ac:dyDescent="0.4">
      <c r="I313" s="5"/>
      <c r="L313" s="9"/>
      <c r="M313" s="9"/>
      <c r="N313" s="9"/>
    </row>
    <row r="314" spans="9:14" x14ac:dyDescent="0.4">
      <c r="I314" s="5"/>
      <c r="L314" s="9"/>
      <c r="M314" s="9"/>
      <c r="N314" s="9"/>
    </row>
    <row r="315" spans="9:14" x14ac:dyDescent="0.4">
      <c r="I315" s="5"/>
      <c r="L315" s="9"/>
      <c r="M315" s="9"/>
      <c r="N315" s="9"/>
    </row>
    <row r="316" spans="9:14" x14ac:dyDescent="0.4">
      <c r="I316" s="5"/>
      <c r="L316" s="9"/>
      <c r="M316" s="9"/>
      <c r="N316" s="9"/>
    </row>
    <row r="317" spans="9:14" x14ac:dyDescent="0.4">
      <c r="I317" s="5"/>
      <c r="L317" s="9"/>
      <c r="M317" s="9"/>
      <c r="N317" s="9"/>
    </row>
    <row r="318" spans="9:14" x14ac:dyDescent="0.4">
      <c r="I318" s="5"/>
      <c r="L318" s="9"/>
      <c r="M318" s="9"/>
      <c r="N318" s="9"/>
    </row>
    <row r="319" spans="9:14" x14ac:dyDescent="0.4">
      <c r="I319" s="5"/>
      <c r="L319" s="9"/>
      <c r="M319" s="9"/>
      <c r="N319" s="9"/>
    </row>
    <row r="320" spans="9:14" x14ac:dyDescent="0.4">
      <c r="I320" s="5"/>
      <c r="L320" s="9"/>
      <c r="M320" s="9"/>
      <c r="N320" s="9"/>
    </row>
    <row r="321" spans="9:14" x14ac:dyDescent="0.4">
      <c r="I321" s="5"/>
      <c r="L321" s="9"/>
      <c r="M321" s="9"/>
      <c r="N321" s="9"/>
    </row>
    <row r="322" spans="9:14" x14ac:dyDescent="0.4">
      <c r="I322" s="5"/>
      <c r="L322" s="9"/>
      <c r="M322" s="9"/>
      <c r="N322" s="9"/>
    </row>
    <row r="323" spans="9:14" x14ac:dyDescent="0.4">
      <c r="I323" s="5"/>
      <c r="L323" s="9"/>
      <c r="M323" s="9"/>
      <c r="N323" s="9"/>
    </row>
    <row r="324" spans="9:14" x14ac:dyDescent="0.4">
      <c r="I324" s="5"/>
      <c r="L324" s="9"/>
      <c r="M324" s="9"/>
      <c r="N324" s="9"/>
    </row>
    <row r="325" spans="9:14" x14ac:dyDescent="0.4">
      <c r="I325" s="5"/>
      <c r="L325" s="9"/>
      <c r="M325" s="9"/>
      <c r="N325" s="9"/>
    </row>
    <row r="326" spans="9:14" x14ac:dyDescent="0.4">
      <c r="I326" s="5"/>
      <c r="L326" s="9"/>
      <c r="M326" s="9"/>
      <c r="N326" s="9"/>
    </row>
    <row r="327" spans="9:14" x14ac:dyDescent="0.4">
      <c r="I327" s="5"/>
      <c r="L327" s="9"/>
      <c r="M327" s="9"/>
      <c r="N327" s="9"/>
    </row>
    <row r="328" spans="9:14" x14ac:dyDescent="0.4">
      <c r="I328" s="5"/>
      <c r="L328" s="9"/>
      <c r="M328" s="9"/>
      <c r="N328" s="9"/>
    </row>
    <row r="329" spans="9:14" x14ac:dyDescent="0.4">
      <c r="I329" s="5"/>
      <c r="L329" s="9"/>
      <c r="M329" s="9"/>
      <c r="N329" s="9"/>
    </row>
    <row r="330" spans="9:14" x14ac:dyDescent="0.4">
      <c r="I330" s="5"/>
      <c r="L330" s="9"/>
      <c r="M330" s="9"/>
      <c r="N330" s="9"/>
    </row>
    <row r="331" spans="9:14" x14ac:dyDescent="0.4">
      <c r="I331" s="5"/>
      <c r="L331" s="9"/>
      <c r="M331" s="9"/>
      <c r="N331" s="9"/>
    </row>
    <row r="332" spans="9:14" x14ac:dyDescent="0.4">
      <c r="I332" s="5"/>
      <c r="L332" s="9"/>
      <c r="M332" s="9"/>
      <c r="N332" s="9"/>
    </row>
    <row r="333" spans="9:14" x14ac:dyDescent="0.4">
      <c r="I333" s="5"/>
      <c r="L333" s="9"/>
      <c r="M333" s="9"/>
      <c r="N333" s="9"/>
    </row>
    <row r="334" spans="9:14" x14ac:dyDescent="0.4">
      <c r="I334" s="5"/>
      <c r="L334" s="9"/>
      <c r="M334" s="9"/>
      <c r="N334" s="9"/>
    </row>
    <row r="335" spans="9:14" x14ac:dyDescent="0.4">
      <c r="I335" s="5"/>
      <c r="L335" s="9"/>
      <c r="M335" s="9"/>
      <c r="N335" s="9"/>
    </row>
    <row r="336" spans="9:14" x14ac:dyDescent="0.4">
      <c r="I336" s="5"/>
      <c r="L336" s="9"/>
      <c r="M336" s="9"/>
      <c r="N336" s="9"/>
    </row>
    <row r="337" spans="9:14" x14ac:dyDescent="0.4">
      <c r="I337" s="5"/>
      <c r="L337" s="9"/>
      <c r="M337" s="9"/>
      <c r="N337" s="9"/>
    </row>
    <row r="338" spans="9:14" x14ac:dyDescent="0.4">
      <c r="I338" s="5"/>
      <c r="L338" s="9"/>
      <c r="M338" s="9"/>
      <c r="N338" s="9"/>
    </row>
    <row r="339" spans="9:14" x14ac:dyDescent="0.4">
      <c r="I339" s="5"/>
      <c r="L339" s="9"/>
      <c r="M339" s="9"/>
      <c r="N339" s="9"/>
    </row>
    <row r="340" spans="9:14" x14ac:dyDescent="0.4">
      <c r="I340" s="5"/>
      <c r="L340" s="9"/>
      <c r="M340" s="9"/>
      <c r="N340" s="9"/>
    </row>
    <row r="341" spans="9:14" x14ac:dyDescent="0.4">
      <c r="I341" s="5"/>
      <c r="L341" s="9"/>
      <c r="M341" s="9"/>
      <c r="N341" s="9"/>
    </row>
    <row r="342" spans="9:14" x14ac:dyDescent="0.4">
      <c r="I342" s="5"/>
      <c r="L342" s="9"/>
      <c r="M342" s="9"/>
      <c r="N342" s="9"/>
    </row>
    <row r="343" spans="9:14" x14ac:dyDescent="0.4">
      <c r="I343" s="5"/>
      <c r="L343" s="9"/>
      <c r="M343" s="9"/>
      <c r="N343" s="9"/>
    </row>
    <row r="344" spans="9:14" x14ac:dyDescent="0.4">
      <c r="I344" s="5"/>
      <c r="L344" s="9"/>
      <c r="M344" s="9"/>
      <c r="N344" s="9"/>
    </row>
    <row r="345" spans="9:14" x14ac:dyDescent="0.4">
      <c r="I345" s="5"/>
      <c r="L345" s="9"/>
      <c r="M345" s="9"/>
      <c r="N345" s="9"/>
    </row>
    <row r="346" spans="9:14" x14ac:dyDescent="0.4">
      <c r="I346" s="5"/>
      <c r="L346" s="9"/>
      <c r="M346" s="9"/>
      <c r="N346" s="9"/>
    </row>
    <row r="347" spans="9:14" x14ac:dyDescent="0.4">
      <c r="I347" s="5"/>
      <c r="L347" s="9"/>
      <c r="M347" s="9"/>
      <c r="N347" s="9"/>
    </row>
    <row r="348" spans="9:14" x14ac:dyDescent="0.4">
      <c r="I348" s="5"/>
      <c r="L348" s="9"/>
      <c r="M348" s="9"/>
      <c r="N348" s="9"/>
    </row>
    <row r="349" spans="9:14" x14ac:dyDescent="0.4">
      <c r="I349" s="5"/>
      <c r="L349" s="9"/>
      <c r="M349" s="9"/>
      <c r="N349" s="9"/>
    </row>
    <row r="350" spans="9:14" x14ac:dyDescent="0.4">
      <c r="I350" s="5"/>
      <c r="L350" s="9"/>
      <c r="M350" s="9"/>
      <c r="N350" s="9"/>
    </row>
    <row r="351" spans="9:14" x14ac:dyDescent="0.4">
      <c r="I351" s="5"/>
      <c r="L351" s="9"/>
      <c r="M351" s="9"/>
      <c r="N351" s="9"/>
    </row>
    <row r="352" spans="9:14" x14ac:dyDescent="0.4">
      <c r="I352" s="5"/>
      <c r="L352" s="9"/>
      <c r="M352" s="9"/>
      <c r="N352" s="9"/>
    </row>
    <row r="353" spans="9:14" x14ac:dyDescent="0.4">
      <c r="I353" s="5"/>
      <c r="L353" s="9"/>
      <c r="M353" s="9"/>
      <c r="N353" s="9"/>
    </row>
    <row r="354" spans="9:14" x14ac:dyDescent="0.4">
      <c r="I354" s="5"/>
      <c r="L354" s="9"/>
      <c r="M354" s="9"/>
      <c r="N354" s="9"/>
    </row>
    <row r="355" spans="9:14" x14ac:dyDescent="0.4">
      <c r="I355" s="5"/>
      <c r="L355" s="9"/>
      <c r="M355" s="9"/>
      <c r="N355" s="9"/>
    </row>
    <row r="356" spans="9:14" x14ac:dyDescent="0.4">
      <c r="I356" s="5"/>
      <c r="L356" s="9"/>
      <c r="M356" s="9"/>
      <c r="N356" s="9"/>
    </row>
    <row r="357" spans="9:14" x14ac:dyDescent="0.4">
      <c r="I357" s="5"/>
      <c r="L357" s="9"/>
      <c r="M357" s="9"/>
      <c r="N357" s="9"/>
    </row>
    <row r="358" spans="9:14" x14ac:dyDescent="0.4">
      <c r="I358" s="5"/>
      <c r="L358" s="9"/>
      <c r="M358" s="9"/>
      <c r="N358" s="9"/>
    </row>
    <row r="359" spans="9:14" x14ac:dyDescent="0.4">
      <c r="I359" s="5"/>
      <c r="L359" s="9"/>
      <c r="M359" s="9"/>
      <c r="N359" s="9"/>
    </row>
    <row r="360" spans="9:14" x14ac:dyDescent="0.4">
      <c r="I360" s="5"/>
      <c r="L360" s="9"/>
      <c r="M360" s="9"/>
      <c r="N360" s="9"/>
    </row>
    <row r="361" spans="9:14" x14ac:dyDescent="0.4">
      <c r="I361" s="5"/>
      <c r="L361" s="9"/>
      <c r="M361" s="9"/>
      <c r="N361" s="9"/>
    </row>
    <row r="362" spans="9:14" x14ac:dyDescent="0.4">
      <c r="I362" s="5"/>
      <c r="L362" s="9"/>
      <c r="M362" s="9"/>
      <c r="N362" s="9"/>
    </row>
    <row r="363" spans="9:14" x14ac:dyDescent="0.4">
      <c r="I363" s="5"/>
      <c r="L363" s="9"/>
      <c r="M363" s="9"/>
      <c r="N363" s="9"/>
    </row>
    <row r="364" spans="9:14" x14ac:dyDescent="0.4">
      <c r="I364" s="5"/>
      <c r="L364" s="9"/>
      <c r="M364" s="9"/>
      <c r="N364" s="9"/>
    </row>
    <row r="365" spans="9:14" x14ac:dyDescent="0.4">
      <c r="I365" s="5"/>
      <c r="L365" s="9"/>
      <c r="M365" s="9"/>
      <c r="N365" s="9"/>
    </row>
    <row r="366" spans="9:14" x14ac:dyDescent="0.4">
      <c r="I366" s="5"/>
      <c r="L366" s="9"/>
      <c r="M366" s="9"/>
      <c r="N366" s="9"/>
    </row>
    <row r="367" spans="9:14" x14ac:dyDescent="0.4">
      <c r="I367" s="5"/>
      <c r="L367" s="9"/>
      <c r="M367" s="9"/>
      <c r="N367" s="9"/>
    </row>
    <row r="368" spans="9:14" x14ac:dyDescent="0.4">
      <c r="I368" s="5"/>
      <c r="L368" s="9"/>
      <c r="M368" s="9"/>
      <c r="N368" s="9"/>
    </row>
    <row r="369" spans="9:14" x14ac:dyDescent="0.4">
      <c r="I369" s="5"/>
      <c r="L369" s="9"/>
      <c r="M369" s="9"/>
      <c r="N369" s="9"/>
    </row>
    <row r="370" spans="9:14" x14ac:dyDescent="0.4">
      <c r="I370" s="5"/>
      <c r="L370" s="9"/>
      <c r="M370" s="9"/>
      <c r="N370" s="9"/>
    </row>
    <row r="371" spans="9:14" x14ac:dyDescent="0.4">
      <c r="I371" s="5"/>
      <c r="L371" s="9"/>
      <c r="M371" s="9"/>
      <c r="N371" s="9"/>
    </row>
    <row r="372" spans="9:14" x14ac:dyDescent="0.4">
      <c r="I372" s="5"/>
      <c r="L372" s="9"/>
      <c r="M372" s="9"/>
      <c r="N372" s="9"/>
    </row>
    <row r="373" spans="9:14" x14ac:dyDescent="0.4">
      <c r="I373" s="5"/>
      <c r="L373" s="9"/>
      <c r="M373" s="9"/>
      <c r="N373" s="9"/>
    </row>
    <row r="374" spans="9:14" x14ac:dyDescent="0.4">
      <c r="I374" s="5"/>
      <c r="L374" s="9"/>
      <c r="M374" s="9"/>
      <c r="N374" s="9"/>
    </row>
    <row r="375" spans="9:14" x14ac:dyDescent="0.4">
      <c r="I375" s="5"/>
      <c r="L375" s="9"/>
      <c r="M375" s="9"/>
      <c r="N375" s="9"/>
    </row>
    <row r="376" spans="9:14" x14ac:dyDescent="0.4">
      <c r="I376" s="5"/>
      <c r="L376" s="9"/>
      <c r="M376" s="9"/>
      <c r="N376" s="9"/>
    </row>
    <row r="377" spans="9:14" x14ac:dyDescent="0.4">
      <c r="I377" s="5"/>
      <c r="L377" s="9"/>
      <c r="M377" s="9"/>
      <c r="N377" s="9"/>
    </row>
    <row r="378" spans="9:14" x14ac:dyDescent="0.4">
      <c r="I378" s="5"/>
      <c r="L378" s="9"/>
      <c r="M378" s="9"/>
      <c r="N378" s="9"/>
    </row>
    <row r="379" spans="9:14" x14ac:dyDescent="0.4">
      <c r="I379" s="5"/>
      <c r="L379" s="9"/>
      <c r="M379" s="9"/>
      <c r="N379" s="9"/>
    </row>
    <row r="380" spans="9:14" x14ac:dyDescent="0.4">
      <c r="I380" s="5"/>
      <c r="L380" s="9"/>
      <c r="M380" s="9"/>
      <c r="N380" s="9"/>
    </row>
    <row r="381" spans="9:14" x14ac:dyDescent="0.4">
      <c r="I381" s="5"/>
      <c r="L381" s="9"/>
      <c r="M381" s="9"/>
      <c r="N381" s="9"/>
    </row>
    <row r="382" spans="9:14" x14ac:dyDescent="0.4">
      <c r="I382" s="5"/>
      <c r="L382" s="9"/>
      <c r="M382" s="9"/>
      <c r="N382" s="9"/>
    </row>
    <row r="383" spans="9:14" x14ac:dyDescent="0.4">
      <c r="I383" s="5"/>
      <c r="L383" s="9"/>
      <c r="M383" s="9"/>
      <c r="N383" s="9"/>
    </row>
    <row r="384" spans="9:14" x14ac:dyDescent="0.4">
      <c r="I384" s="5"/>
      <c r="L384" s="9"/>
      <c r="M384" s="9"/>
      <c r="N384" s="9"/>
    </row>
    <row r="385" spans="9:14" x14ac:dyDescent="0.4">
      <c r="I385" s="5"/>
      <c r="L385" s="9"/>
      <c r="M385" s="9"/>
      <c r="N385" s="9"/>
    </row>
  </sheetData>
  <mergeCells count="13">
    <mergeCell ref="A1:A2"/>
    <mergeCell ref="O1:O2"/>
    <mergeCell ref="M1:M2"/>
    <mergeCell ref="H1:H2"/>
    <mergeCell ref="I1:I2"/>
    <mergeCell ref="D1:F1"/>
    <mergeCell ref="C1:C2"/>
    <mergeCell ref="G1:G2"/>
    <mergeCell ref="N1:N2"/>
    <mergeCell ref="B1:B2"/>
    <mergeCell ref="L1:L2"/>
    <mergeCell ref="J1:J2"/>
    <mergeCell ref="K1:K2"/>
  </mergeCells>
  <dataValidations disablePrompts="1" count="1">
    <dataValidation type="list" allowBlank="1" showInputMessage="1" showErrorMessage="1" sqref="F8:F612 F3:F6" xr:uid="{596DFDEA-546C-46D8-9252-AFEA020111F6}">
      <formula1>"day,week,month,year"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96F8-DA8B-4A64-BA39-AB223EED0474}">
  <dimension ref="A1:B7"/>
  <sheetViews>
    <sheetView zoomScale="145" zoomScaleNormal="145" workbookViewId="0">
      <selection activeCell="C10" sqref="C10"/>
    </sheetView>
  </sheetViews>
  <sheetFormatPr defaultRowHeight="14.6" x14ac:dyDescent="0.4"/>
  <cols>
    <col min="1" max="1" width="21.4609375" customWidth="1"/>
    <col min="2" max="2" width="10.3828125" bestFit="1" customWidth="1"/>
  </cols>
  <sheetData>
    <row r="1" spans="1:2" x14ac:dyDescent="0.4">
      <c r="A1" t="s">
        <v>9</v>
      </c>
    </row>
    <row r="2" spans="1:2" x14ac:dyDescent="0.4">
      <c r="A2" t="s">
        <v>7</v>
      </c>
      <c r="B2" s="1">
        <v>44927</v>
      </c>
    </row>
    <row r="3" spans="1:2" x14ac:dyDescent="0.4">
      <c r="A3" t="s">
        <v>8</v>
      </c>
      <c r="B3" s="1">
        <v>45291</v>
      </c>
    </row>
    <row r="6" spans="1:2" x14ac:dyDescent="0.4">
      <c r="A6" t="s">
        <v>10</v>
      </c>
    </row>
    <row r="7" spans="1:2" x14ac:dyDescent="0.4">
      <c r="A7" t="s">
        <v>11</v>
      </c>
      <c r="B7" t="e" cm="1">
        <f t="array" ref="B7">SUM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List 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Shekaran</dc:creator>
  <cp:lastModifiedBy>Arnav Shekaran</cp:lastModifiedBy>
  <dcterms:created xsi:type="dcterms:W3CDTF">2022-01-11T09:27:09Z</dcterms:created>
  <dcterms:modified xsi:type="dcterms:W3CDTF">2022-01-24T01:18:58Z</dcterms:modified>
</cp:coreProperties>
</file>