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julie\Desktop\"/>
    </mc:Choice>
  </mc:AlternateContent>
  <xr:revisionPtr revIDLastSave="0" documentId="12_ncr:400001_{CFDBA847-B030-4151-A6A2-468187464942}" xr6:coauthVersionLast="28" xr6:coauthVersionMax="28" xr10:uidLastSave="{00000000-0000-0000-0000-000000000000}"/>
  <bookViews>
    <workbookView xWindow="0" yWindow="0" windowWidth="28800" windowHeight="12210" activeTab="1" xr2:uid="{00000000-000D-0000-FFFF-FFFF00000000}"/>
  </bookViews>
  <sheets>
    <sheet name="Présentation" sheetId="3" r:id="rId1"/>
    <sheet name="2016" sheetId="2" r:id="rId2"/>
    <sheet name="Feuil1" sheetId="4" r:id="rId3"/>
  </sheets>
  <definedNames>
    <definedName name="_xlnm._FilterDatabase" localSheetId="1" hidden="1">'2016'!$B$4:$U$4</definedName>
  </definedNames>
  <calcPr calcId="162913"/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5" i="2"/>
  <c r="S5" i="2"/>
  <c r="Q5" i="2"/>
  <c r="O5" i="2"/>
  <c r="M5" i="2"/>
  <c r="K5" i="2"/>
  <c r="I5" i="2"/>
  <c r="G15" i="2"/>
  <c r="G16" i="2"/>
  <c r="G17" i="2"/>
  <c r="G18" i="2"/>
  <c r="G19" i="2"/>
  <c r="G20" i="2"/>
  <c r="G21" i="2"/>
  <c r="G22" i="2"/>
  <c r="G23" i="2"/>
  <c r="G24" i="2"/>
  <c r="G6" i="2"/>
  <c r="G7" i="2"/>
  <c r="G8" i="2"/>
  <c r="G9" i="2"/>
  <c r="G10" i="2"/>
  <c r="G11" i="2"/>
  <c r="G12" i="2"/>
  <c r="G13" i="2"/>
  <c r="G14" i="2"/>
  <c r="G5" i="2"/>
</calcChain>
</file>

<file path=xl/sharedStrings.xml><?xml version="1.0" encoding="utf-8"?>
<sst xmlns="http://schemas.openxmlformats.org/spreadsheetml/2006/main" count="234" uniqueCount="227">
  <si>
    <t>Département</t>
  </si>
  <si>
    <t>Libellé Département</t>
  </si>
  <si>
    <t>Vols avec armes (armes à feu, armes blanches ou par destination)</t>
  </si>
  <si>
    <t>01</t>
  </si>
  <si>
    <t>AIN</t>
  </si>
  <si>
    <t>02</t>
  </si>
  <si>
    <t>AISNE</t>
  </si>
  <si>
    <t>03</t>
  </si>
  <si>
    <t>ALLIER</t>
  </si>
  <si>
    <t>04</t>
  </si>
  <si>
    <t>ALPES DE HAUTE PROVENCE</t>
  </si>
  <si>
    <t>05</t>
  </si>
  <si>
    <t>HAUTES ALPES</t>
  </si>
  <si>
    <t>06</t>
  </si>
  <si>
    <t>ALPES MARITIMES</t>
  </si>
  <si>
    <t>07</t>
  </si>
  <si>
    <t>ARDECHE</t>
  </si>
  <si>
    <t>08</t>
  </si>
  <si>
    <t>ARDENNES</t>
  </si>
  <si>
    <t>09</t>
  </si>
  <si>
    <t>ARIEGE</t>
  </si>
  <si>
    <t>10</t>
  </si>
  <si>
    <t>AUBE</t>
  </si>
  <si>
    <t>11</t>
  </si>
  <si>
    <t>AUDE</t>
  </si>
  <si>
    <t>12</t>
  </si>
  <si>
    <t>AVEYRON</t>
  </si>
  <si>
    <t>13</t>
  </si>
  <si>
    <t>BOUCHES DU RHONE</t>
  </si>
  <si>
    <t>14</t>
  </si>
  <si>
    <t>CALVADOS</t>
  </si>
  <si>
    <t>15</t>
  </si>
  <si>
    <t>CANTAL</t>
  </si>
  <si>
    <t>16</t>
  </si>
  <si>
    <t>CHARENTE</t>
  </si>
  <si>
    <t>17</t>
  </si>
  <si>
    <t>CHARENTE MARITIME</t>
  </si>
  <si>
    <t>18</t>
  </si>
  <si>
    <t>CHER</t>
  </si>
  <si>
    <t>19</t>
  </si>
  <si>
    <t>CORREZE</t>
  </si>
  <si>
    <t>21</t>
  </si>
  <si>
    <t>COTE D'OR</t>
  </si>
  <si>
    <t>22</t>
  </si>
  <si>
    <t>COTES D'ARMOR</t>
  </si>
  <si>
    <t>23</t>
  </si>
  <si>
    <t>CREUSE</t>
  </si>
  <si>
    <t>24</t>
  </si>
  <si>
    <t>DORDOGNE</t>
  </si>
  <si>
    <t>25</t>
  </si>
  <si>
    <t>DOUBS</t>
  </si>
  <si>
    <t>26</t>
  </si>
  <si>
    <t>DROME</t>
  </si>
  <si>
    <t>27</t>
  </si>
  <si>
    <t>EURE</t>
  </si>
  <si>
    <t>28</t>
  </si>
  <si>
    <t>EURE ET LOIR</t>
  </si>
  <si>
    <t>29</t>
  </si>
  <si>
    <t>FINISTERE</t>
  </si>
  <si>
    <t>2A</t>
  </si>
  <si>
    <t>CORSE DU SUD</t>
  </si>
  <si>
    <t>2B</t>
  </si>
  <si>
    <t>HAUTE CORSE</t>
  </si>
  <si>
    <t>30</t>
  </si>
  <si>
    <t>GARD</t>
  </si>
  <si>
    <t>31</t>
  </si>
  <si>
    <t>HAUTE GARONNE</t>
  </si>
  <si>
    <t>32</t>
  </si>
  <si>
    <t>GERS</t>
  </si>
  <si>
    <t>33</t>
  </si>
  <si>
    <t>GIRONDE</t>
  </si>
  <si>
    <t>34</t>
  </si>
  <si>
    <t>HERAULT</t>
  </si>
  <si>
    <t>35</t>
  </si>
  <si>
    <t>ILLE ET VILAINE</t>
  </si>
  <si>
    <t>36</t>
  </si>
  <si>
    <t>INDRE</t>
  </si>
  <si>
    <t>37</t>
  </si>
  <si>
    <t>INDRE ET LOIRE</t>
  </si>
  <si>
    <t>38</t>
  </si>
  <si>
    <t>ISERE</t>
  </si>
  <si>
    <t>39</t>
  </si>
  <si>
    <t>JURA</t>
  </si>
  <si>
    <t>40</t>
  </si>
  <si>
    <t>LANDES</t>
  </si>
  <si>
    <t>41</t>
  </si>
  <si>
    <t>LOIR ET CHER</t>
  </si>
  <si>
    <t>42</t>
  </si>
  <si>
    <t>LOIRE</t>
  </si>
  <si>
    <t>43</t>
  </si>
  <si>
    <t>HAUTE LOIRE</t>
  </si>
  <si>
    <t>44</t>
  </si>
  <si>
    <t>LOIRE ATLANTIQUE</t>
  </si>
  <si>
    <t>45</t>
  </si>
  <si>
    <t>LOIRET</t>
  </si>
  <si>
    <t>46</t>
  </si>
  <si>
    <t>LOT</t>
  </si>
  <si>
    <t>47</t>
  </si>
  <si>
    <t>LOT ET GARONNE</t>
  </si>
  <si>
    <t>48</t>
  </si>
  <si>
    <t>LOZERE</t>
  </si>
  <si>
    <t>49</t>
  </si>
  <si>
    <t>MAINE ET LOIRE</t>
  </si>
  <si>
    <t>50</t>
  </si>
  <si>
    <t>MANCHE</t>
  </si>
  <si>
    <t>51</t>
  </si>
  <si>
    <t>MARNE</t>
  </si>
  <si>
    <t>52</t>
  </si>
  <si>
    <t>HAUTE MARNE</t>
  </si>
  <si>
    <t>53</t>
  </si>
  <si>
    <t>MAYENNE</t>
  </si>
  <si>
    <t>54</t>
  </si>
  <si>
    <t>MEURTHE ET MOSELLE</t>
  </si>
  <si>
    <t>55</t>
  </si>
  <si>
    <t>MEUSE</t>
  </si>
  <si>
    <t>56</t>
  </si>
  <si>
    <t>MORBIHAN</t>
  </si>
  <si>
    <t>57</t>
  </si>
  <si>
    <t>MOSELLE</t>
  </si>
  <si>
    <t>58</t>
  </si>
  <si>
    <t>NIEVRE</t>
  </si>
  <si>
    <t>59</t>
  </si>
  <si>
    <t>NORD</t>
  </si>
  <si>
    <t>60</t>
  </si>
  <si>
    <t>OISE</t>
  </si>
  <si>
    <t>61</t>
  </si>
  <si>
    <t>ORNE</t>
  </si>
  <si>
    <t>62</t>
  </si>
  <si>
    <t>PAS DE CALAIS</t>
  </si>
  <si>
    <t>63</t>
  </si>
  <si>
    <t>PUY DE DOME</t>
  </si>
  <si>
    <t>64</t>
  </si>
  <si>
    <t>PYRENEES ATLANTIQUES</t>
  </si>
  <si>
    <t>65</t>
  </si>
  <si>
    <t>HAUTES PYRENEES</t>
  </si>
  <si>
    <t>66</t>
  </si>
  <si>
    <t>PYRENEES ORIENTALES</t>
  </si>
  <si>
    <t>67</t>
  </si>
  <si>
    <t>BAS RHIN</t>
  </si>
  <si>
    <t>68</t>
  </si>
  <si>
    <t>HAUT RHIN</t>
  </si>
  <si>
    <t>69</t>
  </si>
  <si>
    <t>RHONE</t>
  </si>
  <si>
    <t>70</t>
  </si>
  <si>
    <t>HAUTE SAONE</t>
  </si>
  <si>
    <t>71</t>
  </si>
  <si>
    <t>SAONE ET LOIRE</t>
  </si>
  <si>
    <t>72</t>
  </si>
  <si>
    <t>SARTHE</t>
  </si>
  <si>
    <t>73</t>
  </si>
  <si>
    <t>SAVOIE</t>
  </si>
  <si>
    <t>74</t>
  </si>
  <si>
    <t>HAUTE SAVOIE</t>
  </si>
  <si>
    <t>75</t>
  </si>
  <si>
    <t>PARIS</t>
  </si>
  <si>
    <t>76</t>
  </si>
  <si>
    <t>SEINE MARITIME</t>
  </si>
  <si>
    <t>77</t>
  </si>
  <si>
    <t>SEINE ET MARNE</t>
  </si>
  <si>
    <t>78</t>
  </si>
  <si>
    <t>YVELINES</t>
  </si>
  <si>
    <t>79</t>
  </si>
  <si>
    <t>DEUX SEVRES</t>
  </si>
  <si>
    <t>80</t>
  </si>
  <si>
    <t>SOMME</t>
  </si>
  <si>
    <t>81</t>
  </si>
  <si>
    <t>TARN</t>
  </si>
  <si>
    <t>82</t>
  </si>
  <si>
    <t>TARN ET GARONNE</t>
  </si>
  <si>
    <t>83</t>
  </si>
  <si>
    <t>VAR</t>
  </si>
  <si>
    <t>84</t>
  </si>
  <si>
    <t>VAUCLUSE</t>
  </si>
  <si>
    <t>85</t>
  </si>
  <si>
    <t>VENDEE</t>
  </si>
  <si>
    <t>86</t>
  </si>
  <si>
    <t>VIENNE</t>
  </si>
  <si>
    <t>87</t>
  </si>
  <si>
    <t>HAUTE 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</si>
  <si>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</si>
  <si>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</si>
  <si>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</si>
  <si>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</si>
  <si>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</si>
  <si>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</si>
  <si>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</si>
  <si>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</si>
  <si>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</si>
  <si>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 DE SEINE</t>
  </si>
  <si>
    <t>93</t>
  </si>
  <si>
    <t>SEINE SAINT DENIS</t>
  </si>
  <si>
    <t>94</t>
  </si>
  <si>
    <t>VAL DE MARNE</t>
  </si>
  <si>
    <t>95</t>
  </si>
  <si>
    <t>VAL D'OISE</t>
  </si>
  <si>
    <t>971</t>
  </si>
  <si>
    <t>GUADELOUPE</t>
  </si>
  <si>
    <t>972</t>
  </si>
  <si>
    <t>MARTINIQUE</t>
  </si>
  <si>
    <t>973</t>
  </si>
  <si>
    <t>GUYANE</t>
  </si>
  <si>
    <t>974</t>
  </si>
  <si>
    <t>REUNION</t>
  </si>
  <si>
    <t>975</t>
  </si>
  <si>
    <t>SAINT PIERRE ET MIQUELON</t>
  </si>
  <si>
    <t>976</t>
  </si>
  <si>
    <t>MAYOTTE</t>
  </si>
  <si>
    <t>977</t>
  </si>
  <si>
    <t>SAINT BARTHELEMY</t>
  </si>
  <si>
    <t>978</t>
  </si>
  <si>
    <t>SAINT MARTIN</t>
  </si>
  <si>
    <t>986</t>
  </si>
  <si>
    <t>WALLIS ET FUTUNA</t>
  </si>
  <si>
    <t>987</t>
  </si>
  <si>
    <t>POLYNESIE FRANCAISE</t>
  </si>
  <si>
    <t>988</t>
  </si>
  <si>
    <t>NOUVELLE CALEDONIE</t>
  </si>
  <si>
    <t>Vols violents sans arme</t>
  </si>
  <si>
    <t>Vols sans violence contre des personnes</t>
  </si>
  <si>
    <t>Coups et blessures volontaires (sur personnes de 15 ans ou plus)</t>
  </si>
  <si>
    <t>Cambriolages de logement</t>
  </si>
  <si>
    <t>Vols de véhicules (automobiles ou deux roues motorisés)</t>
  </si>
  <si>
    <t>Vols dans les véhicules</t>
  </si>
  <si>
    <t>Vols d'accessoires sur véhicules</t>
  </si>
  <si>
    <t>Nombre de logements</t>
  </si>
  <si>
    <t>Population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</si>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</sst>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5" formatCode="_-* #,##0.000\ _€_-;\-* #,##0.000\ _€_-;_-* &quot;-&quot;??\ _€_-;_-@_-"/>
    <numFmt numFmtId="166" formatCode="_-* #,##0.0\ _€_-;\-* #,##0.0\ _€_-;_-* &quot;-&quot;??\ _€_-;_-@_-"/>
    <numFmt numFmtId="167" formatCode="_-* #,##0\ _€_-;\-* #,##0\ _€_-;_-* &quot;-&quot;??\ _€_-;_-@_-"/>
    <numFmt numFmtId="168" formatCode="#,##0_ ;\-#,##0\ 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639C"/>
      <name val="Arial"/>
      <family val="2"/>
    </font>
    <font>
      <sz val="10"/>
      <color rgb="FF000000"/>
      <name val="Arial"/>
      <family val="2"/>
    </font>
    <font>
      <sz val="2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F7"/>
        <bgColor rgb="FFFFFFFF"/>
      </patternFill>
    </fill>
    <fill>
      <patternFill patternType="solid">
        <fgColor theme="6" tint="0.59999389629810485"/>
        <bgColor rgb="FFFFFFFF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167" fontId="3" fillId="2" borderId="0" xfId="2" applyNumberFormat="1" applyFont="1" applyFill="1" applyAlignment="1">
      <alignment horizontal="center" vertical="center"/>
    </xf>
    <xf numFmtId="168" fontId="6" fillId="2" borderId="0" xfId="2" applyNumberFormat="1" applyFont="1" applyFill="1" applyAlignment="1">
      <alignment horizontal="center" vertical="center"/>
    </xf>
    <xf numFmtId="167" fontId="4" fillId="3" borderId="1" xfId="2" applyNumberFormat="1" applyFont="1" applyFill="1" applyBorder="1" applyAlignment="1">
      <alignment horizontal="center" vertical="center" wrapText="1"/>
    </xf>
    <xf numFmtId="165" fontId="4" fillId="3" borderId="1" xfId="2" applyNumberFormat="1" applyFont="1" applyFill="1" applyBorder="1" applyAlignment="1">
      <alignment horizontal="center" vertical="center" wrapText="1"/>
    </xf>
    <xf numFmtId="165" fontId="3" fillId="2" borderId="0" xfId="2" applyNumberFormat="1" applyFont="1" applyFill="1" applyAlignment="1">
      <alignment horizontal="center" vertical="center"/>
    </xf>
    <xf numFmtId="167" fontId="3" fillId="2" borderId="2" xfId="2" applyNumberFormat="1" applyFont="1" applyFill="1" applyBorder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3" fillId="4" borderId="2" xfId="2" applyNumberFormat="1" applyFont="1" applyFill="1" applyBorder="1" applyAlignment="1">
      <alignment horizontal="center" vertical="center"/>
    </xf>
  </cellXfs>
  <cellStyles count="3">
    <cellStyle name="Milliers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Interieur_stat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interieur.gouv.fr/Interstat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</xdr:colOff>
      <xdr:row>14</xdr:row>
      <xdr:rowOff>46744</xdr:rowOff>
    </xdr:from>
    <xdr:to>
      <xdr:col>7</xdr:col>
      <xdr:colOff>463756</xdr:colOff>
      <xdr:row>19</xdr:row>
      <xdr:rowOff>4587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20" y="2713744"/>
          <a:ext cx="2749736" cy="910343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16</xdr:col>
      <xdr:colOff>9525</xdr:colOff>
      <xdr:row>13</xdr:row>
      <xdr:rowOff>95250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7150" y="0"/>
          <a:ext cx="121443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Nombre de crimes et de délits enregistrés par les forces de sécurité en 2016 dans les départements.</a:t>
          </a:r>
          <a:br>
            <a:rPr lang="fr-FR"/>
          </a:br>
          <a:r>
            <a:rPr lang="fr-FR"/>
            <a:t>Source : </a:t>
          </a:r>
          <a:r>
            <a:rPr lang="fr-F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SSMSI - Base des crimes et délits enregistrés par la police et la gendarmerie, </a:t>
          </a:r>
          <a:r>
            <a:rPr lang="fr-FR"/>
            <a:t>version provisoire.</a:t>
          </a:r>
          <a:br>
            <a:rPr lang="fr-F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/>
            <a:t>Ce tableau présente des totaux départementaux d'infractions enregistrées, durant l'année 2016, par les services et police et de gendarmerie dans les départements français, qu'ils soient métropolitains ou d'outre-mer.</a:t>
          </a:r>
          <a:br>
            <a:rPr lang="fr-FR"/>
          </a:br>
          <a:br>
            <a:rPr lang="fr-FR"/>
          </a:br>
          <a:r>
            <a:rPr lang="fr-FR"/>
            <a:t>Les méthodes et les règles de comptabilisation, d'enregistrement et de classement des infractions sont celles précisées dans les textes suivants :</a:t>
          </a:r>
          <a:br>
            <a:rPr lang="fr-FR"/>
          </a:br>
          <a:r>
            <a:rPr lang="fr-FR" b="1"/>
            <a:t>- </a:t>
          </a:r>
          <a:r>
            <a:rPr lang="fr-FR" b="1">
              <a:hlinkClick xmlns:r="http://schemas.openxmlformats.org/officeDocument/2006/relationships" r:id=""/>
            </a:rPr>
            <a:t>Interstats Methode N° 2 - L’enregistrement des crimes et délits non routiers par la police et la gendarmerie</a:t>
          </a:r>
          <a:br>
            <a:rPr lang="fr-FR" b="1"/>
          </a:br>
          <a:r>
            <a:rPr lang="fr-FR" b="1"/>
            <a:t>- </a:t>
          </a:r>
          <a:r>
            <a:rPr lang="fr-FR" b="1">
              <a:hlinkClick xmlns:r="http://schemas.openxmlformats.org/officeDocument/2006/relationships" r:id=""/>
            </a:rPr>
            <a:t>Interstats Methode N° 3 - La première génération des indicateurs statistiques des crimes et délits enregistrés par la police et la gendarmerie</a:t>
          </a:r>
          <a:r>
            <a:rPr lang="fr-FR"/>
            <a:t> </a:t>
          </a:r>
        </a:p>
        <a:p>
          <a:br>
            <a:rPr lang="fr-FR"/>
          </a:br>
          <a:r>
            <a:rPr lang="fr-FR"/>
            <a:t>Chacune des infractions est comptabilisée dans le département où elle a été commise, indépendamment du service de police ou de gendarmerie qui l'a enregistré.</a:t>
          </a:r>
          <a:br>
            <a:rPr lang="fr-FR"/>
          </a:br>
          <a:br>
            <a:rPr lang="fr-FR"/>
          </a:br>
          <a:r>
            <a:rPr lang="fr-FR"/>
            <a:t>Pour aller plus loin dans l'analyse de ces chiffres, vous pouvez consulter le</a:t>
          </a:r>
          <a:r>
            <a:rPr lang="fr-FR" baseline="0"/>
            <a:t> bilan statistique sur la délinquance </a:t>
          </a:r>
          <a:r>
            <a:rPr lang="fr-FR"/>
            <a:t>publié en janvier 2017.</a:t>
          </a:r>
          <a:endParaRPr lang="fr-FR" sz="1100">
            <a:latin typeface="Palatino Linotype" panose="02040502050505030304" pitchFamily="18" charset="0"/>
          </a:endParaRPr>
        </a:p>
      </xdr:txBody>
    </xdr:sp>
    <xdr:clientData/>
  </xdr:twoCellAnchor>
  <xdr:twoCellAnchor editAs="oneCell">
    <xdr:from>
      <xdr:col>9</xdr:col>
      <xdr:colOff>352431</xdr:colOff>
      <xdr:row>15</xdr:row>
      <xdr:rowOff>19049</xdr:rowOff>
    </xdr:from>
    <xdr:to>
      <xdr:col>13</xdr:col>
      <xdr:colOff>53521</xdr:colOff>
      <xdr:row>18</xdr:row>
      <xdr:rowOff>167549</xdr:rowOff>
    </xdr:to>
    <xdr:pic>
      <xdr:nvPicPr>
        <xdr:cNvPr id="4" name="Imag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31" y="2876549"/>
          <a:ext cx="274909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2:G23"/>
  <sheetViews>
    <sheetView workbookViewId="0">
      <selection activeCell="I26" sqref="I26"/>
    </sheetView>
  </sheetViews>
  <sheetFormatPr baseColWidth="10" defaultRowHeight="15" x14ac:dyDescent="0.25"/>
  <cols>
    <col min="1" max="16384" width="11.42578125" style="1"/>
  </cols>
  <sheetData>
    <row r="22" spans="5:7" ht="15.75" thickBot="1" x14ac:dyDescent="0.3"/>
    <row r="23" spans="5:7" ht="15.75" thickBot="1" x14ac:dyDescent="0.3">
      <c r="E23" s="2"/>
      <c r="F23" s="3"/>
      <c r="G23" s="4"/>
    </row>
  </sheetData>
  <mergeCells count="1">
    <mergeCell ref="E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2"/>
  <sheetViews>
    <sheetView tabSelected="1" zoomScale="106" zoomScaleNormal="106" workbookViewId="0">
      <selection activeCell="I8" sqref="I8"/>
    </sheetView>
  </sheetViews>
  <sheetFormatPr baseColWidth="10" defaultRowHeight="12.75" x14ac:dyDescent="0.2"/>
  <cols>
    <col min="1" max="1" width="1" style="11" customWidth="1"/>
    <col min="2" max="2" width="12" style="11" bestFit="1" customWidth="1"/>
    <col min="3" max="3" width="27" style="11" bestFit="1" customWidth="1"/>
    <col min="4" max="5" width="11.42578125" style="11" bestFit="1" customWidth="1"/>
    <col min="6" max="6" width="15.42578125" style="11" customWidth="1"/>
    <col min="7" max="7" width="5.85546875" style="12" customWidth="1"/>
    <col min="8" max="8" width="15.42578125" style="11" customWidth="1"/>
    <col min="9" max="9" width="5.85546875" style="11" customWidth="1"/>
    <col min="10" max="10" width="15.42578125" style="11" customWidth="1"/>
    <col min="11" max="11" width="5.85546875" style="11" customWidth="1"/>
    <col min="12" max="12" width="15.42578125" style="11" customWidth="1"/>
    <col min="13" max="13" width="5.85546875" style="11" customWidth="1"/>
    <col min="14" max="14" width="15.42578125" style="11" customWidth="1"/>
    <col min="15" max="15" width="5.85546875" style="11" customWidth="1"/>
    <col min="16" max="16" width="15.42578125" style="11" customWidth="1"/>
    <col min="17" max="17" width="5.85546875" style="11" customWidth="1"/>
    <col min="18" max="18" width="15.42578125" style="11" customWidth="1"/>
    <col min="19" max="19" width="5.85546875" style="11" customWidth="1"/>
    <col min="20" max="20" width="15.42578125" style="11" customWidth="1"/>
    <col min="21" max="21" width="5.85546875" style="11" customWidth="1"/>
    <col min="22" max="22" width="4.7109375" style="11" customWidth="1"/>
    <col min="23" max="16384" width="11.42578125" style="11"/>
  </cols>
  <sheetData>
    <row r="1" spans="2:21" s="5" customFormat="1" ht="8.4499999999999993" customHeight="1" x14ac:dyDescent="0.2">
      <c r="G1" s="9"/>
    </row>
    <row r="2" spans="2:21" s="5" customFormat="1" ht="31.5" customHeight="1" x14ac:dyDescent="0.2">
      <c r="B2" s="6">
        <v>2016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1" s="5" customFormat="1" ht="18.2" customHeight="1" x14ac:dyDescent="0.2">
      <c r="G3" s="9"/>
    </row>
    <row r="4" spans="2:21" s="5" customFormat="1" ht="61.5" customHeight="1" x14ac:dyDescent="0.2">
      <c r="B4" s="7" t="s">
        <v>0</v>
      </c>
      <c r="C4" s="7" t="s">
        <v>1</v>
      </c>
      <c r="D4" s="7" t="s">
        <v>225</v>
      </c>
      <c r="E4" s="7" t="s">
        <v>224</v>
      </c>
      <c r="F4" s="7" t="s">
        <v>2</v>
      </c>
      <c r="G4" s="8" t="s">
        <v>226</v>
      </c>
      <c r="H4" s="7" t="s">
        <v>217</v>
      </c>
      <c r="I4" s="7" t="s">
        <v>226</v>
      </c>
      <c r="J4" s="7" t="s">
        <v>218</v>
      </c>
      <c r="K4" s="7" t="s">
        <v>226</v>
      </c>
      <c r="L4" s="7" t="s">
        <v>219</v>
      </c>
      <c r="M4" s="7" t="s">
        <v>226</v>
      </c>
      <c r="N4" s="7" t="s">
        <v>220</v>
      </c>
      <c r="O4" s="7" t="s">
        <v>226</v>
      </c>
      <c r="P4" s="7" t="s">
        <v>221</v>
      </c>
      <c r="Q4" s="7" t="s">
        <v>226</v>
      </c>
      <c r="R4" s="7" t="s">
        <v>222</v>
      </c>
      <c r="S4" s="7" t="s">
        <v>226</v>
      </c>
      <c r="T4" s="7" t="s">
        <v>223</v>
      </c>
      <c r="U4" s="7" t="s">
        <v>226</v>
      </c>
    </row>
    <row r="5" spans="2:21" s="5" customFormat="1" ht="19.7" customHeight="1" x14ac:dyDescent="0.2">
      <c r="B5" s="10" t="s">
        <v>3</v>
      </c>
      <c r="C5" s="10" t="s">
        <v>4</v>
      </c>
      <c r="D5" s="10">
        <v>626127</v>
      </c>
      <c r="E5" s="10">
        <v>293836</v>
      </c>
      <c r="F5" s="10">
        <v>31</v>
      </c>
      <c r="G5" s="13">
        <f>F5*100/$D5</f>
        <v>4.951072226561065E-3</v>
      </c>
      <c r="H5" s="10">
        <v>140</v>
      </c>
      <c r="I5" s="13">
        <f>H5*100/$D5</f>
        <v>2.2359681023179003E-2</v>
      </c>
      <c r="J5" s="10">
        <v>3235</v>
      </c>
      <c r="K5" s="13">
        <f>J5*100/$D5</f>
        <v>0.51666834364274339</v>
      </c>
      <c r="L5" s="10">
        <v>1436</v>
      </c>
      <c r="M5" s="13">
        <f>L5*100/$D5</f>
        <v>0.22934644249489322</v>
      </c>
      <c r="N5" s="10">
        <v>2350</v>
      </c>
      <c r="O5" s="13">
        <f>N5*100/$D5</f>
        <v>0.37532321717479039</v>
      </c>
      <c r="P5" s="10">
        <v>1308</v>
      </c>
      <c r="Q5" s="13">
        <f>P5*100/$D5</f>
        <v>0.20890330555941528</v>
      </c>
      <c r="R5" s="10">
        <v>1459</v>
      </c>
      <c r="S5" s="13">
        <f>R5*100/$D5</f>
        <v>0.23301981866298691</v>
      </c>
      <c r="T5" s="10">
        <v>970</v>
      </c>
      <c r="U5" s="13">
        <f>T5*100/$D5</f>
        <v>0.15492064708916881</v>
      </c>
    </row>
    <row r="6" spans="2:21" s="5" customFormat="1" ht="19.7" customHeight="1" x14ac:dyDescent="0.2">
      <c r="B6" s="10" t="s">
        <v>5</v>
      </c>
      <c r="C6" s="10" t="s">
        <v>6</v>
      </c>
      <c r="D6" s="10">
        <v>539783</v>
      </c>
      <c r="E6" s="10">
        <v>260198</v>
      </c>
      <c r="F6" s="10">
        <v>40</v>
      </c>
      <c r="G6" s="13">
        <f t="shared" ref="G6:G69" si="0">F6*100/$D6</f>
        <v>7.4103852844569018E-3</v>
      </c>
      <c r="H6" s="10">
        <v>187</v>
      </c>
      <c r="I6" s="13">
        <f t="shared" ref="I6:I69" si="1">H6*100/$D6</f>
        <v>3.4643551204836018E-2</v>
      </c>
      <c r="J6" s="10">
        <v>2867</v>
      </c>
      <c r="K6" s="13">
        <f t="shared" ref="K6:K69" si="2">J6*100/$D6</f>
        <v>0.53113936526344852</v>
      </c>
      <c r="L6" s="10">
        <v>1908</v>
      </c>
      <c r="M6" s="13">
        <f t="shared" ref="M6:M69" si="3">L6*100/$D6</f>
        <v>0.35347537806859425</v>
      </c>
      <c r="N6" s="10">
        <v>1573</v>
      </c>
      <c r="O6" s="13">
        <f t="shared" ref="O6:O69" si="4">N6*100/$D6</f>
        <v>0.29141340131126769</v>
      </c>
      <c r="P6" s="10">
        <v>1102</v>
      </c>
      <c r="Q6" s="13">
        <f t="shared" ref="Q6:Q69" si="5">P6*100/$D6</f>
        <v>0.20415611458678765</v>
      </c>
      <c r="R6" s="10">
        <v>1139</v>
      </c>
      <c r="S6" s="13">
        <f t="shared" ref="S6:S69" si="6">R6*100/$D6</f>
        <v>0.21101072097491028</v>
      </c>
      <c r="T6" s="10">
        <v>763</v>
      </c>
      <c r="U6" s="13">
        <f t="shared" ref="U6:U69" si="7">T6*100/$D6</f>
        <v>0.14135309930101542</v>
      </c>
    </row>
    <row r="7" spans="2:21" s="5" customFormat="1" ht="19.7" customHeight="1" x14ac:dyDescent="0.2">
      <c r="B7" s="10" t="s">
        <v>7</v>
      </c>
      <c r="C7" s="10" t="s">
        <v>8</v>
      </c>
      <c r="D7" s="10">
        <v>343062</v>
      </c>
      <c r="E7" s="10">
        <v>204002</v>
      </c>
      <c r="F7" s="10">
        <v>18</v>
      </c>
      <c r="G7" s="13">
        <f t="shared" si="0"/>
        <v>5.2468649981635973E-3</v>
      </c>
      <c r="H7" s="10">
        <v>95</v>
      </c>
      <c r="I7" s="13">
        <f t="shared" si="1"/>
        <v>2.7691787490307873E-2</v>
      </c>
      <c r="J7" s="10">
        <v>1899</v>
      </c>
      <c r="K7" s="13">
        <f t="shared" si="2"/>
        <v>0.55354425730625956</v>
      </c>
      <c r="L7" s="10">
        <v>866</v>
      </c>
      <c r="M7" s="13">
        <f t="shared" si="3"/>
        <v>0.25243250491164865</v>
      </c>
      <c r="N7" s="10">
        <v>1063</v>
      </c>
      <c r="O7" s="13">
        <f t="shared" si="4"/>
        <v>0.30985652739155023</v>
      </c>
      <c r="P7" s="10">
        <v>542</v>
      </c>
      <c r="Q7" s="13">
        <f t="shared" si="5"/>
        <v>0.15798893494470387</v>
      </c>
      <c r="R7" s="10">
        <v>467</v>
      </c>
      <c r="S7" s="13">
        <f t="shared" si="6"/>
        <v>0.13612699745235554</v>
      </c>
      <c r="T7" s="10">
        <v>353</v>
      </c>
      <c r="U7" s="13">
        <f t="shared" si="7"/>
        <v>0.1028968524639861</v>
      </c>
    </row>
    <row r="8" spans="2:21" s="5" customFormat="1" ht="19.7" customHeight="1" x14ac:dyDescent="0.2">
      <c r="B8" s="10" t="s">
        <v>9</v>
      </c>
      <c r="C8" s="10" t="s">
        <v>10</v>
      </c>
      <c r="D8" s="10">
        <v>161588</v>
      </c>
      <c r="E8" s="10">
        <v>123410</v>
      </c>
      <c r="F8" s="10">
        <v>11</v>
      </c>
      <c r="G8" s="13">
        <f t="shared" si="0"/>
        <v>6.8074361957571111E-3</v>
      </c>
      <c r="H8" s="10">
        <v>86</v>
      </c>
      <c r="I8" s="13">
        <f t="shared" si="1"/>
        <v>5.322177389410105E-2</v>
      </c>
      <c r="J8" s="10">
        <v>1353</v>
      </c>
      <c r="K8" s="13">
        <f t="shared" si="2"/>
        <v>0.83731465207812461</v>
      </c>
      <c r="L8" s="10">
        <v>483</v>
      </c>
      <c r="M8" s="13">
        <f t="shared" si="3"/>
        <v>0.29890833477733497</v>
      </c>
      <c r="N8" s="10">
        <v>607</v>
      </c>
      <c r="O8" s="13">
        <f t="shared" si="4"/>
        <v>0.37564670643859693</v>
      </c>
      <c r="P8" s="10">
        <v>357</v>
      </c>
      <c r="Q8" s="13">
        <f t="shared" si="5"/>
        <v>0.22093224744411713</v>
      </c>
      <c r="R8" s="10">
        <v>772</v>
      </c>
      <c r="S8" s="13">
        <f t="shared" si="6"/>
        <v>0.47775824937495359</v>
      </c>
      <c r="T8" s="10">
        <v>230</v>
      </c>
      <c r="U8" s="13">
        <f t="shared" si="7"/>
        <v>0.14233730227492142</v>
      </c>
    </row>
    <row r="9" spans="2:21" s="5" customFormat="1" ht="19.7" customHeight="1" x14ac:dyDescent="0.2">
      <c r="B9" s="10" t="s">
        <v>11</v>
      </c>
      <c r="C9" s="10" t="s">
        <v>12</v>
      </c>
      <c r="D9" s="10">
        <v>139883</v>
      </c>
      <c r="E9" s="10">
        <v>131268</v>
      </c>
      <c r="F9" s="10">
        <v>9</v>
      </c>
      <c r="G9" s="13">
        <f t="shared" si="0"/>
        <v>6.433948371138737E-3</v>
      </c>
      <c r="H9" s="10">
        <v>60</v>
      </c>
      <c r="I9" s="13">
        <f t="shared" si="1"/>
        <v>4.2892989140924917E-2</v>
      </c>
      <c r="J9" s="10">
        <v>1411</v>
      </c>
      <c r="K9" s="13">
        <f t="shared" si="2"/>
        <v>1.0087001279640844</v>
      </c>
      <c r="L9" s="10">
        <v>431</v>
      </c>
      <c r="M9" s="13">
        <f t="shared" si="3"/>
        <v>0.30811463866231065</v>
      </c>
      <c r="N9" s="10">
        <v>348</v>
      </c>
      <c r="O9" s="13">
        <f t="shared" si="4"/>
        <v>0.24877933701736452</v>
      </c>
      <c r="P9" s="10">
        <v>240</v>
      </c>
      <c r="Q9" s="13">
        <f t="shared" si="5"/>
        <v>0.17157195656369967</v>
      </c>
      <c r="R9" s="10">
        <v>379</v>
      </c>
      <c r="S9" s="13">
        <f t="shared" si="6"/>
        <v>0.27094071474017573</v>
      </c>
      <c r="T9" s="10">
        <v>124</v>
      </c>
      <c r="U9" s="13">
        <f t="shared" si="7"/>
        <v>8.8645510891244825E-2</v>
      </c>
    </row>
    <row r="10" spans="2:21" s="5" customFormat="1" ht="19.7" customHeight="1" x14ac:dyDescent="0.2">
      <c r="B10" s="10" t="s">
        <v>13</v>
      </c>
      <c r="C10" s="10" t="s">
        <v>14</v>
      </c>
      <c r="D10" s="10">
        <v>1083312</v>
      </c>
      <c r="E10" s="10">
        <v>745667</v>
      </c>
      <c r="F10" s="10">
        <v>125</v>
      </c>
      <c r="G10" s="13">
        <f t="shared" si="0"/>
        <v>1.1538688761871004E-2</v>
      </c>
      <c r="H10" s="10">
        <v>2092</v>
      </c>
      <c r="I10" s="13">
        <f t="shared" si="1"/>
        <v>0.19311149511867309</v>
      </c>
      <c r="J10" s="10">
        <v>18919</v>
      </c>
      <c r="K10" s="13">
        <f t="shared" si="2"/>
        <v>1.7464036214867</v>
      </c>
      <c r="L10" s="10">
        <v>4880</v>
      </c>
      <c r="M10" s="13">
        <f t="shared" si="3"/>
        <v>0.45047040926344395</v>
      </c>
      <c r="N10" s="10">
        <v>6231</v>
      </c>
      <c r="O10" s="13">
        <f t="shared" si="4"/>
        <v>0.57518055740174578</v>
      </c>
      <c r="P10" s="10">
        <v>3642</v>
      </c>
      <c r="Q10" s="13">
        <f t="shared" si="5"/>
        <v>0.33619123576587356</v>
      </c>
      <c r="R10" s="10">
        <v>4354</v>
      </c>
      <c r="S10" s="13">
        <f t="shared" si="6"/>
        <v>0.40191560695349077</v>
      </c>
      <c r="T10" s="10">
        <v>1507</v>
      </c>
      <c r="U10" s="13">
        <f t="shared" si="7"/>
        <v>0.13911043171311682</v>
      </c>
    </row>
    <row r="11" spans="2:21" s="5" customFormat="1" ht="19.7" customHeight="1" x14ac:dyDescent="0.2">
      <c r="B11" s="10" t="s">
        <v>15</v>
      </c>
      <c r="C11" s="10" t="s">
        <v>16</v>
      </c>
      <c r="D11" s="10">
        <v>322381</v>
      </c>
      <c r="E11" s="10">
        <v>194294</v>
      </c>
      <c r="F11" s="10">
        <v>19</v>
      </c>
      <c r="G11" s="13">
        <f t="shared" si="0"/>
        <v>5.8936475784863249E-3</v>
      </c>
      <c r="H11" s="10">
        <v>61</v>
      </c>
      <c r="I11" s="13">
        <f t="shared" si="1"/>
        <v>1.8921710646719256E-2</v>
      </c>
      <c r="J11" s="10">
        <v>1624</v>
      </c>
      <c r="K11" s="13">
        <f t="shared" si="2"/>
        <v>0.50375177197167331</v>
      </c>
      <c r="L11" s="10">
        <v>741</v>
      </c>
      <c r="M11" s="13">
        <f t="shared" si="3"/>
        <v>0.2298522555609667</v>
      </c>
      <c r="N11" s="10">
        <v>946</v>
      </c>
      <c r="O11" s="13">
        <f t="shared" si="4"/>
        <v>0.29344161101305599</v>
      </c>
      <c r="P11" s="10">
        <v>638</v>
      </c>
      <c r="Q11" s="13">
        <f t="shared" si="5"/>
        <v>0.1979024818460145</v>
      </c>
      <c r="R11" s="10">
        <v>948</v>
      </c>
      <c r="S11" s="13">
        <f t="shared" si="6"/>
        <v>0.29406199496868612</v>
      </c>
      <c r="T11" s="10">
        <v>422</v>
      </c>
      <c r="U11" s="13">
        <f t="shared" si="7"/>
        <v>0.13090101463795945</v>
      </c>
    </row>
    <row r="12" spans="2:21" s="5" customFormat="1" ht="19.7" customHeight="1" x14ac:dyDescent="0.2">
      <c r="B12" s="10" t="s">
        <v>17</v>
      </c>
      <c r="C12" s="10" t="s">
        <v>18</v>
      </c>
      <c r="D12" s="10">
        <v>279715</v>
      </c>
      <c r="E12" s="10">
        <v>140465</v>
      </c>
      <c r="F12" s="10">
        <v>17</v>
      </c>
      <c r="G12" s="13">
        <f t="shared" si="0"/>
        <v>6.0776147149777448E-3</v>
      </c>
      <c r="H12" s="10">
        <v>114</v>
      </c>
      <c r="I12" s="13">
        <f t="shared" si="1"/>
        <v>4.0755769265144882E-2</v>
      </c>
      <c r="J12" s="10">
        <v>1604</v>
      </c>
      <c r="K12" s="13">
        <f t="shared" si="2"/>
        <v>0.57344082369554727</v>
      </c>
      <c r="L12" s="10">
        <v>985</v>
      </c>
      <c r="M12" s="13">
        <f t="shared" si="3"/>
        <v>0.35214414672076938</v>
      </c>
      <c r="N12" s="10">
        <v>623</v>
      </c>
      <c r="O12" s="13">
        <f t="shared" si="4"/>
        <v>0.22272670396653738</v>
      </c>
      <c r="P12" s="10">
        <v>423</v>
      </c>
      <c r="Q12" s="13">
        <f t="shared" si="5"/>
        <v>0.15122535437856391</v>
      </c>
      <c r="R12" s="10">
        <v>526</v>
      </c>
      <c r="S12" s="13">
        <f t="shared" si="6"/>
        <v>0.18804854941637023</v>
      </c>
      <c r="T12" s="10">
        <v>342</v>
      </c>
      <c r="U12" s="13">
        <f t="shared" si="7"/>
        <v>0.12226730779543464</v>
      </c>
    </row>
    <row r="13" spans="2:21" s="5" customFormat="1" ht="19.7" customHeight="1" x14ac:dyDescent="0.2">
      <c r="B13" s="10" t="s">
        <v>19</v>
      </c>
      <c r="C13" s="10" t="s">
        <v>20</v>
      </c>
      <c r="D13" s="10">
        <v>152574</v>
      </c>
      <c r="E13" s="10">
        <v>106061</v>
      </c>
      <c r="F13" s="10">
        <v>2</v>
      </c>
      <c r="G13" s="13">
        <f t="shared" si="0"/>
        <v>1.31083933042327E-3</v>
      </c>
      <c r="H13" s="10">
        <v>30</v>
      </c>
      <c r="I13" s="13">
        <f t="shared" si="1"/>
        <v>1.966258995634905E-2</v>
      </c>
      <c r="J13" s="10">
        <v>1014</v>
      </c>
      <c r="K13" s="13">
        <f t="shared" si="2"/>
        <v>0.66459554052459791</v>
      </c>
      <c r="L13" s="10">
        <v>480</v>
      </c>
      <c r="M13" s="13">
        <f t="shared" si="3"/>
        <v>0.3146014393015848</v>
      </c>
      <c r="N13" s="10">
        <v>547</v>
      </c>
      <c r="O13" s="13">
        <f t="shared" si="4"/>
        <v>0.35851455687076433</v>
      </c>
      <c r="P13" s="10">
        <v>228</v>
      </c>
      <c r="Q13" s="13">
        <f t="shared" si="5"/>
        <v>0.14943568366825277</v>
      </c>
      <c r="R13" s="10">
        <v>324</v>
      </c>
      <c r="S13" s="13">
        <f t="shared" si="6"/>
        <v>0.21235597152856975</v>
      </c>
      <c r="T13" s="10">
        <v>140</v>
      </c>
      <c r="U13" s="13">
        <f t="shared" si="7"/>
        <v>9.1758753129628903E-2</v>
      </c>
    </row>
    <row r="14" spans="2:21" s="5" customFormat="1" ht="19.7" customHeight="1" x14ac:dyDescent="0.2">
      <c r="B14" s="10" t="s">
        <v>21</v>
      </c>
      <c r="C14" s="10" t="s">
        <v>22</v>
      </c>
      <c r="D14" s="10">
        <v>308094</v>
      </c>
      <c r="E14" s="10">
        <v>158445</v>
      </c>
      <c r="F14" s="10">
        <v>43</v>
      </c>
      <c r="G14" s="13">
        <f t="shared" si="0"/>
        <v>1.3956779424461366E-2</v>
      </c>
      <c r="H14" s="10">
        <v>192</v>
      </c>
      <c r="I14" s="13">
        <f t="shared" si="1"/>
        <v>6.2318643011548422E-2</v>
      </c>
      <c r="J14" s="10">
        <v>2353</v>
      </c>
      <c r="K14" s="13">
        <f t="shared" si="2"/>
        <v>0.76372795315715336</v>
      </c>
      <c r="L14" s="10">
        <v>1237</v>
      </c>
      <c r="M14" s="13">
        <f t="shared" si="3"/>
        <v>0.40150084065252811</v>
      </c>
      <c r="N14" s="10">
        <v>1243</v>
      </c>
      <c r="O14" s="13">
        <f t="shared" si="4"/>
        <v>0.40344829824663903</v>
      </c>
      <c r="P14" s="10">
        <v>583</v>
      </c>
      <c r="Q14" s="13">
        <f t="shared" si="5"/>
        <v>0.1892279628944413</v>
      </c>
      <c r="R14" s="10">
        <v>971</v>
      </c>
      <c r="S14" s="13">
        <f t="shared" si="6"/>
        <v>0.31516355398027873</v>
      </c>
      <c r="T14" s="10">
        <v>429</v>
      </c>
      <c r="U14" s="13">
        <f t="shared" si="7"/>
        <v>0.1392432179789285</v>
      </c>
    </row>
    <row r="15" spans="2:21" s="5" customFormat="1" ht="19.7" customHeight="1" x14ac:dyDescent="0.2">
      <c r="B15" s="10" t="s">
        <v>23</v>
      </c>
      <c r="C15" s="10" t="s">
        <v>24</v>
      </c>
      <c r="D15" s="10">
        <v>365478</v>
      </c>
      <c r="E15" s="10">
        <v>249801</v>
      </c>
      <c r="F15" s="10">
        <v>44</v>
      </c>
      <c r="G15" s="13">
        <f t="shared" si="0"/>
        <v>1.2039028340967171E-2</v>
      </c>
      <c r="H15" s="10">
        <v>233</v>
      </c>
      <c r="I15" s="13">
        <f t="shared" si="1"/>
        <v>6.375212735103071E-2</v>
      </c>
      <c r="J15" s="10">
        <v>3307</v>
      </c>
      <c r="K15" s="13">
        <f t="shared" si="2"/>
        <v>0.90484242553587357</v>
      </c>
      <c r="L15" s="10">
        <v>1258</v>
      </c>
      <c r="M15" s="13">
        <f t="shared" si="3"/>
        <v>0.34420676483947049</v>
      </c>
      <c r="N15" s="10">
        <v>2055</v>
      </c>
      <c r="O15" s="13">
        <f t="shared" si="4"/>
        <v>0.56227734637926219</v>
      </c>
      <c r="P15" s="10">
        <v>784</v>
      </c>
      <c r="Q15" s="13">
        <f t="shared" si="5"/>
        <v>0.21451359589359689</v>
      </c>
      <c r="R15" s="10">
        <v>1705</v>
      </c>
      <c r="S15" s="13">
        <f t="shared" si="6"/>
        <v>0.46651234821247789</v>
      </c>
      <c r="T15" s="10">
        <v>690</v>
      </c>
      <c r="U15" s="13">
        <f t="shared" si="7"/>
        <v>0.18879385352880337</v>
      </c>
    </row>
    <row r="16" spans="2:21" s="5" customFormat="1" ht="19.7" customHeight="1" x14ac:dyDescent="0.2">
      <c r="B16" s="10" t="s">
        <v>25</v>
      </c>
      <c r="C16" s="10" t="s">
        <v>26</v>
      </c>
      <c r="D16" s="10">
        <v>278644</v>
      </c>
      <c r="E16" s="10">
        <v>175728</v>
      </c>
      <c r="F16" s="10">
        <v>6</v>
      </c>
      <c r="G16" s="13">
        <f t="shared" si="0"/>
        <v>2.1532851954465197E-3</v>
      </c>
      <c r="H16" s="10">
        <v>52</v>
      </c>
      <c r="I16" s="13">
        <f t="shared" si="1"/>
        <v>1.866180502720317E-2</v>
      </c>
      <c r="J16" s="10">
        <v>1164</v>
      </c>
      <c r="K16" s="13">
        <f t="shared" si="2"/>
        <v>0.41773732791662482</v>
      </c>
      <c r="L16" s="10">
        <v>583</v>
      </c>
      <c r="M16" s="13">
        <f t="shared" si="3"/>
        <v>0.20922754482422015</v>
      </c>
      <c r="N16" s="10">
        <v>532</v>
      </c>
      <c r="O16" s="13">
        <f t="shared" si="4"/>
        <v>0.19092462066292473</v>
      </c>
      <c r="P16" s="10">
        <v>214</v>
      </c>
      <c r="Q16" s="13">
        <f t="shared" si="5"/>
        <v>7.6800505304259192E-2</v>
      </c>
      <c r="R16" s="10">
        <v>362</v>
      </c>
      <c r="S16" s="13">
        <f t="shared" si="6"/>
        <v>0.12991487345860669</v>
      </c>
      <c r="T16" s="10">
        <v>203</v>
      </c>
      <c r="U16" s="13">
        <f t="shared" si="7"/>
        <v>7.2852815779273911E-2</v>
      </c>
    </row>
    <row r="17" spans="2:21" s="5" customFormat="1" ht="19.7" customHeight="1" x14ac:dyDescent="0.2">
      <c r="B17" s="10" t="s">
        <v>27</v>
      </c>
      <c r="C17" s="10" t="s">
        <v>28</v>
      </c>
      <c r="D17" s="10">
        <v>2006069</v>
      </c>
      <c r="E17" s="10">
        <v>975666</v>
      </c>
      <c r="F17" s="10">
        <v>808</v>
      </c>
      <c r="G17" s="13">
        <f t="shared" si="0"/>
        <v>4.0277777085434251E-2</v>
      </c>
      <c r="H17" s="10">
        <v>5144</v>
      </c>
      <c r="I17" s="13">
        <f t="shared" si="1"/>
        <v>0.25642188778152697</v>
      </c>
      <c r="J17" s="10">
        <v>31667</v>
      </c>
      <c r="K17" s="13">
        <f t="shared" si="2"/>
        <v>1.5785598601045128</v>
      </c>
      <c r="L17" s="10">
        <v>9037</v>
      </c>
      <c r="M17" s="13">
        <f t="shared" si="3"/>
        <v>0.45048300930825408</v>
      </c>
      <c r="N17" s="10">
        <v>11278</v>
      </c>
      <c r="O17" s="13">
        <f t="shared" si="4"/>
        <v>0.5621940222395142</v>
      </c>
      <c r="P17" s="10">
        <v>12125</v>
      </c>
      <c r="Q17" s="13">
        <f t="shared" si="5"/>
        <v>0.60441589995159684</v>
      </c>
      <c r="R17" s="10">
        <v>15510</v>
      </c>
      <c r="S17" s="13">
        <f t="shared" si="6"/>
        <v>0.77315386459787772</v>
      </c>
      <c r="T17" s="10">
        <v>6337</v>
      </c>
      <c r="U17" s="13">
        <f t="shared" si="7"/>
        <v>0.31589142746336241</v>
      </c>
    </row>
    <row r="18" spans="2:21" s="5" customFormat="1" ht="19.7" customHeight="1" x14ac:dyDescent="0.2">
      <c r="B18" s="10" t="s">
        <v>29</v>
      </c>
      <c r="C18" s="10" t="s">
        <v>30</v>
      </c>
      <c r="D18" s="10">
        <v>691670</v>
      </c>
      <c r="E18" s="10">
        <v>399263</v>
      </c>
      <c r="F18" s="10">
        <v>35</v>
      </c>
      <c r="G18" s="13">
        <f t="shared" si="0"/>
        <v>5.0602165772695076E-3</v>
      </c>
      <c r="H18" s="10">
        <v>426</v>
      </c>
      <c r="I18" s="13">
        <f t="shared" si="1"/>
        <v>6.1590064626194575E-2</v>
      </c>
      <c r="J18" s="10">
        <v>5098</v>
      </c>
      <c r="K18" s="13">
        <f t="shared" si="2"/>
        <v>0.73705668888342701</v>
      </c>
      <c r="L18" s="10">
        <v>2066</v>
      </c>
      <c r="M18" s="13">
        <f t="shared" si="3"/>
        <v>0.29869735567539435</v>
      </c>
      <c r="N18" s="10">
        <v>1357</v>
      </c>
      <c r="O18" s="13">
        <f t="shared" si="4"/>
        <v>0.19619182558156345</v>
      </c>
      <c r="P18" s="10">
        <v>809</v>
      </c>
      <c r="Q18" s="13">
        <f t="shared" si="5"/>
        <v>0.11696329174317233</v>
      </c>
      <c r="R18" s="10">
        <v>1729</v>
      </c>
      <c r="S18" s="13">
        <f t="shared" si="6"/>
        <v>0.24997469891711366</v>
      </c>
      <c r="T18" s="10">
        <v>729</v>
      </c>
      <c r="U18" s="13">
        <f t="shared" si="7"/>
        <v>0.10539708242369916</v>
      </c>
    </row>
    <row r="19" spans="2:21" s="5" customFormat="1" ht="19.7" customHeight="1" x14ac:dyDescent="0.2">
      <c r="B19" s="10" t="s">
        <v>31</v>
      </c>
      <c r="C19" s="10" t="s">
        <v>32</v>
      </c>
      <c r="D19" s="10">
        <v>146618</v>
      </c>
      <c r="E19" s="10">
        <v>99476</v>
      </c>
      <c r="F19" s="10">
        <v>2</v>
      </c>
      <c r="G19" s="13">
        <f t="shared" si="0"/>
        <v>1.3640889931659142E-3</v>
      </c>
      <c r="H19" s="10">
        <v>24</v>
      </c>
      <c r="I19" s="13">
        <f t="shared" si="1"/>
        <v>1.6369067917990969E-2</v>
      </c>
      <c r="J19" s="10">
        <v>588</v>
      </c>
      <c r="K19" s="13">
        <f t="shared" si="2"/>
        <v>0.40104216399077874</v>
      </c>
      <c r="L19" s="10">
        <v>301</v>
      </c>
      <c r="M19" s="13">
        <f t="shared" si="3"/>
        <v>0.20529539347147008</v>
      </c>
      <c r="N19" s="10">
        <v>193</v>
      </c>
      <c r="O19" s="13">
        <f t="shared" si="4"/>
        <v>0.13163458784051071</v>
      </c>
      <c r="P19" s="10">
        <v>83</v>
      </c>
      <c r="Q19" s="13">
        <f t="shared" si="5"/>
        <v>5.660969321638544E-2</v>
      </c>
      <c r="R19" s="10">
        <v>221</v>
      </c>
      <c r="S19" s="13">
        <f t="shared" si="6"/>
        <v>0.15073183374483351</v>
      </c>
      <c r="T19" s="10">
        <v>80</v>
      </c>
      <c r="U19" s="13">
        <f t="shared" si="7"/>
        <v>5.4563559726636568E-2</v>
      </c>
    </row>
    <row r="20" spans="2:21" s="5" customFormat="1" ht="19.7" customHeight="1" x14ac:dyDescent="0.2">
      <c r="B20" s="10" t="s">
        <v>33</v>
      </c>
      <c r="C20" s="10" t="s">
        <v>34</v>
      </c>
      <c r="D20" s="10">
        <v>353853</v>
      </c>
      <c r="E20" s="10">
        <v>192406</v>
      </c>
      <c r="F20" s="10">
        <v>20</v>
      </c>
      <c r="G20" s="13">
        <f t="shared" si="0"/>
        <v>5.65206455788138E-3</v>
      </c>
      <c r="H20" s="10">
        <v>141</v>
      </c>
      <c r="I20" s="13">
        <f t="shared" si="1"/>
        <v>3.9847055133063733E-2</v>
      </c>
      <c r="J20" s="10">
        <v>2166</v>
      </c>
      <c r="K20" s="13">
        <f t="shared" si="2"/>
        <v>0.61211859161855342</v>
      </c>
      <c r="L20" s="10">
        <v>1055</v>
      </c>
      <c r="M20" s="13">
        <f t="shared" si="3"/>
        <v>0.29814640542824278</v>
      </c>
      <c r="N20" s="10">
        <v>1047</v>
      </c>
      <c r="O20" s="13">
        <f t="shared" si="4"/>
        <v>0.29588557960509027</v>
      </c>
      <c r="P20" s="10">
        <v>562</v>
      </c>
      <c r="Q20" s="13">
        <f t="shared" si="5"/>
        <v>0.15882301407646679</v>
      </c>
      <c r="R20" s="10">
        <v>1197</v>
      </c>
      <c r="S20" s="13">
        <f t="shared" si="6"/>
        <v>0.33827606378920061</v>
      </c>
      <c r="T20" s="10">
        <v>383</v>
      </c>
      <c r="U20" s="13">
        <f t="shared" si="7"/>
        <v>0.10823703628342843</v>
      </c>
    </row>
    <row r="21" spans="2:21" s="5" customFormat="1" ht="19.7" customHeight="1" x14ac:dyDescent="0.2">
      <c r="B21" s="10" t="s">
        <v>35</v>
      </c>
      <c r="C21" s="10" t="s">
        <v>36</v>
      </c>
      <c r="D21" s="10">
        <v>637089</v>
      </c>
      <c r="E21" s="10">
        <v>414628</v>
      </c>
      <c r="F21" s="10">
        <v>43</v>
      </c>
      <c r="G21" s="13">
        <f t="shared" si="0"/>
        <v>6.7494494489780859E-3</v>
      </c>
      <c r="H21" s="10">
        <v>303</v>
      </c>
      <c r="I21" s="13">
        <f t="shared" si="1"/>
        <v>4.7560074024194425E-2</v>
      </c>
      <c r="J21" s="10">
        <v>6252</v>
      </c>
      <c r="K21" s="13">
        <f t="shared" si="2"/>
        <v>0.981338557093279</v>
      </c>
      <c r="L21" s="10">
        <v>1682</v>
      </c>
      <c r="M21" s="13">
        <f t="shared" si="3"/>
        <v>0.26401334821351491</v>
      </c>
      <c r="N21" s="10">
        <v>2404</v>
      </c>
      <c r="O21" s="13">
        <f t="shared" si="4"/>
        <v>0.3773413133800772</v>
      </c>
      <c r="P21" s="10">
        <v>1424</v>
      </c>
      <c r="Q21" s="13">
        <f t="shared" si="5"/>
        <v>0.22351665151964639</v>
      </c>
      <c r="R21" s="10">
        <v>2198</v>
      </c>
      <c r="S21" s="13">
        <f t="shared" si="6"/>
        <v>0.34500674160125194</v>
      </c>
      <c r="T21" s="10">
        <v>1027</v>
      </c>
      <c r="U21" s="13">
        <f t="shared" si="7"/>
        <v>0.16120196707210452</v>
      </c>
    </row>
    <row r="22" spans="2:21" s="5" customFormat="1" ht="19.7" customHeight="1" x14ac:dyDescent="0.2">
      <c r="B22" s="10" t="s">
        <v>37</v>
      </c>
      <c r="C22" s="10" t="s">
        <v>38</v>
      </c>
      <c r="D22" s="10">
        <v>310270</v>
      </c>
      <c r="E22" s="10">
        <v>175176</v>
      </c>
      <c r="F22" s="10">
        <v>28</v>
      </c>
      <c r="G22" s="13">
        <f t="shared" si="0"/>
        <v>9.0243981048763987E-3</v>
      </c>
      <c r="H22" s="10">
        <v>153</v>
      </c>
      <c r="I22" s="13">
        <f t="shared" si="1"/>
        <v>4.9311889644503178E-2</v>
      </c>
      <c r="J22" s="10">
        <v>1946</v>
      </c>
      <c r="K22" s="13">
        <f t="shared" si="2"/>
        <v>0.62719566828890971</v>
      </c>
      <c r="L22" s="10">
        <v>860</v>
      </c>
      <c r="M22" s="13">
        <f t="shared" si="3"/>
        <v>0.27717794179263222</v>
      </c>
      <c r="N22" s="10">
        <v>1150</v>
      </c>
      <c r="O22" s="13">
        <f t="shared" si="4"/>
        <v>0.37064492216456635</v>
      </c>
      <c r="P22" s="10">
        <v>586</v>
      </c>
      <c r="Q22" s="13">
        <f t="shared" si="5"/>
        <v>0.18886776033777034</v>
      </c>
      <c r="R22" s="10">
        <v>522</v>
      </c>
      <c r="S22" s="13">
        <f t="shared" si="6"/>
        <v>0.16824056466948142</v>
      </c>
      <c r="T22" s="10">
        <v>395</v>
      </c>
      <c r="U22" s="13">
        <f t="shared" si="7"/>
        <v>0.1273084732652206</v>
      </c>
    </row>
    <row r="23" spans="2:21" s="5" customFormat="1" ht="19.7" customHeight="1" x14ac:dyDescent="0.2">
      <c r="B23" s="10" t="s">
        <v>39</v>
      </c>
      <c r="C23" s="10" t="s">
        <v>40</v>
      </c>
      <c r="D23" s="10">
        <v>241340</v>
      </c>
      <c r="E23" s="10">
        <v>151217</v>
      </c>
      <c r="F23" s="10">
        <v>10</v>
      </c>
      <c r="G23" s="13">
        <f t="shared" si="0"/>
        <v>4.1435319466313087E-3</v>
      </c>
      <c r="H23" s="10">
        <v>61</v>
      </c>
      <c r="I23" s="13">
        <f t="shared" si="1"/>
        <v>2.5275544874450981E-2</v>
      </c>
      <c r="J23" s="10">
        <v>1310</v>
      </c>
      <c r="K23" s="13">
        <f t="shared" si="2"/>
        <v>0.54280268500870144</v>
      </c>
      <c r="L23" s="10">
        <v>611</v>
      </c>
      <c r="M23" s="13">
        <f t="shared" si="3"/>
        <v>0.25316980193917293</v>
      </c>
      <c r="N23" s="10">
        <v>514</v>
      </c>
      <c r="O23" s="13">
        <f t="shared" si="4"/>
        <v>0.21297754205684927</v>
      </c>
      <c r="P23" s="10">
        <v>227</v>
      </c>
      <c r="Q23" s="13">
        <f t="shared" si="5"/>
        <v>9.4058175188530699E-2</v>
      </c>
      <c r="R23" s="10">
        <v>330</v>
      </c>
      <c r="S23" s="13">
        <f t="shared" si="6"/>
        <v>0.13673655423883319</v>
      </c>
      <c r="T23" s="10">
        <v>205</v>
      </c>
      <c r="U23" s="13">
        <f t="shared" si="7"/>
        <v>8.4942404905941821E-2</v>
      </c>
    </row>
    <row r="24" spans="2:21" s="5" customFormat="1" ht="19.7" customHeight="1" x14ac:dyDescent="0.2">
      <c r="B24" s="10" t="s">
        <v>41</v>
      </c>
      <c r="C24" s="10" t="s">
        <v>42</v>
      </c>
      <c r="D24" s="10">
        <v>531380</v>
      </c>
      <c r="E24" s="10">
        <v>277595</v>
      </c>
      <c r="F24" s="10">
        <v>28</v>
      </c>
      <c r="G24" s="13">
        <f t="shared" si="0"/>
        <v>5.2692988068801985E-3</v>
      </c>
      <c r="H24" s="10">
        <v>222</v>
      </c>
      <c r="I24" s="13">
        <f t="shared" si="1"/>
        <v>4.1778011968835863E-2</v>
      </c>
      <c r="J24" s="10">
        <v>3914</v>
      </c>
      <c r="K24" s="13">
        <f t="shared" si="2"/>
        <v>0.73657269750461063</v>
      </c>
      <c r="L24" s="10">
        <v>1407</v>
      </c>
      <c r="M24" s="13">
        <f t="shared" si="3"/>
        <v>0.26478226504572999</v>
      </c>
      <c r="N24" s="10">
        <v>1490</v>
      </c>
      <c r="O24" s="13">
        <f t="shared" si="4"/>
        <v>0.28040197222326774</v>
      </c>
      <c r="P24" s="10">
        <v>864</v>
      </c>
      <c r="Q24" s="13">
        <f t="shared" si="5"/>
        <v>0.16259550604087469</v>
      </c>
      <c r="R24" s="10">
        <v>1245</v>
      </c>
      <c r="S24" s="13">
        <f t="shared" si="6"/>
        <v>0.23429560766306598</v>
      </c>
      <c r="T24" s="10">
        <v>761</v>
      </c>
      <c r="U24" s="13">
        <f t="shared" si="7"/>
        <v>0.1432120140012797</v>
      </c>
    </row>
    <row r="25" spans="2:21" s="5" customFormat="1" ht="19.7" customHeight="1" x14ac:dyDescent="0.2">
      <c r="B25" s="10" t="s">
        <v>43</v>
      </c>
      <c r="C25" s="10" t="s">
        <v>44</v>
      </c>
      <c r="D25" s="10">
        <v>597397</v>
      </c>
      <c r="E25" s="10">
        <v>354438</v>
      </c>
      <c r="F25" s="10">
        <v>19</v>
      </c>
      <c r="G25" s="13">
        <f t="shared" si="0"/>
        <v>3.1804645821790199E-3</v>
      </c>
      <c r="H25" s="10">
        <v>206</v>
      </c>
      <c r="I25" s="13">
        <f t="shared" si="1"/>
        <v>3.4482931785730427E-2</v>
      </c>
      <c r="J25" s="10">
        <v>3550</v>
      </c>
      <c r="K25" s="13">
        <f t="shared" si="2"/>
        <v>0.59424469824923798</v>
      </c>
      <c r="L25" s="10">
        <v>1264</v>
      </c>
      <c r="M25" s="13">
        <f t="shared" si="3"/>
        <v>0.21158459115127795</v>
      </c>
      <c r="N25" s="10">
        <v>1310</v>
      </c>
      <c r="O25" s="13">
        <f t="shared" si="4"/>
        <v>0.21928466329760612</v>
      </c>
      <c r="P25" s="10">
        <v>630</v>
      </c>
      <c r="Q25" s="13">
        <f t="shared" si="5"/>
        <v>0.10545750983014646</v>
      </c>
      <c r="R25" s="10">
        <v>1230</v>
      </c>
      <c r="S25" s="13">
        <f t="shared" si="6"/>
        <v>0.20589323347790497</v>
      </c>
      <c r="T25" s="10">
        <v>447</v>
      </c>
      <c r="U25" s="13">
        <f t="shared" si="7"/>
        <v>7.4824614117580096E-2</v>
      </c>
    </row>
    <row r="26" spans="2:21" s="5" customFormat="1" ht="19.7" customHeight="1" x14ac:dyDescent="0.2">
      <c r="B26" s="10" t="s">
        <v>45</v>
      </c>
      <c r="C26" s="10" t="s">
        <v>46</v>
      </c>
      <c r="D26" s="10">
        <v>120581</v>
      </c>
      <c r="E26" s="10">
        <v>87403</v>
      </c>
      <c r="F26" s="10">
        <v>3</v>
      </c>
      <c r="G26" s="13">
        <f t="shared" si="0"/>
        <v>2.4879541552980983E-3</v>
      </c>
      <c r="H26" s="10">
        <v>11</v>
      </c>
      <c r="I26" s="13">
        <f t="shared" si="1"/>
        <v>9.1224985694263599E-3</v>
      </c>
      <c r="J26" s="10">
        <v>427</v>
      </c>
      <c r="K26" s="13">
        <f t="shared" si="2"/>
        <v>0.35411880810409602</v>
      </c>
      <c r="L26" s="10">
        <v>231</v>
      </c>
      <c r="M26" s="13">
        <f t="shared" si="3"/>
        <v>0.19157246995795357</v>
      </c>
      <c r="N26" s="10">
        <v>262</v>
      </c>
      <c r="O26" s="13">
        <f t="shared" si="4"/>
        <v>0.2172813295627006</v>
      </c>
      <c r="P26" s="10">
        <v>69</v>
      </c>
      <c r="Q26" s="13">
        <f t="shared" si="5"/>
        <v>5.7222945571856261E-2</v>
      </c>
      <c r="R26" s="10">
        <v>109</v>
      </c>
      <c r="S26" s="13">
        <f t="shared" si="6"/>
        <v>9.0395667642497568E-2</v>
      </c>
      <c r="T26" s="10">
        <v>79</v>
      </c>
      <c r="U26" s="13">
        <f t="shared" si="7"/>
        <v>6.5516126089516596E-2</v>
      </c>
    </row>
    <row r="27" spans="2:21" s="5" customFormat="1" ht="19.7" customHeight="1" x14ac:dyDescent="0.2">
      <c r="B27" s="10" t="s">
        <v>47</v>
      </c>
      <c r="C27" s="10" t="s">
        <v>48</v>
      </c>
      <c r="D27" s="10">
        <v>416350</v>
      </c>
      <c r="E27" s="10">
        <v>251053</v>
      </c>
      <c r="F27" s="10">
        <v>15</v>
      </c>
      <c r="G27" s="13">
        <f t="shared" si="0"/>
        <v>3.6027380809415155E-3</v>
      </c>
      <c r="H27" s="10">
        <v>106</v>
      </c>
      <c r="I27" s="13">
        <f t="shared" si="1"/>
        <v>2.5459349105320044E-2</v>
      </c>
      <c r="J27" s="10">
        <v>2335</v>
      </c>
      <c r="K27" s="13">
        <f t="shared" si="2"/>
        <v>0.56082622793322923</v>
      </c>
      <c r="L27" s="10">
        <v>868</v>
      </c>
      <c r="M27" s="13">
        <f t="shared" si="3"/>
        <v>0.20847844361714904</v>
      </c>
      <c r="N27" s="10">
        <v>1136</v>
      </c>
      <c r="O27" s="13">
        <f t="shared" si="4"/>
        <v>0.27284736399663745</v>
      </c>
      <c r="P27" s="10">
        <v>507</v>
      </c>
      <c r="Q27" s="13">
        <f t="shared" si="5"/>
        <v>0.12177254713582322</v>
      </c>
      <c r="R27" s="10">
        <v>619</v>
      </c>
      <c r="S27" s="13">
        <f t="shared" si="6"/>
        <v>0.14867299147351987</v>
      </c>
      <c r="T27" s="10">
        <v>292</v>
      </c>
      <c r="U27" s="13">
        <f t="shared" si="7"/>
        <v>7.0133301308994839E-2</v>
      </c>
    </row>
    <row r="28" spans="2:21" s="5" customFormat="1" ht="19.7" customHeight="1" x14ac:dyDescent="0.2">
      <c r="B28" s="10" t="s">
        <v>49</v>
      </c>
      <c r="C28" s="10" t="s">
        <v>50</v>
      </c>
      <c r="D28" s="10">
        <v>534710</v>
      </c>
      <c r="E28" s="10">
        <v>269995</v>
      </c>
      <c r="F28" s="10">
        <v>88</v>
      </c>
      <c r="G28" s="13">
        <f t="shared" si="0"/>
        <v>1.6457519029006377E-2</v>
      </c>
      <c r="H28" s="10">
        <v>367</v>
      </c>
      <c r="I28" s="13">
        <f t="shared" si="1"/>
        <v>6.8635335041424328E-2</v>
      </c>
      <c r="J28" s="10">
        <v>3633</v>
      </c>
      <c r="K28" s="13">
        <f t="shared" si="2"/>
        <v>0.67943371173159284</v>
      </c>
      <c r="L28" s="10">
        <v>2029</v>
      </c>
      <c r="M28" s="13">
        <f t="shared" si="3"/>
        <v>0.37945802397561296</v>
      </c>
      <c r="N28" s="10">
        <v>1677</v>
      </c>
      <c r="O28" s="13">
        <f t="shared" si="4"/>
        <v>0.31362794785958742</v>
      </c>
      <c r="P28" s="10">
        <v>816</v>
      </c>
      <c r="Q28" s="13">
        <f t="shared" si="5"/>
        <v>0.1526060855416955</v>
      </c>
      <c r="R28" s="10">
        <v>1338</v>
      </c>
      <c r="S28" s="13">
        <f t="shared" si="6"/>
        <v>0.25022909614557426</v>
      </c>
      <c r="T28" s="10">
        <v>582</v>
      </c>
      <c r="U28" s="13">
        <f t="shared" si="7"/>
        <v>0.10884404630547399</v>
      </c>
    </row>
    <row r="29" spans="2:21" s="5" customFormat="1" ht="19.7" customHeight="1" x14ac:dyDescent="0.2">
      <c r="B29" s="10" t="s">
        <v>51</v>
      </c>
      <c r="C29" s="10" t="s">
        <v>52</v>
      </c>
      <c r="D29" s="10">
        <v>499159</v>
      </c>
      <c r="E29" s="10">
        <v>257891</v>
      </c>
      <c r="F29" s="10">
        <v>56</v>
      </c>
      <c r="G29" s="13">
        <f t="shared" si="0"/>
        <v>1.1218870139574766E-2</v>
      </c>
      <c r="H29" s="10">
        <v>413</v>
      </c>
      <c r="I29" s="13">
        <f t="shared" si="1"/>
        <v>8.2739167279363895E-2</v>
      </c>
      <c r="J29" s="10">
        <v>4175</v>
      </c>
      <c r="K29" s="13">
        <f t="shared" si="2"/>
        <v>0.83640683629865431</v>
      </c>
      <c r="L29" s="10">
        <v>1650</v>
      </c>
      <c r="M29" s="13">
        <f t="shared" si="3"/>
        <v>0.33055599518389933</v>
      </c>
      <c r="N29" s="10">
        <v>2407</v>
      </c>
      <c r="O29" s="13">
        <f t="shared" si="4"/>
        <v>0.48221107903493676</v>
      </c>
      <c r="P29" s="10">
        <v>1799</v>
      </c>
      <c r="Q29" s="13">
        <f t="shared" si="5"/>
        <v>0.36040620323383932</v>
      </c>
      <c r="R29" s="10">
        <v>3090</v>
      </c>
      <c r="S29" s="13">
        <f t="shared" si="6"/>
        <v>0.61904122734439326</v>
      </c>
      <c r="T29" s="10">
        <v>1241</v>
      </c>
      <c r="U29" s="13">
        <f t="shared" si="7"/>
        <v>0.24861817577164791</v>
      </c>
    </row>
    <row r="30" spans="2:21" s="5" customFormat="1" ht="19.7" customHeight="1" x14ac:dyDescent="0.2">
      <c r="B30" s="10" t="s">
        <v>53</v>
      </c>
      <c r="C30" s="10" t="s">
        <v>54</v>
      </c>
      <c r="D30" s="10">
        <v>598347</v>
      </c>
      <c r="E30" s="10">
        <v>283834</v>
      </c>
      <c r="F30" s="10">
        <v>41</v>
      </c>
      <c r="G30" s="13">
        <f t="shared" si="0"/>
        <v>6.8522111751207915E-3</v>
      </c>
      <c r="H30" s="10">
        <v>253</v>
      </c>
      <c r="I30" s="13">
        <f t="shared" si="1"/>
        <v>4.2283156763550246E-2</v>
      </c>
      <c r="J30" s="10">
        <v>2917</v>
      </c>
      <c r="K30" s="13">
        <f t="shared" si="2"/>
        <v>0.48750975604456948</v>
      </c>
      <c r="L30" s="10">
        <v>1943</v>
      </c>
      <c r="M30" s="13">
        <f t="shared" si="3"/>
        <v>0.32472795885999262</v>
      </c>
      <c r="N30" s="10">
        <v>1818</v>
      </c>
      <c r="O30" s="13">
        <f t="shared" si="4"/>
        <v>0.30383707113096581</v>
      </c>
      <c r="P30" s="10">
        <v>1338</v>
      </c>
      <c r="Q30" s="13">
        <f t="shared" si="5"/>
        <v>0.22361606225150288</v>
      </c>
      <c r="R30" s="10">
        <v>1456</v>
      </c>
      <c r="S30" s="13">
        <f t="shared" si="6"/>
        <v>0.24333706026770419</v>
      </c>
      <c r="T30" s="10">
        <v>929</v>
      </c>
      <c r="U30" s="13">
        <f t="shared" si="7"/>
        <v>0.15526107760212721</v>
      </c>
    </row>
    <row r="31" spans="2:21" s="5" customFormat="1" ht="19.7" customHeight="1" x14ac:dyDescent="0.2">
      <c r="B31" s="10" t="s">
        <v>55</v>
      </c>
      <c r="C31" s="10" t="s">
        <v>56</v>
      </c>
      <c r="D31" s="10">
        <v>433762</v>
      </c>
      <c r="E31" s="10">
        <v>209477</v>
      </c>
      <c r="F31" s="10">
        <v>20</v>
      </c>
      <c r="G31" s="13">
        <f t="shared" si="0"/>
        <v>4.6108234469593922E-3</v>
      </c>
      <c r="H31" s="10">
        <v>165</v>
      </c>
      <c r="I31" s="13">
        <f t="shared" si="1"/>
        <v>3.8039293437414988E-2</v>
      </c>
      <c r="J31" s="10">
        <v>2202</v>
      </c>
      <c r="K31" s="13">
        <f t="shared" si="2"/>
        <v>0.50765166151022911</v>
      </c>
      <c r="L31" s="10">
        <v>1250</v>
      </c>
      <c r="M31" s="13">
        <f t="shared" si="3"/>
        <v>0.288176465434962</v>
      </c>
      <c r="N31" s="10">
        <v>1134</v>
      </c>
      <c r="O31" s="13">
        <f t="shared" si="4"/>
        <v>0.26143368944259754</v>
      </c>
      <c r="P31" s="10">
        <v>702</v>
      </c>
      <c r="Q31" s="13">
        <f t="shared" si="5"/>
        <v>0.16183990298827466</v>
      </c>
      <c r="R31" s="10">
        <v>931</v>
      </c>
      <c r="S31" s="13">
        <f t="shared" si="6"/>
        <v>0.21463383145595971</v>
      </c>
      <c r="T31" s="10">
        <v>556</v>
      </c>
      <c r="U31" s="13">
        <f t="shared" si="7"/>
        <v>0.1281808918254711</v>
      </c>
    </row>
    <row r="32" spans="2:21" s="5" customFormat="1" ht="19.7" customHeight="1" x14ac:dyDescent="0.2">
      <c r="B32" s="10" t="s">
        <v>57</v>
      </c>
      <c r="C32" s="10" t="s">
        <v>58</v>
      </c>
      <c r="D32" s="10">
        <v>905855</v>
      </c>
      <c r="E32" s="10">
        <v>524252</v>
      </c>
      <c r="F32" s="10">
        <v>70</v>
      </c>
      <c r="G32" s="13">
        <f t="shared" si="0"/>
        <v>7.7275060578127844E-3</v>
      </c>
      <c r="H32" s="10">
        <v>549</v>
      </c>
      <c r="I32" s="13">
        <f t="shared" si="1"/>
        <v>6.0605726081988838E-2</v>
      </c>
      <c r="J32" s="10">
        <v>6572</v>
      </c>
      <c r="K32" s="13">
        <f t="shared" si="2"/>
        <v>0.72550242588493741</v>
      </c>
      <c r="L32" s="10">
        <v>2193</v>
      </c>
      <c r="M32" s="13">
        <f t="shared" si="3"/>
        <v>0.24209172549690625</v>
      </c>
      <c r="N32" s="10">
        <v>1909</v>
      </c>
      <c r="O32" s="13">
        <f t="shared" si="4"/>
        <v>0.21074012949092294</v>
      </c>
      <c r="P32" s="10">
        <v>971</v>
      </c>
      <c r="Q32" s="13">
        <f t="shared" si="5"/>
        <v>0.10719154831623162</v>
      </c>
      <c r="R32" s="10">
        <v>2263</v>
      </c>
      <c r="S32" s="13">
        <f t="shared" si="6"/>
        <v>0.24981923155471902</v>
      </c>
      <c r="T32" s="10">
        <v>819</v>
      </c>
      <c r="U32" s="13">
        <f t="shared" si="7"/>
        <v>9.0411820876409574E-2</v>
      </c>
    </row>
    <row r="33" spans="2:21" s="5" customFormat="1" ht="19.7" customHeight="1" x14ac:dyDescent="0.2">
      <c r="B33" s="10" t="s">
        <v>59</v>
      </c>
      <c r="C33" s="10" t="s">
        <v>60</v>
      </c>
      <c r="D33" s="10">
        <v>151652</v>
      </c>
      <c r="E33" s="10">
        <v>109421</v>
      </c>
      <c r="F33" s="10">
        <v>21</v>
      </c>
      <c r="G33" s="13">
        <f t="shared" si="0"/>
        <v>1.3847492944372642E-2</v>
      </c>
      <c r="H33" s="10">
        <v>56</v>
      </c>
      <c r="I33" s="13">
        <f t="shared" si="1"/>
        <v>3.6926647851660381E-2</v>
      </c>
      <c r="J33" s="10">
        <v>1164</v>
      </c>
      <c r="K33" s="13">
        <f t="shared" si="2"/>
        <v>0.76754675177379794</v>
      </c>
      <c r="L33" s="10">
        <v>494</v>
      </c>
      <c r="M33" s="13">
        <f t="shared" si="3"/>
        <v>0.32574578640571833</v>
      </c>
      <c r="N33" s="10">
        <v>370</v>
      </c>
      <c r="O33" s="13">
        <f t="shared" si="4"/>
        <v>0.24397963759132751</v>
      </c>
      <c r="P33" s="10">
        <v>397</v>
      </c>
      <c r="Q33" s="13">
        <f t="shared" si="5"/>
        <v>0.26178355709123519</v>
      </c>
      <c r="R33" s="10">
        <v>304</v>
      </c>
      <c r="S33" s="13">
        <f t="shared" si="6"/>
        <v>0.20045894548044207</v>
      </c>
      <c r="T33" s="10">
        <v>216</v>
      </c>
      <c r="U33" s="13">
        <f t="shared" si="7"/>
        <v>0.14243135599926146</v>
      </c>
    </row>
    <row r="34" spans="2:21" s="5" customFormat="1" ht="19.7" customHeight="1" x14ac:dyDescent="0.2">
      <c r="B34" s="10" t="s">
        <v>61</v>
      </c>
      <c r="C34" s="10" t="s">
        <v>62</v>
      </c>
      <c r="D34" s="10">
        <v>172560</v>
      </c>
      <c r="E34" s="10">
        <v>123351</v>
      </c>
      <c r="F34" s="10">
        <v>15</v>
      </c>
      <c r="G34" s="13">
        <f t="shared" si="0"/>
        <v>8.6926286509040329E-3</v>
      </c>
      <c r="H34" s="10">
        <v>49</v>
      </c>
      <c r="I34" s="13">
        <f t="shared" si="1"/>
        <v>2.8395920259619841E-2</v>
      </c>
      <c r="J34" s="10">
        <v>1133</v>
      </c>
      <c r="K34" s="13">
        <f t="shared" si="2"/>
        <v>0.65658321743161796</v>
      </c>
      <c r="L34" s="10">
        <v>484</v>
      </c>
      <c r="M34" s="13">
        <f t="shared" si="3"/>
        <v>0.2804821511358368</v>
      </c>
      <c r="N34" s="10">
        <v>271</v>
      </c>
      <c r="O34" s="13">
        <f t="shared" si="4"/>
        <v>0.15704682429299954</v>
      </c>
      <c r="P34" s="10">
        <v>384</v>
      </c>
      <c r="Q34" s="13">
        <f t="shared" si="5"/>
        <v>0.22253129346314326</v>
      </c>
      <c r="R34" s="10">
        <v>239</v>
      </c>
      <c r="S34" s="13">
        <f t="shared" si="6"/>
        <v>0.1385025498377376</v>
      </c>
      <c r="T34" s="10">
        <v>208</v>
      </c>
      <c r="U34" s="13">
        <f t="shared" si="7"/>
        <v>0.1205377839592026</v>
      </c>
    </row>
    <row r="35" spans="2:21" s="5" customFormat="1" ht="19.7" customHeight="1" x14ac:dyDescent="0.2">
      <c r="B35" s="10" t="s">
        <v>63</v>
      </c>
      <c r="C35" s="10" t="s">
        <v>64</v>
      </c>
      <c r="D35" s="10">
        <v>736029</v>
      </c>
      <c r="E35" s="10">
        <v>406410</v>
      </c>
      <c r="F35" s="10">
        <v>76</v>
      </c>
      <c r="G35" s="13">
        <f t="shared" si="0"/>
        <v>1.0325680102278578E-2</v>
      </c>
      <c r="H35" s="10">
        <v>839</v>
      </c>
      <c r="I35" s="13">
        <f t="shared" si="1"/>
        <v>0.11399007376068063</v>
      </c>
      <c r="J35" s="10">
        <v>7397</v>
      </c>
      <c r="K35" s="13">
        <f t="shared" si="2"/>
        <v>1.0049875752178243</v>
      </c>
      <c r="L35" s="10">
        <v>2400</v>
      </c>
      <c r="M35" s="13">
        <f t="shared" si="3"/>
        <v>0.32607410849300777</v>
      </c>
      <c r="N35" s="10">
        <v>3575</v>
      </c>
      <c r="O35" s="13">
        <f t="shared" si="4"/>
        <v>0.48571455744270947</v>
      </c>
      <c r="P35" s="10">
        <v>2173</v>
      </c>
      <c r="Q35" s="13">
        <f t="shared" si="5"/>
        <v>0.2952329323980441</v>
      </c>
      <c r="R35" s="10">
        <v>3875</v>
      </c>
      <c r="S35" s="13">
        <f t="shared" si="6"/>
        <v>0.52647382100433537</v>
      </c>
      <c r="T35" s="10">
        <v>1567</v>
      </c>
      <c r="U35" s="13">
        <f t="shared" si="7"/>
        <v>0.21289922000355965</v>
      </c>
    </row>
    <row r="36" spans="2:21" s="5" customFormat="1" ht="19.7" customHeight="1" x14ac:dyDescent="0.2">
      <c r="B36" s="10" t="s">
        <v>65</v>
      </c>
      <c r="C36" s="10" t="s">
        <v>66</v>
      </c>
      <c r="D36" s="10">
        <v>1317668</v>
      </c>
      <c r="E36" s="10">
        <v>666234</v>
      </c>
      <c r="F36" s="10">
        <v>189</v>
      </c>
      <c r="G36" s="13">
        <f t="shared" si="0"/>
        <v>1.4343522040453286E-2</v>
      </c>
      <c r="H36" s="10">
        <v>2733</v>
      </c>
      <c r="I36" s="13">
        <f t="shared" si="1"/>
        <v>0.20741188220401496</v>
      </c>
      <c r="J36" s="10">
        <v>18955</v>
      </c>
      <c r="K36" s="13">
        <f t="shared" si="2"/>
        <v>1.4385262448507514</v>
      </c>
      <c r="L36" s="10">
        <v>4534</v>
      </c>
      <c r="M36" s="13">
        <f t="shared" si="3"/>
        <v>0.3440927456688635</v>
      </c>
      <c r="N36" s="10">
        <v>10200</v>
      </c>
      <c r="O36" s="13">
        <f t="shared" si="4"/>
        <v>0.77409484027843134</v>
      </c>
      <c r="P36" s="10">
        <v>2879</v>
      </c>
      <c r="Q36" s="13">
        <f t="shared" si="5"/>
        <v>0.21849206325113762</v>
      </c>
      <c r="R36" s="10">
        <v>11403</v>
      </c>
      <c r="S36" s="13">
        <f t="shared" si="6"/>
        <v>0.86539249644068161</v>
      </c>
      <c r="T36" s="10">
        <v>2419</v>
      </c>
      <c r="U36" s="13">
        <f t="shared" si="7"/>
        <v>0.18358190378760053</v>
      </c>
    </row>
    <row r="37" spans="2:21" s="5" customFormat="1" ht="19.7" customHeight="1" x14ac:dyDescent="0.2">
      <c r="B37" s="10" t="s">
        <v>67</v>
      </c>
      <c r="C37" s="10" t="s">
        <v>68</v>
      </c>
      <c r="D37" s="10">
        <v>190625</v>
      </c>
      <c r="E37" s="10">
        <v>106573</v>
      </c>
      <c r="F37" s="10">
        <v>5</v>
      </c>
      <c r="G37" s="13">
        <f t="shared" si="0"/>
        <v>2.6229508196721311E-3</v>
      </c>
      <c r="H37" s="10">
        <v>41</v>
      </c>
      <c r="I37" s="13">
        <f t="shared" si="1"/>
        <v>2.1508196721311476E-2</v>
      </c>
      <c r="J37" s="10">
        <v>859</v>
      </c>
      <c r="K37" s="13">
        <f t="shared" si="2"/>
        <v>0.45062295081967213</v>
      </c>
      <c r="L37" s="10">
        <v>337</v>
      </c>
      <c r="M37" s="13">
        <f t="shared" si="3"/>
        <v>0.17678688524590164</v>
      </c>
      <c r="N37" s="10">
        <v>793</v>
      </c>
      <c r="O37" s="13">
        <f t="shared" si="4"/>
        <v>0.41599999999999998</v>
      </c>
      <c r="P37" s="10">
        <v>169</v>
      </c>
      <c r="Q37" s="13">
        <f t="shared" si="5"/>
        <v>8.8655737704918039E-2</v>
      </c>
      <c r="R37" s="10">
        <v>375</v>
      </c>
      <c r="S37" s="13">
        <f t="shared" si="6"/>
        <v>0.19672131147540983</v>
      </c>
      <c r="T37" s="10">
        <v>185</v>
      </c>
      <c r="U37" s="13">
        <f t="shared" si="7"/>
        <v>9.7049180327868856E-2</v>
      </c>
    </row>
    <row r="38" spans="2:21" s="5" customFormat="1" ht="19.7" customHeight="1" x14ac:dyDescent="0.2">
      <c r="B38" s="10" t="s">
        <v>69</v>
      </c>
      <c r="C38" s="10" t="s">
        <v>70</v>
      </c>
      <c r="D38" s="10">
        <v>1526016</v>
      </c>
      <c r="E38" s="10">
        <v>798459</v>
      </c>
      <c r="F38" s="10">
        <v>188</v>
      </c>
      <c r="G38" s="13">
        <f t="shared" si="0"/>
        <v>1.2319661130682771E-2</v>
      </c>
      <c r="H38" s="10">
        <v>1810</v>
      </c>
      <c r="I38" s="13">
        <f t="shared" si="1"/>
        <v>0.1186095034390203</v>
      </c>
      <c r="J38" s="10">
        <v>19953</v>
      </c>
      <c r="K38" s="13">
        <f t="shared" si="2"/>
        <v>1.3075223326623049</v>
      </c>
      <c r="L38" s="10">
        <v>5269</v>
      </c>
      <c r="M38" s="13">
        <f t="shared" si="3"/>
        <v>0.34527816222110386</v>
      </c>
      <c r="N38" s="10">
        <v>6802</v>
      </c>
      <c r="O38" s="13">
        <f t="shared" si="4"/>
        <v>0.44573582452608623</v>
      </c>
      <c r="P38" s="10">
        <v>3585</v>
      </c>
      <c r="Q38" s="13">
        <f t="shared" si="5"/>
        <v>0.23492545294413689</v>
      </c>
      <c r="R38" s="10">
        <v>7196</v>
      </c>
      <c r="S38" s="13">
        <f t="shared" si="6"/>
        <v>0.47155468881060225</v>
      </c>
      <c r="T38" s="10">
        <v>2511</v>
      </c>
      <c r="U38" s="13">
        <f t="shared" si="7"/>
        <v>0.1645461122294917</v>
      </c>
    </row>
    <row r="39" spans="2:21" s="5" customFormat="1" ht="19.7" customHeight="1" x14ac:dyDescent="0.2">
      <c r="B39" s="10" t="s">
        <v>71</v>
      </c>
      <c r="C39" s="10" t="s">
        <v>72</v>
      </c>
      <c r="D39" s="10">
        <v>1107398</v>
      </c>
      <c r="E39" s="10">
        <v>672318</v>
      </c>
      <c r="F39" s="10">
        <v>201</v>
      </c>
      <c r="G39" s="13">
        <f t="shared" si="0"/>
        <v>1.8150655861758826E-2</v>
      </c>
      <c r="H39" s="10">
        <v>2176</v>
      </c>
      <c r="I39" s="13">
        <f t="shared" si="1"/>
        <v>0.19649665251336917</v>
      </c>
      <c r="J39" s="10">
        <v>19981</v>
      </c>
      <c r="K39" s="13">
        <f t="shared" si="2"/>
        <v>1.8043196754915576</v>
      </c>
      <c r="L39" s="10">
        <v>4561</v>
      </c>
      <c r="M39" s="13">
        <f t="shared" si="3"/>
        <v>0.41186637505214929</v>
      </c>
      <c r="N39" s="10">
        <v>6038</v>
      </c>
      <c r="O39" s="13">
        <f t="shared" si="4"/>
        <v>0.54524209001641688</v>
      </c>
      <c r="P39" s="10">
        <v>3204</v>
      </c>
      <c r="Q39" s="13">
        <f t="shared" si="5"/>
        <v>0.28932687254266309</v>
      </c>
      <c r="R39" s="10">
        <v>6320</v>
      </c>
      <c r="S39" s="13">
        <f t="shared" si="6"/>
        <v>0.57070718928515307</v>
      </c>
      <c r="T39" s="10">
        <v>2418</v>
      </c>
      <c r="U39" s="13">
        <f t="shared" si="7"/>
        <v>0.21834968096384497</v>
      </c>
    </row>
    <row r="40" spans="2:21" s="5" customFormat="1" ht="19.7" customHeight="1" x14ac:dyDescent="0.2">
      <c r="B40" s="10" t="s">
        <v>73</v>
      </c>
      <c r="C40" s="10" t="s">
        <v>74</v>
      </c>
      <c r="D40" s="10">
        <v>1032240</v>
      </c>
      <c r="E40" s="10">
        <v>514838</v>
      </c>
      <c r="F40" s="10">
        <v>56</v>
      </c>
      <c r="G40" s="13">
        <f t="shared" si="0"/>
        <v>5.4250949391614353E-3</v>
      </c>
      <c r="H40" s="10">
        <v>759</v>
      </c>
      <c r="I40" s="13">
        <f t="shared" si="1"/>
        <v>7.3529411764705885E-2</v>
      </c>
      <c r="J40" s="10">
        <v>8832</v>
      </c>
      <c r="K40" s="13">
        <f t="shared" si="2"/>
        <v>0.85561497326203206</v>
      </c>
      <c r="L40" s="10">
        <v>2648</v>
      </c>
      <c r="M40" s="13">
        <f t="shared" si="3"/>
        <v>0.25652948926606217</v>
      </c>
      <c r="N40" s="10">
        <v>1770</v>
      </c>
      <c r="O40" s="13">
        <f t="shared" si="4"/>
        <v>0.17147175075563822</v>
      </c>
      <c r="P40" s="10">
        <v>1224</v>
      </c>
      <c r="Q40" s="13">
        <f t="shared" si="5"/>
        <v>0.11857707509881422</v>
      </c>
      <c r="R40" s="10">
        <v>2700</v>
      </c>
      <c r="S40" s="13">
        <f t="shared" si="6"/>
        <v>0.26156707742385493</v>
      </c>
      <c r="T40" s="10">
        <v>1418</v>
      </c>
      <c r="U40" s="13">
        <f t="shared" si="7"/>
        <v>0.13737115399519492</v>
      </c>
    </row>
    <row r="41" spans="2:21" s="5" customFormat="1" ht="19.7" customHeight="1" x14ac:dyDescent="0.2">
      <c r="B41" s="10" t="s">
        <v>75</v>
      </c>
      <c r="C41" s="10" t="s">
        <v>76</v>
      </c>
      <c r="D41" s="10">
        <v>226175</v>
      </c>
      <c r="E41" s="10">
        <v>136790</v>
      </c>
      <c r="F41" s="10">
        <v>4</v>
      </c>
      <c r="G41" s="13">
        <f t="shared" si="0"/>
        <v>1.7685420581408202E-3</v>
      </c>
      <c r="H41" s="10">
        <v>50</v>
      </c>
      <c r="I41" s="13">
        <f t="shared" si="1"/>
        <v>2.2106775726760251E-2</v>
      </c>
      <c r="J41" s="10">
        <v>1023</v>
      </c>
      <c r="K41" s="13">
        <f t="shared" si="2"/>
        <v>0.45230463136951476</v>
      </c>
      <c r="L41" s="10">
        <v>548</v>
      </c>
      <c r="M41" s="13">
        <f t="shared" si="3"/>
        <v>0.24229026196529235</v>
      </c>
      <c r="N41" s="10">
        <v>551</v>
      </c>
      <c r="O41" s="13">
        <f t="shared" si="4"/>
        <v>0.24361666850889799</v>
      </c>
      <c r="P41" s="10">
        <v>304</v>
      </c>
      <c r="Q41" s="13">
        <f t="shared" si="5"/>
        <v>0.13440919641870233</v>
      </c>
      <c r="R41" s="10">
        <v>345</v>
      </c>
      <c r="S41" s="13">
        <f t="shared" si="6"/>
        <v>0.15253675251464574</v>
      </c>
      <c r="T41" s="10">
        <v>241</v>
      </c>
      <c r="U41" s="13">
        <f t="shared" si="7"/>
        <v>0.10655465900298441</v>
      </c>
    </row>
    <row r="42" spans="2:21" s="5" customFormat="1" ht="19.7" customHeight="1" x14ac:dyDescent="0.2">
      <c r="B42" s="10" t="s">
        <v>77</v>
      </c>
      <c r="C42" s="10" t="s">
        <v>78</v>
      </c>
      <c r="D42" s="10">
        <v>603924</v>
      </c>
      <c r="E42" s="10">
        <v>308514</v>
      </c>
      <c r="F42" s="10">
        <v>45</v>
      </c>
      <c r="G42" s="13">
        <f t="shared" si="0"/>
        <v>7.4512687026844441E-3</v>
      </c>
      <c r="H42" s="10">
        <v>518</v>
      </c>
      <c r="I42" s="13">
        <f t="shared" si="1"/>
        <v>8.5772381955345381E-2</v>
      </c>
      <c r="J42" s="10">
        <v>5168</v>
      </c>
      <c r="K42" s="13">
        <f t="shared" si="2"/>
        <v>0.8557368145660712</v>
      </c>
      <c r="L42" s="10">
        <v>1485</v>
      </c>
      <c r="M42" s="13">
        <f t="shared" si="3"/>
        <v>0.24589186718858663</v>
      </c>
      <c r="N42" s="10">
        <v>1443</v>
      </c>
      <c r="O42" s="13">
        <f t="shared" si="4"/>
        <v>0.23893734973274783</v>
      </c>
      <c r="P42" s="10">
        <v>1171</v>
      </c>
      <c r="Q42" s="13">
        <f t="shared" si="5"/>
        <v>0.19389857001874408</v>
      </c>
      <c r="R42" s="10">
        <v>1468</v>
      </c>
      <c r="S42" s="13">
        <f t="shared" si="6"/>
        <v>0.24307694345646141</v>
      </c>
      <c r="T42" s="10">
        <v>1152</v>
      </c>
      <c r="U42" s="13">
        <f t="shared" si="7"/>
        <v>0.19075247878872176</v>
      </c>
    </row>
    <row r="43" spans="2:21" s="5" customFormat="1" ht="19.7" customHeight="1" x14ac:dyDescent="0.2">
      <c r="B43" s="10" t="s">
        <v>79</v>
      </c>
      <c r="C43" s="10" t="s">
        <v>80</v>
      </c>
      <c r="D43" s="10">
        <v>1243597</v>
      </c>
      <c r="E43" s="10">
        <v>617488</v>
      </c>
      <c r="F43" s="10">
        <v>222</v>
      </c>
      <c r="G43" s="13">
        <f t="shared" si="0"/>
        <v>1.7851442227667002E-2</v>
      </c>
      <c r="H43" s="10">
        <v>1164</v>
      </c>
      <c r="I43" s="13">
        <f t="shared" si="1"/>
        <v>9.359945384236211E-2</v>
      </c>
      <c r="J43" s="10">
        <v>11717</v>
      </c>
      <c r="K43" s="13">
        <f t="shared" si="2"/>
        <v>0.94218625487195606</v>
      </c>
      <c r="L43" s="10">
        <v>3798</v>
      </c>
      <c r="M43" s="13">
        <f t="shared" si="3"/>
        <v>0.30540440351657328</v>
      </c>
      <c r="N43" s="10">
        <v>7308</v>
      </c>
      <c r="O43" s="13">
        <f t="shared" si="4"/>
        <v>0.58765017927833529</v>
      </c>
      <c r="P43" s="10">
        <v>3359</v>
      </c>
      <c r="Q43" s="13">
        <f t="shared" si="5"/>
        <v>0.27010357857087142</v>
      </c>
      <c r="R43" s="10">
        <v>6418</v>
      </c>
      <c r="S43" s="13">
        <f t="shared" si="6"/>
        <v>0.51608358656381448</v>
      </c>
      <c r="T43" s="10">
        <v>2648</v>
      </c>
      <c r="U43" s="13">
        <f t="shared" si="7"/>
        <v>0.21293071630118118</v>
      </c>
    </row>
    <row r="44" spans="2:21" s="5" customFormat="1" ht="19.7" customHeight="1" x14ac:dyDescent="0.2">
      <c r="B44" s="10" t="s">
        <v>81</v>
      </c>
      <c r="C44" s="10" t="s">
        <v>82</v>
      </c>
      <c r="D44" s="10">
        <v>260681</v>
      </c>
      <c r="E44" s="10">
        <v>145521</v>
      </c>
      <c r="F44" s="10">
        <v>7</v>
      </c>
      <c r="G44" s="13">
        <f t="shared" si="0"/>
        <v>2.6852743391348045E-3</v>
      </c>
      <c r="H44" s="10">
        <v>60</v>
      </c>
      <c r="I44" s="13">
        <f t="shared" si="1"/>
        <v>2.3016637192584039E-2</v>
      </c>
      <c r="J44" s="10">
        <v>1332</v>
      </c>
      <c r="K44" s="13">
        <f t="shared" si="2"/>
        <v>0.51096934567536567</v>
      </c>
      <c r="L44" s="10">
        <v>607</v>
      </c>
      <c r="M44" s="13">
        <f t="shared" si="3"/>
        <v>0.2328516462649752</v>
      </c>
      <c r="N44" s="10">
        <v>541</v>
      </c>
      <c r="O44" s="13">
        <f t="shared" si="4"/>
        <v>0.20753334535313275</v>
      </c>
      <c r="P44" s="10">
        <v>300</v>
      </c>
      <c r="Q44" s="13">
        <f t="shared" si="5"/>
        <v>0.11508318596292019</v>
      </c>
      <c r="R44" s="10">
        <v>441</v>
      </c>
      <c r="S44" s="13">
        <f t="shared" si="6"/>
        <v>0.1691722833654927</v>
      </c>
      <c r="T44" s="10">
        <v>238</v>
      </c>
      <c r="U44" s="13">
        <f t="shared" si="7"/>
        <v>9.1299327530583355E-2</v>
      </c>
    </row>
    <row r="45" spans="2:21" s="5" customFormat="1" ht="19.7" customHeight="1" x14ac:dyDescent="0.2">
      <c r="B45" s="10" t="s">
        <v>83</v>
      </c>
      <c r="C45" s="10" t="s">
        <v>84</v>
      </c>
      <c r="D45" s="10">
        <v>400477</v>
      </c>
      <c r="E45" s="10">
        <v>242307</v>
      </c>
      <c r="F45" s="10">
        <v>7</v>
      </c>
      <c r="G45" s="13">
        <f t="shared" si="0"/>
        <v>1.7479156106343186E-3</v>
      </c>
      <c r="H45" s="10">
        <v>207</v>
      </c>
      <c r="I45" s="13">
        <f t="shared" si="1"/>
        <v>5.1688361628757708E-2</v>
      </c>
      <c r="J45" s="10">
        <v>3872</v>
      </c>
      <c r="K45" s="13">
        <f t="shared" si="2"/>
        <v>0.96684703491086876</v>
      </c>
      <c r="L45" s="10">
        <v>891</v>
      </c>
      <c r="M45" s="13">
        <f t="shared" si="3"/>
        <v>0.2224846870107397</v>
      </c>
      <c r="N45" s="10">
        <v>1023</v>
      </c>
      <c r="O45" s="13">
        <f t="shared" si="4"/>
        <v>0.25544538138270112</v>
      </c>
      <c r="P45" s="10">
        <v>509</v>
      </c>
      <c r="Q45" s="13">
        <f t="shared" si="5"/>
        <v>0.12709843511612401</v>
      </c>
      <c r="R45" s="10">
        <v>1373</v>
      </c>
      <c r="S45" s="13">
        <f t="shared" si="6"/>
        <v>0.34284116191441705</v>
      </c>
      <c r="T45" s="10">
        <v>431</v>
      </c>
      <c r="U45" s="13">
        <f t="shared" si="7"/>
        <v>0.1076216611690559</v>
      </c>
    </row>
    <row r="46" spans="2:21" s="5" customFormat="1" ht="19.7" customHeight="1" x14ac:dyDescent="0.2">
      <c r="B46" s="10" t="s">
        <v>85</v>
      </c>
      <c r="C46" s="10" t="s">
        <v>86</v>
      </c>
      <c r="D46" s="10">
        <v>333567</v>
      </c>
      <c r="E46" s="10">
        <v>179460</v>
      </c>
      <c r="F46" s="10">
        <v>28</v>
      </c>
      <c r="G46" s="13">
        <f t="shared" si="0"/>
        <v>8.3941157248768605E-3</v>
      </c>
      <c r="H46" s="10">
        <v>132</v>
      </c>
      <c r="I46" s="13">
        <f t="shared" si="1"/>
        <v>3.9572259845848064E-2</v>
      </c>
      <c r="J46" s="10">
        <v>2119</v>
      </c>
      <c r="K46" s="13">
        <f t="shared" si="2"/>
        <v>0.63525468646478822</v>
      </c>
      <c r="L46" s="10">
        <v>760</v>
      </c>
      <c r="M46" s="13">
        <f t="shared" si="3"/>
        <v>0.22784028396094338</v>
      </c>
      <c r="N46" s="10">
        <v>1137</v>
      </c>
      <c r="O46" s="13">
        <f t="shared" si="4"/>
        <v>0.34086105639946396</v>
      </c>
      <c r="P46" s="10">
        <v>927</v>
      </c>
      <c r="Q46" s="13">
        <f t="shared" si="5"/>
        <v>0.27790518846288753</v>
      </c>
      <c r="R46" s="10">
        <v>899</v>
      </c>
      <c r="S46" s="13">
        <f t="shared" si="6"/>
        <v>0.26951107273801067</v>
      </c>
      <c r="T46" s="10">
        <v>543</v>
      </c>
      <c r="U46" s="13">
        <f t="shared" si="7"/>
        <v>0.1627858870931477</v>
      </c>
    </row>
    <row r="47" spans="2:21" s="5" customFormat="1" ht="19.7" customHeight="1" x14ac:dyDescent="0.2">
      <c r="B47" s="10" t="s">
        <v>87</v>
      </c>
      <c r="C47" s="10" t="s">
        <v>88</v>
      </c>
      <c r="D47" s="10">
        <v>757305</v>
      </c>
      <c r="E47" s="10">
        <v>385860</v>
      </c>
      <c r="F47" s="10">
        <v>62</v>
      </c>
      <c r="G47" s="13">
        <f t="shared" si="0"/>
        <v>8.1869260073550287E-3</v>
      </c>
      <c r="H47" s="10">
        <v>683</v>
      </c>
      <c r="I47" s="13">
        <f t="shared" si="1"/>
        <v>9.018823327457233E-2</v>
      </c>
      <c r="J47" s="10">
        <v>5631</v>
      </c>
      <c r="K47" s="13">
        <f t="shared" si="2"/>
        <v>0.74355774753897041</v>
      </c>
      <c r="L47" s="10">
        <v>2210</v>
      </c>
      <c r="M47" s="13">
        <f t="shared" si="3"/>
        <v>0.29182429800410664</v>
      </c>
      <c r="N47" s="10">
        <v>3267</v>
      </c>
      <c r="O47" s="13">
        <f t="shared" si="4"/>
        <v>0.43139818171014321</v>
      </c>
      <c r="P47" s="10">
        <v>1671</v>
      </c>
      <c r="Q47" s="13">
        <f t="shared" si="5"/>
        <v>0.22065086061758474</v>
      </c>
      <c r="R47" s="10">
        <v>2508</v>
      </c>
      <c r="S47" s="13">
        <f t="shared" si="6"/>
        <v>0.33117436171687759</v>
      </c>
      <c r="T47" s="10">
        <v>1182</v>
      </c>
      <c r="U47" s="13">
        <f t="shared" si="7"/>
        <v>0.1560797829144136</v>
      </c>
    </row>
    <row r="48" spans="2:21" s="5" customFormat="1" ht="19.7" customHeight="1" x14ac:dyDescent="0.2">
      <c r="B48" s="10" t="s">
        <v>89</v>
      </c>
      <c r="C48" s="10" t="s">
        <v>90</v>
      </c>
      <c r="D48" s="10">
        <v>226565</v>
      </c>
      <c r="E48" s="10">
        <v>139780</v>
      </c>
      <c r="F48" s="10">
        <v>5</v>
      </c>
      <c r="G48" s="13">
        <f t="shared" si="0"/>
        <v>2.2068722000308963E-3</v>
      </c>
      <c r="H48" s="10">
        <v>35</v>
      </c>
      <c r="I48" s="13">
        <f t="shared" si="1"/>
        <v>1.5448105400216273E-2</v>
      </c>
      <c r="J48" s="10">
        <v>912</v>
      </c>
      <c r="K48" s="13">
        <f t="shared" si="2"/>
        <v>0.40253348928563548</v>
      </c>
      <c r="L48" s="10">
        <v>473</v>
      </c>
      <c r="M48" s="13">
        <f t="shared" si="3"/>
        <v>0.20877011012292279</v>
      </c>
      <c r="N48" s="10">
        <v>534</v>
      </c>
      <c r="O48" s="13">
        <f t="shared" si="4"/>
        <v>0.2356939509632997</v>
      </c>
      <c r="P48" s="10">
        <v>194</v>
      </c>
      <c r="Q48" s="13">
        <f t="shared" si="5"/>
        <v>8.5626641361198769E-2</v>
      </c>
      <c r="R48" s="10">
        <v>345</v>
      </c>
      <c r="S48" s="13">
        <f t="shared" si="6"/>
        <v>0.15227418180213184</v>
      </c>
      <c r="T48" s="10">
        <v>152</v>
      </c>
      <c r="U48" s="13">
        <f t="shared" si="7"/>
        <v>6.7088914880939252E-2</v>
      </c>
    </row>
    <row r="49" spans="2:21" s="5" customFormat="1" ht="19.7" customHeight="1" x14ac:dyDescent="0.2">
      <c r="B49" s="10" t="s">
        <v>91</v>
      </c>
      <c r="C49" s="10" t="s">
        <v>92</v>
      </c>
      <c r="D49" s="10">
        <v>1346592</v>
      </c>
      <c r="E49" s="10">
        <v>692973</v>
      </c>
      <c r="F49" s="10">
        <v>219</v>
      </c>
      <c r="G49" s="13">
        <f t="shared" si="0"/>
        <v>1.6263277963926712E-2</v>
      </c>
      <c r="H49" s="10">
        <v>1196</v>
      </c>
      <c r="I49" s="13">
        <f t="shared" si="1"/>
        <v>8.8816805684275565E-2</v>
      </c>
      <c r="J49" s="10">
        <v>16732</v>
      </c>
      <c r="K49" s="13">
        <f t="shared" si="2"/>
        <v>1.2425441410612865</v>
      </c>
      <c r="L49" s="10">
        <v>3954</v>
      </c>
      <c r="M49" s="13">
        <f t="shared" si="3"/>
        <v>0.29363014186925218</v>
      </c>
      <c r="N49" s="10">
        <v>5977</v>
      </c>
      <c r="O49" s="13">
        <f t="shared" si="4"/>
        <v>0.44386124379173497</v>
      </c>
      <c r="P49" s="10">
        <v>4396</v>
      </c>
      <c r="Q49" s="13">
        <f t="shared" si="5"/>
        <v>0.32645374396996268</v>
      </c>
      <c r="R49" s="10">
        <v>10167</v>
      </c>
      <c r="S49" s="13">
        <f t="shared" si="6"/>
        <v>0.75501710985955661</v>
      </c>
      <c r="T49" s="10">
        <v>3970</v>
      </c>
      <c r="U49" s="13">
        <f t="shared" si="7"/>
        <v>0.29481832656068058</v>
      </c>
    </row>
    <row r="50" spans="2:21" s="5" customFormat="1" ht="19.7" customHeight="1" x14ac:dyDescent="0.2">
      <c r="B50" s="10" t="s">
        <v>93</v>
      </c>
      <c r="C50" s="10" t="s">
        <v>94</v>
      </c>
      <c r="D50" s="10">
        <v>669737</v>
      </c>
      <c r="E50" s="10">
        <v>331277</v>
      </c>
      <c r="F50" s="10">
        <v>68</v>
      </c>
      <c r="G50" s="13">
        <f t="shared" si="0"/>
        <v>1.0153239256603712E-2</v>
      </c>
      <c r="H50" s="10">
        <v>581</v>
      </c>
      <c r="I50" s="13">
        <f t="shared" si="1"/>
        <v>8.6750470707158189E-2</v>
      </c>
      <c r="J50" s="10">
        <v>4566</v>
      </c>
      <c r="K50" s="13">
        <f t="shared" si="2"/>
        <v>0.6817601536125375</v>
      </c>
      <c r="L50" s="10">
        <v>2176</v>
      </c>
      <c r="M50" s="13">
        <f t="shared" si="3"/>
        <v>0.32490365621131878</v>
      </c>
      <c r="N50" s="10">
        <v>2929</v>
      </c>
      <c r="O50" s="13">
        <f t="shared" si="4"/>
        <v>0.43733584974400397</v>
      </c>
      <c r="P50" s="10">
        <v>1569</v>
      </c>
      <c r="Q50" s="13">
        <f t="shared" si="5"/>
        <v>0.23427106461192976</v>
      </c>
      <c r="R50" s="10">
        <v>1898</v>
      </c>
      <c r="S50" s="13">
        <f t="shared" si="6"/>
        <v>0.28339482513285064</v>
      </c>
      <c r="T50" s="10">
        <v>1172</v>
      </c>
      <c r="U50" s="13">
        <f t="shared" si="7"/>
        <v>0.17499406483440516</v>
      </c>
    </row>
    <row r="51" spans="2:21" s="5" customFormat="1" ht="19.7" customHeight="1" x14ac:dyDescent="0.2">
      <c r="B51" s="10" t="s">
        <v>95</v>
      </c>
      <c r="C51" s="10" t="s">
        <v>96</v>
      </c>
      <c r="D51" s="10">
        <v>173648</v>
      </c>
      <c r="E51" s="10">
        <v>114502</v>
      </c>
      <c r="F51" s="10">
        <v>2</v>
      </c>
      <c r="G51" s="13">
        <f t="shared" si="0"/>
        <v>1.1517552750391596E-3</v>
      </c>
      <c r="H51" s="10">
        <v>28</v>
      </c>
      <c r="I51" s="13">
        <f t="shared" si="1"/>
        <v>1.6124573850548236E-2</v>
      </c>
      <c r="J51" s="10">
        <v>721</v>
      </c>
      <c r="K51" s="13">
        <f t="shared" si="2"/>
        <v>0.41520777665161707</v>
      </c>
      <c r="L51" s="10">
        <v>325</v>
      </c>
      <c r="M51" s="13">
        <f t="shared" si="3"/>
        <v>0.18716023219386344</v>
      </c>
      <c r="N51" s="10">
        <v>585</v>
      </c>
      <c r="O51" s="13">
        <f t="shared" si="4"/>
        <v>0.33688841794895419</v>
      </c>
      <c r="P51" s="10">
        <v>229</v>
      </c>
      <c r="Q51" s="13">
        <f t="shared" si="5"/>
        <v>0.13187597899198378</v>
      </c>
      <c r="R51" s="10">
        <v>187</v>
      </c>
      <c r="S51" s="13">
        <f t="shared" si="6"/>
        <v>0.10768911821616144</v>
      </c>
      <c r="T51" s="10">
        <v>138</v>
      </c>
      <c r="U51" s="13">
        <f t="shared" si="7"/>
        <v>7.9471113977702013E-2</v>
      </c>
    </row>
    <row r="52" spans="2:21" s="5" customFormat="1" ht="19.7" customHeight="1" x14ac:dyDescent="0.2">
      <c r="B52" s="10" t="s">
        <v>97</v>
      </c>
      <c r="C52" s="10" t="s">
        <v>98</v>
      </c>
      <c r="D52" s="10">
        <v>333234</v>
      </c>
      <c r="E52" s="10">
        <v>180316</v>
      </c>
      <c r="F52" s="10">
        <v>15</v>
      </c>
      <c r="G52" s="13">
        <f t="shared" si="0"/>
        <v>4.5013413997371217E-3</v>
      </c>
      <c r="H52" s="10">
        <v>149</v>
      </c>
      <c r="I52" s="13">
        <f t="shared" si="1"/>
        <v>4.4713324570722073E-2</v>
      </c>
      <c r="J52" s="10">
        <v>2356</v>
      </c>
      <c r="K52" s="13">
        <f t="shared" si="2"/>
        <v>0.70701068918537724</v>
      </c>
      <c r="L52" s="10">
        <v>947</v>
      </c>
      <c r="M52" s="13">
        <f t="shared" si="3"/>
        <v>0.28418468703673694</v>
      </c>
      <c r="N52" s="10">
        <v>1939</v>
      </c>
      <c r="O52" s="13">
        <f t="shared" si="4"/>
        <v>0.58187339827268525</v>
      </c>
      <c r="P52" s="10">
        <v>463</v>
      </c>
      <c r="Q52" s="13">
        <f t="shared" si="5"/>
        <v>0.1389414045385525</v>
      </c>
      <c r="R52" s="10">
        <v>864</v>
      </c>
      <c r="S52" s="13">
        <f t="shared" si="6"/>
        <v>0.25927726462485823</v>
      </c>
      <c r="T52" s="10">
        <v>275</v>
      </c>
      <c r="U52" s="13">
        <f t="shared" si="7"/>
        <v>8.252459232851389E-2</v>
      </c>
    </row>
    <row r="53" spans="2:21" s="5" customFormat="1" ht="19.7" customHeight="1" x14ac:dyDescent="0.2">
      <c r="B53" s="10" t="s">
        <v>99</v>
      </c>
      <c r="C53" s="10" t="s">
        <v>100</v>
      </c>
      <c r="D53" s="10">
        <v>76360</v>
      </c>
      <c r="E53" s="10">
        <v>59300</v>
      </c>
      <c r="F53" s="10">
        <v>2</v>
      </c>
      <c r="G53" s="13">
        <f t="shared" si="0"/>
        <v>2.6191723415400735E-3</v>
      </c>
      <c r="H53" s="10">
        <v>7</v>
      </c>
      <c r="I53" s="13">
        <f t="shared" si="1"/>
        <v>9.1671031953902572E-3</v>
      </c>
      <c r="J53" s="10">
        <v>367</v>
      </c>
      <c r="K53" s="13">
        <f t="shared" si="2"/>
        <v>0.48061812467260345</v>
      </c>
      <c r="L53" s="10">
        <v>146</v>
      </c>
      <c r="M53" s="13">
        <f t="shared" si="3"/>
        <v>0.19119958093242537</v>
      </c>
      <c r="N53" s="10">
        <v>120</v>
      </c>
      <c r="O53" s="13">
        <f t="shared" si="4"/>
        <v>0.15715034049240439</v>
      </c>
      <c r="P53" s="10">
        <v>38</v>
      </c>
      <c r="Q53" s="13">
        <f t="shared" si="5"/>
        <v>4.9764274489261393E-2</v>
      </c>
      <c r="R53" s="10">
        <v>96</v>
      </c>
      <c r="S53" s="13">
        <f t="shared" si="6"/>
        <v>0.12572027239392353</v>
      </c>
      <c r="T53" s="10">
        <v>39</v>
      </c>
      <c r="U53" s="13">
        <f t="shared" si="7"/>
        <v>5.1073860660031431E-2</v>
      </c>
    </row>
    <row r="54" spans="2:21" s="5" customFormat="1" ht="19.7" customHeight="1" x14ac:dyDescent="0.2">
      <c r="B54" s="10" t="s">
        <v>101</v>
      </c>
      <c r="C54" s="10" t="s">
        <v>102</v>
      </c>
      <c r="D54" s="10">
        <v>805835</v>
      </c>
      <c r="E54" s="10">
        <v>380563</v>
      </c>
      <c r="F54" s="10">
        <v>45</v>
      </c>
      <c r="G54" s="13">
        <f t="shared" si="0"/>
        <v>5.584269732637575E-3</v>
      </c>
      <c r="H54" s="10">
        <v>374</v>
      </c>
      <c r="I54" s="13">
        <f t="shared" si="1"/>
        <v>4.6411486222365621E-2</v>
      </c>
      <c r="J54" s="10">
        <v>5248</v>
      </c>
      <c r="K54" s="13">
        <f t="shared" si="2"/>
        <v>0.65124994570848871</v>
      </c>
      <c r="L54" s="10">
        <v>1649</v>
      </c>
      <c r="M54" s="13">
        <f t="shared" si="3"/>
        <v>0.20463246198043022</v>
      </c>
      <c r="N54" s="10">
        <v>1884</v>
      </c>
      <c r="O54" s="13">
        <f t="shared" si="4"/>
        <v>0.23379475947309314</v>
      </c>
      <c r="P54" s="10">
        <v>1297</v>
      </c>
      <c r="Q54" s="13">
        <f t="shared" si="5"/>
        <v>0.16095106318290966</v>
      </c>
      <c r="R54" s="10">
        <v>2006</v>
      </c>
      <c r="S54" s="13">
        <f t="shared" si="6"/>
        <v>0.24893433519268832</v>
      </c>
      <c r="T54" s="10">
        <v>1647</v>
      </c>
      <c r="U54" s="13">
        <f t="shared" si="7"/>
        <v>0.20438427221453523</v>
      </c>
    </row>
    <row r="55" spans="2:21" s="5" customFormat="1" ht="19.7" customHeight="1" x14ac:dyDescent="0.2">
      <c r="B55" s="10" t="s">
        <v>103</v>
      </c>
      <c r="C55" s="10" t="s">
        <v>104</v>
      </c>
      <c r="D55" s="10">
        <v>499958</v>
      </c>
      <c r="E55" s="10">
        <v>289007</v>
      </c>
      <c r="F55" s="10">
        <v>14</v>
      </c>
      <c r="G55" s="13">
        <f t="shared" si="0"/>
        <v>2.8002352197584596E-3</v>
      </c>
      <c r="H55" s="10">
        <v>70</v>
      </c>
      <c r="I55" s="13">
        <f t="shared" si="1"/>
        <v>1.4001176098792298E-2</v>
      </c>
      <c r="J55" s="10">
        <v>2026</v>
      </c>
      <c r="K55" s="13">
        <f t="shared" si="2"/>
        <v>0.40523403965933136</v>
      </c>
      <c r="L55" s="10">
        <v>1059</v>
      </c>
      <c r="M55" s="13">
        <f t="shared" si="3"/>
        <v>0.21181779269458634</v>
      </c>
      <c r="N55" s="10">
        <v>594</v>
      </c>
      <c r="O55" s="13">
        <f t="shared" si="4"/>
        <v>0.11880998003832322</v>
      </c>
      <c r="P55" s="10">
        <v>405</v>
      </c>
      <c r="Q55" s="13">
        <f t="shared" si="5"/>
        <v>8.1006804571584018E-2</v>
      </c>
      <c r="R55" s="10">
        <v>539</v>
      </c>
      <c r="S55" s="13">
        <f t="shared" si="6"/>
        <v>0.1078090559607007</v>
      </c>
      <c r="T55" s="10">
        <v>323</v>
      </c>
      <c r="U55" s="13">
        <f t="shared" si="7"/>
        <v>6.4605426855855894E-2</v>
      </c>
    </row>
    <row r="56" spans="2:21" s="5" customFormat="1" ht="19.7" customHeight="1" x14ac:dyDescent="0.2">
      <c r="B56" s="10" t="s">
        <v>105</v>
      </c>
      <c r="C56" s="10" t="s">
        <v>106</v>
      </c>
      <c r="D56" s="10">
        <v>570817</v>
      </c>
      <c r="E56" s="10">
        <v>284660</v>
      </c>
      <c r="F56" s="10">
        <v>66</v>
      </c>
      <c r="G56" s="13">
        <f t="shared" si="0"/>
        <v>1.1562374631449308E-2</v>
      </c>
      <c r="H56" s="10">
        <v>676</v>
      </c>
      <c r="I56" s="13">
        <f t="shared" si="1"/>
        <v>0.11842674622514747</v>
      </c>
      <c r="J56" s="10">
        <v>4032</v>
      </c>
      <c r="K56" s="13">
        <f t="shared" si="2"/>
        <v>0.7063559774849032</v>
      </c>
      <c r="L56" s="10">
        <v>2238</v>
      </c>
      <c r="M56" s="13">
        <f t="shared" si="3"/>
        <v>0.39206961250278111</v>
      </c>
      <c r="N56" s="10">
        <v>1981</v>
      </c>
      <c r="O56" s="13">
        <f t="shared" si="4"/>
        <v>0.34704642643789518</v>
      </c>
      <c r="P56" s="10">
        <v>1540</v>
      </c>
      <c r="Q56" s="13">
        <f t="shared" si="5"/>
        <v>0.26978874140048387</v>
      </c>
      <c r="R56" s="10">
        <v>1696</v>
      </c>
      <c r="S56" s="13">
        <f t="shared" si="6"/>
        <v>0.29711799052936405</v>
      </c>
      <c r="T56" s="10">
        <v>1169</v>
      </c>
      <c r="U56" s="13">
        <f t="shared" si="7"/>
        <v>0.20479418097218549</v>
      </c>
    </row>
    <row r="57" spans="2:21" s="5" customFormat="1" ht="19.7" customHeight="1" x14ac:dyDescent="0.2">
      <c r="B57" s="10" t="s">
        <v>107</v>
      </c>
      <c r="C57" s="10" t="s">
        <v>108</v>
      </c>
      <c r="D57" s="10">
        <v>180673</v>
      </c>
      <c r="E57" s="10">
        <v>100546</v>
      </c>
      <c r="F57" s="10">
        <v>6</v>
      </c>
      <c r="G57" s="13">
        <f t="shared" si="0"/>
        <v>3.3209167944297157E-3</v>
      </c>
      <c r="H57" s="10">
        <v>51</v>
      </c>
      <c r="I57" s="13">
        <f t="shared" si="1"/>
        <v>2.8227792752652581E-2</v>
      </c>
      <c r="J57" s="10">
        <v>870</v>
      </c>
      <c r="K57" s="13">
        <f t="shared" si="2"/>
        <v>0.48153293519230878</v>
      </c>
      <c r="L57" s="10">
        <v>563</v>
      </c>
      <c r="M57" s="13">
        <f t="shared" si="3"/>
        <v>0.31161269254398832</v>
      </c>
      <c r="N57" s="10">
        <v>525</v>
      </c>
      <c r="O57" s="13">
        <f t="shared" si="4"/>
        <v>0.2905802195126001</v>
      </c>
      <c r="P57" s="10">
        <v>262</v>
      </c>
      <c r="Q57" s="13">
        <f t="shared" si="5"/>
        <v>0.14501336669009757</v>
      </c>
      <c r="R57" s="10">
        <v>453</v>
      </c>
      <c r="S57" s="13">
        <f t="shared" si="6"/>
        <v>0.25072921797944353</v>
      </c>
      <c r="T57" s="10">
        <v>316</v>
      </c>
      <c r="U57" s="13">
        <f t="shared" si="7"/>
        <v>0.17490161783996502</v>
      </c>
    </row>
    <row r="58" spans="2:21" s="5" customFormat="1" ht="19.7" customHeight="1" x14ac:dyDescent="0.2">
      <c r="B58" s="10" t="s">
        <v>109</v>
      </c>
      <c r="C58" s="10" t="s">
        <v>110</v>
      </c>
      <c r="D58" s="10">
        <v>307350</v>
      </c>
      <c r="E58" s="10">
        <v>152654</v>
      </c>
      <c r="F58" s="10">
        <v>8</v>
      </c>
      <c r="G58" s="13">
        <f t="shared" si="0"/>
        <v>2.602895721490158E-3</v>
      </c>
      <c r="H58" s="10">
        <v>74</v>
      </c>
      <c r="I58" s="13">
        <f t="shared" si="1"/>
        <v>2.4076785423783959E-2</v>
      </c>
      <c r="J58" s="10">
        <v>1385</v>
      </c>
      <c r="K58" s="13">
        <f t="shared" si="2"/>
        <v>0.45062632178298356</v>
      </c>
      <c r="L58" s="10">
        <v>645</v>
      </c>
      <c r="M58" s="13">
        <f t="shared" si="3"/>
        <v>0.20985846754514398</v>
      </c>
      <c r="N58" s="10">
        <v>487</v>
      </c>
      <c r="O58" s="13">
        <f t="shared" si="4"/>
        <v>0.15845127704571335</v>
      </c>
      <c r="P58" s="10">
        <v>241</v>
      </c>
      <c r="Q58" s="13">
        <f t="shared" si="5"/>
        <v>7.8412233609891011E-2</v>
      </c>
      <c r="R58" s="10">
        <v>465</v>
      </c>
      <c r="S58" s="13">
        <f t="shared" si="6"/>
        <v>0.15129331381161543</v>
      </c>
      <c r="T58" s="10">
        <v>426</v>
      </c>
      <c r="U58" s="13">
        <f t="shared" si="7"/>
        <v>0.13860419716935091</v>
      </c>
    </row>
    <row r="59" spans="2:21" s="5" customFormat="1" ht="19.7" customHeight="1" x14ac:dyDescent="0.2">
      <c r="B59" s="10" t="s">
        <v>111</v>
      </c>
      <c r="C59" s="10" t="s">
        <v>112</v>
      </c>
      <c r="D59" s="10">
        <v>732153</v>
      </c>
      <c r="E59" s="10">
        <v>363447</v>
      </c>
      <c r="F59" s="10">
        <v>44</v>
      </c>
      <c r="G59" s="13">
        <f t="shared" si="0"/>
        <v>6.0096728416055116E-3</v>
      </c>
      <c r="H59" s="10">
        <v>284</v>
      </c>
      <c r="I59" s="13">
        <f t="shared" si="1"/>
        <v>3.878970652309012E-2</v>
      </c>
      <c r="J59" s="10">
        <v>5751</v>
      </c>
      <c r="K59" s="13">
        <f t="shared" si="2"/>
        <v>0.7854915570925749</v>
      </c>
      <c r="L59" s="10">
        <v>2504</v>
      </c>
      <c r="M59" s="13">
        <f t="shared" si="3"/>
        <v>0.34200501807682276</v>
      </c>
      <c r="N59" s="10">
        <v>2018</v>
      </c>
      <c r="O59" s="13">
        <f t="shared" si="4"/>
        <v>0.27562544987181642</v>
      </c>
      <c r="P59" s="10">
        <v>1198</v>
      </c>
      <c r="Q59" s="13">
        <f t="shared" si="5"/>
        <v>0.16362700146007733</v>
      </c>
      <c r="R59" s="10">
        <v>1454</v>
      </c>
      <c r="S59" s="13">
        <f t="shared" si="6"/>
        <v>0.19859237072032759</v>
      </c>
      <c r="T59" s="10">
        <v>881</v>
      </c>
      <c r="U59" s="13">
        <f t="shared" si="7"/>
        <v>0.12033004030578308</v>
      </c>
    </row>
    <row r="60" spans="2:21" s="5" customFormat="1" ht="19.7" customHeight="1" x14ac:dyDescent="0.2">
      <c r="B60" s="10" t="s">
        <v>113</v>
      </c>
      <c r="C60" s="10" t="s">
        <v>114</v>
      </c>
      <c r="D60" s="10">
        <v>191530</v>
      </c>
      <c r="E60" s="10">
        <v>98597</v>
      </c>
      <c r="F60" s="10">
        <v>8</v>
      </c>
      <c r="G60" s="13">
        <f t="shared" si="0"/>
        <v>4.1768913486137944E-3</v>
      </c>
      <c r="H60" s="10">
        <v>47</v>
      </c>
      <c r="I60" s="13">
        <f t="shared" si="1"/>
        <v>2.4539236673106042E-2</v>
      </c>
      <c r="J60" s="10">
        <v>869</v>
      </c>
      <c r="K60" s="13">
        <f t="shared" si="2"/>
        <v>0.45371482274317337</v>
      </c>
      <c r="L60" s="10">
        <v>552</v>
      </c>
      <c r="M60" s="13">
        <f t="shared" si="3"/>
        <v>0.28820550305435177</v>
      </c>
      <c r="N60" s="10">
        <v>603</v>
      </c>
      <c r="O60" s="13">
        <f t="shared" si="4"/>
        <v>0.31483318540176475</v>
      </c>
      <c r="P60" s="10">
        <v>276</v>
      </c>
      <c r="Q60" s="13">
        <f t="shared" si="5"/>
        <v>0.14410275152717589</v>
      </c>
      <c r="R60" s="10">
        <v>326</v>
      </c>
      <c r="S60" s="13">
        <f t="shared" si="6"/>
        <v>0.17020832245601211</v>
      </c>
      <c r="T60" s="10">
        <v>255</v>
      </c>
      <c r="U60" s="13">
        <f t="shared" si="7"/>
        <v>0.1331384117370647</v>
      </c>
    </row>
    <row r="61" spans="2:21" s="5" customFormat="1" ht="19.7" customHeight="1" x14ac:dyDescent="0.2">
      <c r="B61" s="10" t="s">
        <v>115</v>
      </c>
      <c r="C61" s="10" t="s">
        <v>116</v>
      </c>
      <c r="D61" s="10">
        <v>741051</v>
      </c>
      <c r="E61" s="10">
        <v>444889</v>
      </c>
      <c r="F61" s="10">
        <v>23</v>
      </c>
      <c r="G61" s="13">
        <f t="shared" si="0"/>
        <v>3.1037000152486132E-3</v>
      </c>
      <c r="H61" s="10">
        <v>206</v>
      </c>
      <c r="I61" s="13">
        <f t="shared" si="1"/>
        <v>2.7798356658313664E-2</v>
      </c>
      <c r="J61" s="10">
        <v>5056</v>
      </c>
      <c r="K61" s="13">
        <f t="shared" si="2"/>
        <v>0.68227422943899951</v>
      </c>
      <c r="L61" s="10">
        <v>1700</v>
      </c>
      <c r="M61" s="13">
        <f t="shared" si="3"/>
        <v>0.22940391417054967</v>
      </c>
      <c r="N61" s="10">
        <v>2007</v>
      </c>
      <c r="O61" s="13">
        <f t="shared" si="4"/>
        <v>0.27083156220017246</v>
      </c>
      <c r="P61" s="10">
        <v>930</v>
      </c>
      <c r="Q61" s="13">
        <f t="shared" si="5"/>
        <v>0.12549743539918307</v>
      </c>
      <c r="R61" s="10">
        <v>1738</v>
      </c>
      <c r="S61" s="13">
        <f t="shared" si="6"/>
        <v>0.23453176636965606</v>
      </c>
      <c r="T61" s="10">
        <v>1010</v>
      </c>
      <c r="U61" s="13">
        <f t="shared" si="7"/>
        <v>0.13629291371309127</v>
      </c>
    </row>
    <row r="62" spans="2:21" s="5" customFormat="1" ht="19.7" customHeight="1" x14ac:dyDescent="0.2">
      <c r="B62" s="10" t="s">
        <v>117</v>
      </c>
      <c r="C62" s="10" t="s">
        <v>118</v>
      </c>
      <c r="D62" s="10">
        <v>1045154</v>
      </c>
      <c r="E62" s="10">
        <v>497831</v>
      </c>
      <c r="F62" s="10">
        <v>93</v>
      </c>
      <c r="G62" s="13">
        <f t="shared" si="0"/>
        <v>8.8982102159107651E-3</v>
      </c>
      <c r="H62" s="10">
        <v>515</v>
      </c>
      <c r="I62" s="13">
        <f t="shared" si="1"/>
        <v>4.9275035066602628E-2</v>
      </c>
      <c r="J62" s="10">
        <v>6487</v>
      </c>
      <c r="K62" s="13">
        <f t="shared" si="2"/>
        <v>0.62067408247971112</v>
      </c>
      <c r="L62" s="10">
        <v>3075</v>
      </c>
      <c r="M62" s="13">
        <f t="shared" si="3"/>
        <v>0.29421501520350113</v>
      </c>
      <c r="N62" s="10">
        <v>3265</v>
      </c>
      <c r="O62" s="13">
        <f t="shared" si="4"/>
        <v>0.31239415435428652</v>
      </c>
      <c r="P62" s="10">
        <v>1384</v>
      </c>
      <c r="Q62" s="13">
        <f t="shared" si="5"/>
        <v>0.13242067676151073</v>
      </c>
      <c r="R62" s="10">
        <v>2631</v>
      </c>
      <c r="S62" s="13">
        <f t="shared" si="6"/>
        <v>0.25173323739850778</v>
      </c>
      <c r="T62" s="10">
        <v>968</v>
      </c>
      <c r="U62" s="13">
        <f t="shared" si="7"/>
        <v>9.2617929989264741E-2</v>
      </c>
    </row>
    <row r="63" spans="2:21" s="5" customFormat="1" ht="19.7" customHeight="1" x14ac:dyDescent="0.2">
      <c r="B63" s="10" t="s">
        <v>119</v>
      </c>
      <c r="C63" s="10" t="s">
        <v>120</v>
      </c>
      <c r="D63" s="10">
        <v>213569</v>
      </c>
      <c r="E63" s="10">
        <v>141046</v>
      </c>
      <c r="F63" s="10">
        <v>7</v>
      </c>
      <c r="G63" s="13">
        <f t="shared" si="0"/>
        <v>3.27762924394458E-3</v>
      </c>
      <c r="H63" s="10">
        <v>62</v>
      </c>
      <c r="I63" s="13">
        <f t="shared" si="1"/>
        <v>2.903043044636628E-2</v>
      </c>
      <c r="J63" s="10">
        <v>1138</v>
      </c>
      <c r="K63" s="13">
        <f t="shared" si="2"/>
        <v>0.53284886851556168</v>
      </c>
      <c r="L63" s="10">
        <v>484</v>
      </c>
      <c r="M63" s="13">
        <f t="shared" si="3"/>
        <v>0.22662465058131095</v>
      </c>
      <c r="N63" s="10">
        <v>624</v>
      </c>
      <c r="O63" s="13">
        <f t="shared" si="4"/>
        <v>0.29217723546020258</v>
      </c>
      <c r="P63" s="10">
        <v>431</v>
      </c>
      <c r="Q63" s="13">
        <f t="shared" si="5"/>
        <v>0.20180831487715914</v>
      </c>
      <c r="R63" s="10">
        <v>307</v>
      </c>
      <c r="S63" s="13">
        <f t="shared" si="6"/>
        <v>0.14374745398442657</v>
      </c>
      <c r="T63" s="10">
        <v>303</v>
      </c>
      <c r="U63" s="13">
        <f t="shared" si="7"/>
        <v>0.14187452298788683</v>
      </c>
    </row>
    <row r="64" spans="2:21" s="5" customFormat="1" ht="19.7" customHeight="1" x14ac:dyDescent="0.2">
      <c r="B64" s="10" t="s">
        <v>121</v>
      </c>
      <c r="C64" s="10" t="s">
        <v>122</v>
      </c>
      <c r="D64" s="10">
        <v>2603472</v>
      </c>
      <c r="E64" s="10">
        <v>1169044</v>
      </c>
      <c r="F64" s="10">
        <v>445</v>
      </c>
      <c r="G64" s="13">
        <f t="shared" si="0"/>
        <v>1.7092559474424923E-2</v>
      </c>
      <c r="H64" s="10">
        <v>5080</v>
      </c>
      <c r="I64" s="13">
        <f t="shared" si="1"/>
        <v>0.19512404973051373</v>
      </c>
      <c r="J64" s="10">
        <v>24944</v>
      </c>
      <c r="K64" s="13">
        <f t="shared" si="2"/>
        <v>0.9581051764720343</v>
      </c>
      <c r="L64" s="10">
        <v>11751</v>
      </c>
      <c r="M64" s="13">
        <f t="shared" si="3"/>
        <v>0.45135880086284774</v>
      </c>
      <c r="N64" s="10">
        <v>11422</v>
      </c>
      <c r="O64" s="13">
        <f t="shared" si="4"/>
        <v>0.43872182992557629</v>
      </c>
      <c r="P64" s="10">
        <v>8776</v>
      </c>
      <c r="Q64" s="13">
        <f t="shared" si="5"/>
        <v>0.33708831898326541</v>
      </c>
      <c r="R64" s="10">
        <v>17263</v>
      </c>
      <c r="S64" s="13">
        <f t="shared" si="6"/>
        <v>0.66307607686965708</v>
      </c>
      <c r="T64" s="10">
        <v>5495</v>
      </c>
      <c r="U64" s="13">
        <f t="shared" si="7"/>
        <v>0.21106430182464034</v>
      </c>
    </row>
    <row r="65" spans="2:21" s="5" customFormat="1" ht="19.7" customHeight="1" x14ac:dyDescent="0.2">
      <c r="B65" s="10" t="s">
        <v>123</v>
      </c>
      <c r="C65" s="10" t="s">
        <v>124</v>
      </c>
      <c r="D65" s="10">
        <v>818680</v>
      </c>
      <c r="E65" s="10">
        <v>358696</v>
      </c>
      <c r="F65" s="10">
        <v>110</v>
      </c>
      <c r="G65" s="13">
        <f t="shared" si="0"/>
        <v>1.3436263253041482E-2</v>
      </c>
      <c r="H65" s="10">
        <v>591</v>
      </c>
      <c r="I65" s="13">
        <f t="shared" si="1"/>
        <v>7.2189378023159237E-2</v>
      </c>
      <c r="J65" s="10">
        <v>5081</v>
      </c>
      <c r="K65" s="13">
        <f t="shared" si="2"/>
        <v>0.62063321444276154</v>
      </c>
      <c r="L65" s="10">
        <v>2764</v>
      </c>
      <c r="M65" s="13">
        <f t="shared" si="3"/>
        <v>0.33761665119460593</v>
      </c>
      <c r="N65" s="10">
        <v>2523</v>
      </c>
      <c r="O65" s="13">
        <f t="shared" si="4"/>
        <v>0.30817901988566959</v>
      </c>
      <c r="P65" s="10">
        <v>3666</v>
      </c>
      <c r="Q65" s="13">
        <f t="shared" si="5"/>
        <v>0.44779400986954609</v>
      </c>
      <c r="R65" s="10">
        <v>3131</v>
      </c>
      <c r="S65" s="13">
        <f t="shared" si="6"/>
        <v>0.38244491132066255</v>
      </c>
      <c r="T65" s="10">
        <v>2327</v>
      </c>
      <c r="U65" s="13">
        <f t="shared" si="7"/>
        <v>0.28423804172570477</v>
      </c>
    </row>
    <row r="66" spans="2:21" s="5" customFormat="1" ht="19.7" customHeight="1" x14ac:dyDescent="0.2">
      <c r="B66" s="10" t="s">
        <v>125</v>
      </c>
      <c r="C66" s="10" t="s">
        <v>126</v>
      </c>
      <c r="D66" s="10">
        <v>287750</v>
      </c>
      <c r="E66" s="10">
        <v>162570</v>
      </c>
      <c r="F66" s="10">
        <v>14</v>
      </c>
      <c r="G66" s="13">
        <f t="shared" si="0"/>
        <v>4.8653344917463075E-3</v>
      </c>
      <c r="H66" s="10">
        <v>64</v>
      </c>
      <c r="I66" s="13">
        <f t="shared" si="1"/>
        <v>2.2241529105125977E-2</v>
      </c>
      <c r="J66" s="10">
        <v>1205</v>
      </c>
      <c r="K66" s="13">
        <f t="shared" si="2"/>
        <v>0.41876629018245004</v>
      </c>
      <c r="L66" s="10">
        <v>737</v>
      </c>
      <c r="M66" s="13">
        <f t="shared" si="3"/>
        <v>0.25612510860121634</v>
      </c>
      <c r="N66" s="10">
        <v>622</v>
      </c>
      <c r="O66" s="13">
        <f t="shared" si="4"/>
        <v>0.2161598609904431</v>
      </c>
      <c r="P66" s="10">
        <v>344</v>
      </c>
      <c r="Q66" s="13">
        <f t="shared" si="5"/>
        <v>0.11954821894005213</v>
      </c>
      <c r="R66" s="10">
        <v>407</v>
      </c>
      <c r="S66" s="13">
        <f t="shared" si="6"/>
        <v>0.14144222415291052</v>
      </c>
      <c r="T66" s="10">
        <v>390</v>
      </c>
      <c r="U66" s="13">
        <f t="shared" si="7"/>
        <v>0.13553431798436141</v>
      </c>
    </row>
    <row r="67" spans="2:21" s="5" customFormat="1" ht="19.7" customHeight="1" x14ac:dyDescent="0.2">
      <c r="B67" s="10" t="s">
        <v>127</v>
      </c>
      <c r="C67" s="10" t="s">
        <v>128</v>
      </c>
      <c r="D67" s="10">
        <v>1472589</v>
      </c>
      <c r="E67" s="10">
        <v>692319</v>
      </c>
      <c r="F67" s="10">
        <v>200</v>
      </c>
      <c r="G67" s="13">
        <f t="shared" si="0"/>
        <v>1.3581522067596594E-2</v>
      </c>
      <c r="H67" s="10">
        <v>1154</v>
      </c>
      <c r="I67" s="13">
        <f t="shared" si="1"/>
        <v>7.8365382330032346E-2</v>
      </c>
      <c r="J67" s="10">
        <v>9690</v>
      </c>
      <c r="K67" s="13">
        <f t="shared" si="2"/>
        <v>0.65802474417505497</v>
      </c>
      <c r="L67" s="10">
        <v>6327</v>
      </c>
      <c r="M67" s="13">
        <f t="shared" si="3"/>
        <v>0.42965145060841825</v>
      </c>
      <c r="N67" s="10">
        <v>4650</v>
      </c>
      <c r="O67" s="13">
        <f t="shared" si="4"/>
        <v>0.31577038807162078</v>
      </c>
      <c r="P67" s="10">
        <v>2654</v>
      </c>
      <c r="Q67" s="13">
        <f t="shared" si="5"/>
        <v>0.18022679783700679</v>
      </c>
      <c r="R67" s="10">
        <v>4867</v>
      </c>
      <c r="S67" s="13">
        <f t="shared" si="6"/>
        <v>0.33050633951496311</v>
      </c>
      <c r="T67" s="10">
        <v>2205</v>
      </c>
      <c r="U67" s="13">
        <f t="shared" si="7"/>
        <v>0.14973628079525245</v>
      </c>
    </row>
    <row r="68" spans="2:21" s="5" customFormat="1" ht="19.7" customHeight="1" x14ac:dyDescent="0.2">
      <c r="B68" s="10" t="s">
        <v>129</v>
      </c>
      <c r="C68" s="10" t="s">
        <v>130</v>
      </c>
      <c r="D68" s="10">
        <v>644216</v>
      </c>
      <c r="E68" s="10">
        <v>371859</v>
      </c>
      <c r="F68" s="10">
        <v>44</v>
      </c>
      <c r="G68" s="13">
        <f t="shared" si="0"/>
        <v>6.8300073267351319E-3</v>
      </c>
      <c r="H68" s="10">
        <v>359</v>
      </c>
      <c r="I68" s="13">
        <f t="shared" si="1"/>
        <v>5.5726650688588918E-2</v>
      </c>
      <c r="J68" s="10">
        <v>4526</v>
      </c>
      <c r="K68" s="13">
        <f t="shared" si="2"/>
        <v>0.70255939001825474</v>
      </c>
      <c r="L68" s="10">
        <v>1494</v>
      </c>
      <c r="M68" s="13">
        <f t="shared" si="3"/>
        <v>0.23190979423050653</v>
      </c>
      <c r="N68" s="10">
        <v>2884</v>
      </c>
      <c r="O68" s="13">
        <f t="shared" si="4"/>
        <v>0.44767593477963913</v>
      </c>
      <c r="P68" s="10">
        <v>1844</v>
      </c>
      <c r="Q68" s="13">
        <f t="shared" si="5"/>
        <v>0.28623939796589964</v>
      </c>
      <c r="R68" s="10">
        <v>2011</v>
      </c>
      <c r="S68" s="13">
        <f t="shared" si="6"/>
        <v>0.31216238031964433</v>
      </c>
      <c r="T68" s="10">
        <v>820</v>
      </c>
      <c r="U68" s="13">
        <f t="shared" si="7"/>
        <v>0.12728650018006382</v>
      </c>
    </row>
    <row r="69" spans="2:21" s="5" customFormat="1" ht="19.7" customHeight="1" x14ac:dyDescent="0.2">
      <c r="B69" s="10" t="s">
        <v>131</v>
      </c>
      <c r="C69" s="10" t="s">
        <v>132</v>
      </c>
      <c r="D69" s="10">
        <v>667249</v>
      </c>
      <c r="E69" s="10">
        <v>383522</v>
      </c>
      <c r="F69" s="10">
        <v>27</v>
      </c>
      <c r="G69" s="13">
        <f t="shared" si="0"/>
        <v>4.0464654124622145E-3</v>
      </c>
      <c r="H69" s="10">
        <v>302</v>
      </c>
      <c r="I69" s="13">
        <f t="shared" si="1"/>
        <v>4.5260464983836617E-2</v>
      </c>
      <c r="J69" s="10">
        <v>5335</v>
      </c>
      <c r="K69" s="13">
        <f t="shared" si="2"/>
        <v>0.7995515916846635</v>
      </c>
      <c r="L69" s="10">
        <v>1477</v>
      </c>
      <c r="M69" s="13">
        <f t="shared" si="3"/>
        <v>0.22135664497061816</v>
      </c>
      <c r="N69" s="10">
        <v>1781</v>
      </c>
      <c r="O69" s="13">
        <f t="shared" si="4"/>
        <v>0.26691684813315569</v>
      </c>
      <c r="P69" s="10">
        <v>1147</v>
      </c>
      <c r="Q69" s="13">
        <f t="shared" si="5"/>
        <v>0.17189984548496887</v>
      </c>
      <c r="R69" s="10">
        <v>2049</v>
      </c>
      <c r="S69" s="13">
        <f t="shared" si="6"/>
        <v>0.30708176407907695</v>
      </c>
      <c r="T69" s="10">
        <v>569</v>
      </c>
      <c r="U69" s="13">
        <f t="shared" si="7"/>
        <v>8.5275511840407409E-2</v>
      </c>
    </row>
    <row r="70" spans="2:21" s="5" customFormat="1" ht="19.7" customHeight="1" x14ac:dyDescent="0.2">
      <c r="B70" s="10" t="s">
        <v>133</v>
      </c>
      <c r="C70" s="10" t="s">
        <v>134</v>
      </c>
      <c r="D70" s="10">
        <v>228950</v>
      </c>
      <c r="E70" s="10">
        <v>156590</v>
      </c>
      <c r="F70" s="10">
        <v>10</v>
      </c>
      <c r="G70" s="13">
        <f t="shared" ref="G70:G111" si="8">F70*100/$D70</f>
        <v>4.3677658877484165E-3</v>
      </c>
      <c r="H70" s="10">
        <v>116</v>
      </c>
      <c r="I70" s="13">
        <f t="shared" ref="I70:I111" si="9">H70*100/$D70</f>
        <v>5.0666084297881636E-2</v>
      </c>
      <c r="J70" s="10">
        <v>1812</v>
      </c>
      <c r="K70" s="13">
        <f t="shared" ref="K70:K111" si="10">J70*100/$D70</f>
        <v>0.79143917886001314</v>
      </c>
      <c r="L70" s="10">
        <v>519</v>
      </c>
      <c r="M70" s="13">
        <f t="shared" ref="M70:M111" si="11">L70*100/$D70</f>
        <v>0.22668704957414282</v>
      </c>
      <c r="N70" s="10">
        <v>742</v>
      </c>
      <c r="O70" s="13">
        <f t="shared" ref="O70:O111" si="12">N70*100/$D70</f>
        <v>0.32408822887093253</v>
      </c>
      <c r="P70" s="10">
        <v>298</v>
      </c>
      <c r="Q70" s="13">
        <f t="shared" ref="Q70:Q111" si="13">P70*100/$D70</f>
        <v>0.13015942345490281</v>
      </c>
      <c r="R70" s="10">
        <v>734</v>
      </c>
      <c r="S70" s="13">
        <f t="shared" ref="S70:S111" si="14">R70*100/$D70</f>
        <v>0.3205940161607338</v>
      </c>
      <c r="T70" s="10">
        <v>294</v>
      </c>
      <c r="U70" s="13">
        <f t="shared" ref="U70:U111" si="15">T70*100/$D70</f>
        <v>0.12841231709980344</v>
      </c>
    </row>
    <row r="71" spans="2:21" s="5" customFormat="1" ht="19.7" customHeight="1" x14ac:dyDescent="0.2">
      <c r="B71" s="10" t="s">
        <v>135</v>
      </c>
      <c r="C71" s="10" t="s">
        <v>136</v>
      </c>
      <c r="D71" s="10">
        <v>466327</v>
      </c>
      <c r="E71" s="10">
        <v>333367</v>
      </c>
      <c r="F71" s="10">
        <v>53</v>
      </c>
      <c r="G71" s="13">
        <f t="shared" si="8"/>
        <v>1.1365415255818342E-2</v>
      </c>
      <c r="H71" s="10">
        <v>548</v>
      </c>
      <c r="I71" s="13">
        <f t="shared" si="9"/>
        <v>0.11751410490921607</v>
      </c>
      <c r="J71" s="10">
        <v>5765</v>
      </c>
      <c r="K71" s="13">
        <f t="shared" si="10"/>
        <v>1.2362569613168441</v>
      </c>
      <c r="L71" s="10">
        <v>1870</v>
      </c>
      <c r="M71" s="13">
        <f t="shared" si="11"/>
        <v>0.40100616091283586</v>
      </c>
      <c r="N71" s="10">
        <v>1902</v>
      </c>
      <c r="O71" s="13">
        <f t="shared" si="12"/>
        <v>0.40786829842578276</v>
      </c>
      <c r="P71" s="10">
        <v>1341</v>
      </c>
      <c r="Q71" s="13">
        <f t="shared" si="13"/>
        <v>0.287566450151932</v>
      </c>
      <c r="R71" s="10">
        <v>2387</v>
      </c>
      <c r="S71" s="13">
        <f t="shared" si="14"/>
        <v>0.51187257010638454</v>
      </c>
      <c r="T71" s="10">
        <v>940</v>
      </c>
      <c r="U71" s="13">
        <f t="shared" si="15"/>
        <v>0.20157528944281589</v>
      </c>
    </row>
    <row r="72" spans="2:21" s="5" customFormat="1" ht="19.7" customHeight="1" x14ac:dyDescent="0.2">
      <c r="B72" s="10" t="s">
        <v>137</v>
      </c>
      <c r="C72" s="10" t="s">
        <v>138</v>
      </c>
      <c r="D72" s="10">
        <v>1112815</v>
      </c>
      <c r="E72" s="10">
        <v>526653</v>
      </c>
      <c r="F72" s="10">
        <v>88</v>
      </c>
      <c r="G72" s="13">
        <f t="shared" si="8"/>
        <v>7.9078732763307475E-3</v>
      </c>
      <c r="H72" s="10">
        <v>590</v>
      </c>
      <c r="I72" s="13">
        <f t="shared" si="9"/>
        <v>5.3018695829944777E-2</v>
      </c>
      <c r="J72" s="10">
        <v>8899</v>
      </c>
      <c r="K72" s="13">
        <f t="shared" si="10"/>
        <v>0.79968368506894671</v>
      </c>
      <c r="L72" s="10">
        <v>3384</v>
      </c>
      <c r="M72" s="13">
        <f t="shared" si="11"/>
        <v>0.30409367235344598</v>
      </c>
      <c r="N72" s="10">
        <v>2250</v>
      </c>
      <c r="O72" s="13">
        <f t="shared" si="12"/>
        <v>0.20218994172436569</v>
      </c>
      <c r="P72" s="10">
        <v>922</v>
      </c>
      <c r="Q72" s="13">
        <f t="shared" si="13"/>
        <v>8.2852945008828963E-2</v>
      </c>
      <c r="R72" s="10">
        <v>1893</v>
      </c>
      <c r="S72" s="13">
        <f t="shared" si="14"/>
        <v>0.17010913763743299</v>
      </c>
      <c r="T72" s="10">
        <v>602</v>
      </c>
      <c r="U72" s="13">
        <f t="shared" si="15"/>
        <v>5.4097042185808061E-2</v>
      </c>
    </row>
    <row r="73" spans="2:21" s="5" customFormat="1" ht="19.7" customHeight="1" x14ac:dyDescent="0.2">
      <c r="B73" s="10" t="s">
        <v>139</v>
      </c>
      <c r="C73" s="10" t="s">
        <v>140</v>
      </c>
      <c r="D73" s="10">
        <v>760134</v>
      </c>
      <c r="E73" s="10">
        <v>364336</v>
      </c>
      <c r="F73" s="10">
        <v>44</v>
      </c>
      <c r="G73" s="13">
        <f t="shared" si="8"/>
        <v>5.7884530885343897E-3</v>
      </c>
      <c r="H73" s="10">
        <v>431</v>
      </c>
      <c r="I73" s="13">
        <f t="shared" si="9"/>
        <v>5.670052911723459E-2</v>
      </c>
      <c r="J73" s="10">
        <v>5361</v>
      </c>
      <c r="K73" s="13">
        <f t="shared" si="10"/>
        <v>0.70527038653711061</v>
      </c>
      <c r="L73" s="10">
        <v>2302</v>
      </c>
      <c r="M73" s="13">
        <f t="shared" si="11"/>
        <v>0.30284134113195832</v>
      </c>
      <c r="N73" s="10">
        <v>1938</v>
      </c>
      <c r="O73" s="13">
        <f t="shared" si="12"/>
        <v>0.25495504739953745</v>
      </c>
      <c r="P73" s="10">
        <v>786</v>
      </c>
      <c r="Q73" s="13">
        <f t="shared" si="13"/>
        <v>0.10340282108154615</v>
      </c>
      <c r="R73" s="10">
        <v>1743</v>
      </c>
      <c r="S73" s="13">
        <f t="shared" si="14"/>
        <v>0.22930167575716914</v>
      </c>
      <c r="T73" s="10">
        <v>491</v>
      </c>
      <c r="U73" s="13">
        <f t="shared" si="15"/>
        <v>6.4593874237963311E-2</v>
      </c>
    </row>
    <row r="74" spans="2:21" s="5" customFormat="1" ht="19.7" customHeight="1" x14ac:dyDescent="0.2">
      <c r="B74" s="10" t="s">
        <v>141</v>
      </c>
      <c r="C74" s="10" t="s">
        <v>142</v>
      </c>
      <c r="D74" s="10">
        <v>1801885</v>
      </c>
      <c r="E74" s="10">
        <v>861266</v>
      </c>
      <c r="F74" s="10">
        <v>384</v>
      </c>
      <c r="G74" s="13">
        <f t="shared" si="8"/>
        <v>2.131101596383787E-2</v>
      </c>
      <c r="H74" s="10">
        <v>3792</v>
      </c>
      <c r="I74" s="13">
        <f t="shared" si="9"/>
        <v>0.21044628264289897</v>
      </c>
      <c r="J74" s="10">
        <v>30288</v>
      </c>
      <c r="K74" s="13">
        <f t="shared" si="10"/>
        <v>1.6809063841477119</v>
      </c>
      <c r="L74" s="10">
        <v>7441</v>
      </c>
      <c r="M74" s="13">
        <f t="shared" si="11"/>
        <v>0.41295643173676455</v>
      </c>
      <c r="N74" s="10">
        <v>10304</v>
      </c>
      <c r="O74" s="13">
        <f t="shared" si="12"/>
        <v>0.57184559502964949</v>
      </c>
      <c r="P74" s="10">
        <v>6227</v>
      </c>
      <c r="Q74" s="13">
        <f t="shared" si="13"/>
        <v>0.34558254272608963</v>
      </c>
      <c r="R74" s="10">
        <v>13222</v>
      </c>
      <c r="S74" s="13">
        <f t="shared" si="14"/>
        <v>0.73378711737985503</v>
      </c>
      <c r="T74" s="10">
        <v>3901</v>
      </c>
      <c r="U74" s="13">
        <f t="shared" si="15"/>
        <v>0.2164955033201342</v>
      </c>
    </row>
    <row r="75" spans="2:21" s="5" customFormat="1" ht="19.7" customHeight="1" x14ac:dyDescent="0.2">
      <c r="B75" s="10" t="s">
        <v>143</v>
      </c>
      <c r="C75" s="10" t="s">
        <v>144</v>
      </c>
      <c r="D75" s="10">
        <v>238347</v>
      </c>
      <c r="E75" s="10">
        <v>124163</v>
      </c>
      <c r="F75" s="10">
        <v>12</v>
      </c>
      <c r="G75" s="13">
        <f t="shared" si="8"/>
        <v>5.0346763332452266E-3</v>
      </c>
      <c r="H75" s="10">
        <v>38</v>
      </c>
      <c r="I75" s="13">
        <f t="shared" si="9"/>
        <v>1.5943141721943218E-2</v>
      </c>
      <c r="J75" s="10">
        <v>1145</v>
      </c>
      <c r="K75" s="13">
        <f t="shared" si="10"/>
        <v>0.48039203346381537</v>
      </c>
      <c r="L75" s="10">
        <v>708</v>
      </c>
      <c r="M75" s="13">
        <f t="shared" si="11"/>
        <v>0.29704590366146838</v>
      </c>
      <c r="N75" s="10">
        <v>598</v>
      </c>
      <c r="O75" s="13">
        <f t="shared" si="12"/>
        <v>0.25089470394005381</v>
      </c>
      <c r="P75" s="10">
        <v>306</v>
      </c>
      <c r="Q75" s="13">
        <f t="shared" si="13"/>
        <v>0.12838424649775326</v>
      </c>
      <c r="R75" s="10">
        <v>430</v>
      </c>
      <c r="S75" s="13">
        <f t="shared" si="14"/>
        <v>0.18040923527462061</v>
      </c>
      <c r="T75" s="10">
        <v>198</v>
      </c>
      <c r="U75" s="13">
        <f t="shared" si="15"/>
        <v>8.3072159498546239E-2</v>
      </c>
    </row>
    <row r="76" spans="2:21" s="5" customFormat="1" ht="19.7" customHeight="1" x14ac:dyDescent="0.2">
      <c r="B76" s="10" t="s">
        <v>145</v>
      </c>
      <c r="C76" s="10" t="s">
        <v>146</v>
      </c>
      <c r="D76" s="10">
        <v>555788</v>
      </c>
      <c r="E76" s="10">
        <v>304011</v>
      </c>
      <c r="F76" s="10">
        <v>29</v>
      </c>
      <c r="G76" s="13">
        <f t="shared" si="8"/>
        <v>5.2178168654235064E-3</v>
      </c>
      <c r="H76" s="10">
        <v>143</v>
      </c>
      <c r="I76" s="13">
        <f t="shared" si="9"/>
        <v>2.5729234888122808E-2</v>
      </c>
      <c r="J76" s="10">
        <v>2703</v>
      </c>
      <c r="K76" s="13">
        <f t="shared" si="10"/>
        <v>0.4863365168013703</v>
      </c>
      <c r="L76" s="10">
        <v>1386</v>
      </c>
      <c r="M76" s="13">
        <f t="shared" si="11"/>
        <v>0.24937566122334415</v>
      </c>
      <c r="N76" s="10">
        <v>1565</v>
      </c>
      <c r="O76" s="13">
        <f t="shared" si="12"/>
        <v>0.28158218601337198</v>
      </c>
      <c r="P76" s="10">
        <v>818</v>
      </c>
      <c r="Q76" s="13">
        <f t="shared" si="13"/>
        <v>0.14717842054884236</v>
      </c>
      <c r="R76" s="10">
        <v>980</v>
      </c>
      <c r="S76" s="13">
        <f t="shared" si="14"/>
        <v>0.17632622510741505</v>
      </c>
      <c r="T76" s="10">
        <v>804</v>
      </c>
      <c r="U76" s="13">
        <f t="shared" si="15"/>
        <v>0.14465947447587929</v>
      </c>
    </row>
    <row r="77" spans="2:21" s="5" customFormat="1" ht="19.7" customHeight="1" x14ac:dyDescent="0.2">
      <c r="B77" s="10" t="s">
        <v>147</v>
      </c>
      <c r="C77" s="10" t="s">
        <v>148</v>
      </c>
      <c r="D77" s="10">
        <v>568760</v>
      </c>
      <c r="E77" s="10">
        <v>284245</v>
      </c>
      <c r="F77" s="10">
        <v>41</v>
      </c>
      <c r="G77" s="13">
        <f t="shared" si="8"/>
        <v>7.2086644630424083E-3</v>
      </c>
      <c r="H77" s="10">
        <v>386</v>
      </c>
      <c r="I77" s="13">
        <f t="shared" si="9"/>
        <v>6.7866938603277305E-2</v>
      </c>
      <c r="J77" s="10">
        <v>4061</v>
      </c>
      <c r="K77" s="13">
        <f t="shared" si="10"/>
        <v>0.71400942401012735</v>
      </c>
      <c r="L77" s="10">
        <v>1647</v>
      </c>
      <c r="M77" s="13">
        <f t="shared" si="11"/>
        <v>0.28957732611294745</v>
      </c>
      <c r="N77" s="10">
        <v>1365</v>
      </c>
      <c r="O77" s="13">
        <f t="shared" si="12"/>
        <v>0.23999578029397287</v>
      </c>
      <c r="P77" s="10">
        <v>995</v>
      </c>
      <c r="Q77" s="13">
        <f t="shared" si="13"/>
        <v>0.17494197904212674</v>
      </c>
      <c r="R77" s="10">
        <v>1528</v>
      </c>
      <c r="S77" s="13">
        <f t="shared" si="14"/>
        <v>0.26865461706167804</v>
      </c>
      <c r="T77" s="10">
        <v>892</v>
      </c>
      <c r="U77" s="13">
        <f t="shared" si="15"/>
        <v>0.15683240734228848</v>
      </c>
    </row>
    <row r="78" spans="2:21" s="5" customFormat="1" ht="19.7" customHeight="1" x14ac:dyDescent="0.2">
      <c r="B78" s="10" t="s">
        <v>149</v>
      </c>
      <c r="C78" s="10" t="s">
        <v>150</v>
      </c>
      <c r="D78" s="10">
        <v>426924</v>
      </c>
      <c r="E78" s="10">
        <v>332019</v>
      </c>
      <c r="F78" s="10">
        <v>43</v>
      </c>
      <c r="G78" s="13">
        <f t="shared" si="8"/>
        <v>1.007205029466603E-2</v>
      </c>
      <c r="H78" s="10">
        <v>270</v>
      </c>
      <c r="I78" s="13">
        <f t="shared" si="9"/>
        <v>6.3243106501391352E-2</v>
      </c>
      <c r="J78" s="10">
        <v>5466</v>
      </c>
      <c r="K78" s="13">
        <f t="shared" si="10"/>
        <v>1.2803215560615004</v>
      </c>
      <c r="L78" s="10">
        <v>1168</v>
      </c>
      <c r="M78" s="13">
        <f t="shared" si="11"/>
        <v>0.27358499405046333</v>
      </c>
      <c r="N78" s="10">
        <v>1564</v>
      </c>
      <c r="O78" s="13">
        <f t="shared" si="12"/>
        <v>0.36634155025250398</v>
      </c>
      <c r="P78" s="10">
        <v>843</v>
      </c>
      <c r="Q78" s="13">
        <f t="shared" si="13"/>
        <v>0.19745903252101077</v>
      </c>
      <c r="R78" s="10">
        <v>1472</v>
      </c>
      <c r="S78" s="13">
        <f t="shared" si="14"/>
        <v>0.34479204729647434</v>
      </c>
      <c r="T78" s="10">
        <v>487</v>
      </c>
      <c r="U78" s="13">
        <f t="shared" si="15"/>
        <v>0.11407182543028736</v>
      </c>
    </row>
    <row r="79" spans="2:21" s="5" customFormat="1" ht="19.7" customHeight="1" x14ac:dyDescent="0.2">
      <c r="B79" s="10" t="s">
        <v>151</v>
      </c>
      <c r="C79" s="10" t="s">
        <v>152</v>
      </c>
      <c r="D79" s="10">
        <v>783127</v>
      </c>
      <c r="E79" s="10">
        <v>475256</v>
      </c>
      <c r="F79" s="10">
        <v>49</v>
      </c>
      <c r="G79" s="13">
        <f t="shared" si="8"/>
        <v>6.256967260738041E-3</v>
      </c>
      <c r="H79" s="10">
        <v>296</v>
      </c>
      <c r="I79" s="13">
        <f t="shared" si="9"/>
        <v>3.7797189983233885E-2</v>
      </c>
      <c r="J79" s="10">
        <v>7199</v>
      </c>
      <c r="K79" s="13">
        <f t="shared" si="10"/>
        <v>0.91926341449088078</v>
      </c>
      <c r="L79" s="10">
        <v>1985</v>
      </c>
      <c r="M79" s="13">
        <f t="shared" si="11"/>
        <v>0.25347102066459209</v>
      </c>
      <c r="N79" s="10">
        <v>3513</v>
      </c>
      <c r="O79" s="13">
        <f t="shared" si="12"/>
        <v>0.44858624463209673</v>
      </c>
      <c r="P79" s="10">
        <v>1520</v>
      </c>
      <c r="Q79" s="13">
        <f t="shared" si="13"/>
        <v>0.19409367829228211</v>
      </c>
      <c r="R79" s="10">
        <v>2407</v>
      </c>
      <c r="S79" s="13">
        <f t="shared" si="14"/>
        <v>0.30735755503258094</v>
      </c>
      <c r="T79" s="10">
        <v>750</v>
      </c>
      <c r="U79" s="13">
        <f t="shared" si="15"/>
        <v>9.5769907052112871E-2</v>
      </c>
    </row>
    <row r="80" spans="2:21" s="5" customFormat="1" ht="19.7" customHeight="1" x14ac:dyDescent="0.2">
      <c r="B80" s="10" t="s">
        <v>153</v>
      </c>
      <c r="C80" s="10" t="s">
        <v>154</v>
      </c>
      <c r="D80" s="10">
        <v>2220445</v>
      </c>
      <c r="E80" s="10">
        <v>1358884</v>
      </c>
      <c r="F80" s="10">
        <v>864</v>
      </c>
      <c r="G80" s="13">
        <f t="shared" si="8"/>
        <v>3.8911119167554249E-2</v>
      </c>
      <c r="H80" s="10">
        <v>17557</v>
      </c>
      <c r="I80" s="13">
        <f t="shared" si="9"/>
        <v>0.79069736021383097</v>
      </c>
      <c r="J80" s="10">
        <v>132034</v>
      </c>
      <c r="K80" s="13">
        <f t="shared" si="10"/>
        <v>5.9462855418621041</v>
      </c>
      <c r="L80" s="10">
        <v>11172</v>
      </c>
      <c r="M80" s="13">
        <f t="shared" si="11"/>
        <v>0.50314238812490286</v>
      </c>
      <c r="N80" s="10">
        <v>9638</v>
      </c>
      <c r="O80" s="13">
        <f t="shared" si="12"/>
        <v>0.43405713719547206</v>
      </c>
      <c r="P80" s="10">
        <v>9044</v>
      </c>
      <c r="Q80" s="13">
        <f t="shared" si="13"/>
        <v>0.40730574276777853</v>
      </c>
      <c r="R80" s="10">
        <v>17406</v>
      </c>
      <c r="S80" s="13">
        <f t="shared" si="14"/>
        <v>0.78389692156302004</v>
      </c>
      <c r="T80" s="10">
        <v>2533</v>
      </c>
      <c r="U80" s="13">
        <f t="shared" si="15"/>
        <v>0.11407623246691541</v>
      </c>
    </row>
    <row r="81" spans="2:21" s="5" customFormat="1" ht="19.7" customHeight="1" x14ac:dyDescent="0.2">
      <c r="B81" s="10" t="s">
        <v>155</v>
      </c>
      <c r="C81" s="10" t="s">
        <v>156</v>
      </c>
      <c r="D81" s="10">
        <v>1257920</v>
      </c>
      <c r="E81" s="10">
        <v>616004</v>
      </c>
      <c r="F81" s="10">
        <v>107</v>
      </c>
      <c r="G81" s="13">
        <f t="shared" si="8"/>
        <v>8.5061053167133048E-3</v>
      </c>
      <c r="H81" s="10">
        <v>1349</v>
      </c>
      <c r="I81" s="13">
        <f t="shared" si="9"/>
        <v>0.10724052403968456</v>
      </c>
      <c r="J81" s="10">
        <v>9150</v>
      </c>
      <c r="K81" s="13">
        <f t="shared" si="10"/>
        <v>0.72739124904604424</v>
      </c>
      <c r="L81" s="10">
        <v>4324</v>
      </c>
      <c r="M81" s="13">
        <f t="shared" si="11"/>
        <v>0.34374205036886291</v>
      </c>
      <c r="N81" s="10">
        <v>4063</v>
      </c>
      <c r="O81" s="13">
        <f t="shared" si="12"/>
        <v>0.32299351310099211</v>
      </c>
      <c r="P81" s="10">
        <v>2603</v>
      </c>
      <c r="Q81" s="13">
        <f t="shared" si="13"/>
        <v>0.20692889849910964</v>
      </c>
      <c r="R81" s="10">
        <v>4951</v>
      </c>
      <c r="S81" s="13">
        <f t="shared" si="14"/>
        <v>0.39358623759857542</v>
      </c>
      <c r="T81" s="10">
        <v>2074</v>
      </c>
      <c r="U81" s="13">
        <f t="shared" si="15"/>
        <v>0.16487534978377003</v>
      </c>
    </row>
    <row r="82" spans="2:21" s="5" customFormat="1" ht="19.7" customHeight="1" x14ac:dyDescent="0.2">
      <c r="B82" s="10" t="s">
        <v>157</v>
      </c>
      <c r="C82" s="10" t="s">
        <v>158</v>
      </c>
      <c r="D82" s="10">
        <v>1377846</v>
      </c>
      <c r="E82" s="10">
        <v>582345</v>
      </c>
      <c r="F82" s="10">
        <v>288</v>
      </c>
      <c r="G82" s="13">
        <f t="shared" si="8"/>
        <v>2.0902190810874365E-2</v>
      </c>
      <c r="H82" s="10">
        <v>1841</v>
      </c>
      <c r="I82" s="13">
        <f t="shared" si="9"/>
        <v>0.1336143516764573</v>
      </c>
      <c r="J82" s="10">
        <v>10228</v>
      </c>
      <c r="K82" s="13">
        <f t="shared" si="10"/>
        <v>0.74231808199174654</v>
      </c>
      <c r="L82" s="10">
        <v>4937</v>
      </c>
      <c r="M82" s="13">
        <f t="shared" si="11"/>
        <v>0.35831290289335671</v>
      </c>
      <c r="N82" s="10">
        <v>5989</v>
      </c>
      <c r="O82" s="13">
        <f t="shared" si="12"/>
        <v>0.43466396099418947</v>
      </c>
      <c r="P82" s="10">
        <v>5046</v>
      </c>
      <c r="Q82" s="13">
        <f t="shared" si="13"/>
        <v>0.36622380149886125</v>
      </c>
      <c r="R82" s="10">
        <v>6257</v>
      </c>
      <c r="S82" s="13">
        <f t="shared" si="14"/>
        <v>0.45411461077653092</v>
      </c>
      <c r="T82" s="10">
        <v>2955</v>
      </c>
      <c r="U82" s="13">
        <f t="shared" si="15"/>
        <v>0.21446518696574218</v>
      </c>
    </row>
    <row r="83" spans="2:21" s="5" customFormat="1" ht="19.7" customHeight="1" x14ac:dyDescent="0.2">
      <c r="B83" s="10" t="s">
        <v>159</v>
      </c>
      <c r="C83" s="10" t="s">
        <v>160</v>
      </c>
      <c r="D83" s="10">
        <v>1421670</v>
      </c>
      <c r="E83" s="10">
        <v>608836</v>
      </c>
      <c r="F83" s="10">
        <v>143</v>
      </c>
      <c r="G83" s="13">
        <f t="shared" si="8"/>
        <v>1.0058593063087777E-2</v>
      </c>
      <c r="H83" s="10">
        <v>1432</v>
      </c>
      <c r="I83" s="13">
        <f t="shared" si="9"/>
        <v>0.10072661025413773</v>
      </c>
      <c r="J83" s="10">
        <v>11168</v>
      </c>
      <c r="K83" s="13">
        <f t="shared" si="10"/>
        <v>0.78555501628366642</v>
      </c>
      <c r="L83" s="10">
        <v>4306</v>
      </c>
      <c r="M83" s="13">
        <f t="shared" si="11"/>
        <v>0.30288322887871305</v>
      </c>
      <c r="N83" s="10">
        <v>4919</v>
      </c>
      <c r="O83" s="13">
        <f t="shared" si="12"/>
        <v>0.34600153340789352</v>
      </c>
      <c r="P83" s="10">
        <v>4411</v>
      </c>
      <c r="Q83" s="13">
        <f t="shared" si="13"/>
        <v>0.31026890909986143</v>
      </c>
      <c r="R83" s="10">
        <v>4205</v>
      </c>
      <c r="S83" s="13">
        <f t="shared" si="14"/>
        <v>0.29577890790408462</v>
      </c>
      <c r="T83" s="10">
        <v>3067</v>
      </c>
      <c r="U83" s="13">
        <f t="shared" si="15"/>
        <v>0.21573220226916232</v>
      </c>
    </row>
    <row r="84" spans="2:21" s="5" customFormat="1" ht="19.7" customHeight="1" x14ac:dyDescent="0.2">
      <c r="B84" s="10" t="s">
        <v>161</v>
      </c>
      <c r="C84" s="10" t="s">
        <v>162</v>
      </c>
      <c r="D84" s="10">
        <v>373553</v>
      </c>
      <c r="E84" s="10">
        <v>188247</v>
      </c>
      <c r="F84" s="10">
        <v>18</v>
      </c>
      <c r="G84" s="13">
        <f t="shared" si="8"/>
        <v>4.8185933455225901E-3</v>
      </c>
      <c r="H84" s="10">
        <v>80</v>
      </c>
      <c r="I84" s="13">
        <f t="shared" si="9"/>
        <v>2.1415970424544843E-2</v>
      </c>
      <c r="J84" s="10">
        <v>1960</v>
      </c>
      <c r="K84" s="13">
        <f t="shared" si="10"/>
        <v>0.52469127540134863</v>
      </c>
      <c r="L84" s="10">
        <v>768</v>
      </c>
      <c r="M84" s="13">
        <f t="shared" si="11"/>
        <v>0.2055933160756305</v>
      </c>
      <c r="N84" s="10">
        <v>806</v>
      </c>
      <c r="O84" s="13">
        <f t="shared" si="12"/>
        <v>0.21576590202728929</v>
      </c>
      <c r="P84" s="10">
        <v>475</v>
      </c>
      <c r="Q84" s="13">
        <f t="shared" si="13"/>
        <v>0.12715732439573502</v>
      </c>
      <c r="R84" s="10">
        <v>683</v>
      </c>
      <c r="S84" s="13">
        <f t="shared" si="14"/>
        <v>0.18283884749955159</v>
      </c>
      <c r="T84" s="10">
        <v>351</v>
      </c>
      <c r="U84" s="13">
        <f t="shared" si="15"/>
        <v>9.3962570237690501E-2</v>
      </c>
    </row>
    <row r="85" spans="2:21" s="5" customFormat="1" ht="19.7" customHeight="1" x14ac:dyDescent="0.2">
      <c r="B85" s="10" t="s">
        <v>163</v>
      </c>
      <c r="C85" s="10" t="s">
        <v>164</v>
      </c>
      <c r="D85" s="10">
        <v>571632</v>
      </c>
      <c r="E85" s="10">
        <v>289251</v>
      </c>
      <c r="F85" s="10">
        <v>51</v>
      </c>
      <c r="G85" s="13">
        <f t="shared" si="8"/>
        <v>8.9218238307162655E-3</v>
      </c>
      <c r="H85" s="10">
        <v>384</v>
      </c>
      <c r="I85" s="13">
        <f t="shared" si="9"/>
        <v>6.7176085313628342E-2</v>
      </c>
      <c r="J85" s="10">
        <v>4082</v>
      </c>
      <c r="K85" s="13">
        <f t="shared" si="10"/>
        <v>0.71409578190164302</v>
      </c>
      <c r="L85" s="10">
        <v>2091</v>
      </c>
      <c r="M85" s="13">
        <f t="shared" si="11"/>
        <v>0.36579477705936686</v>
      </c>
      <c r="N85" s="10">
        <v>1432</v>
      </c>
      <c r="O85" s="13">
        <f t="shared" si="12"/>
        <v>0.25051081814873905</v>
      </c>
      <c r="P85" s="10">
        <v>1290</v>
      </c>
      <c r="Q85" s="13">
        <f t="shared" si="13"/>
        <v>0.22566966160047022</v>
      </c>
      <c r="R85" s="10">
        <v>1592</v>
      </c>
      <c r="S85" s="13">
        <f t="shared" si="14"/>
        <v>0.27850085369608418</v>
      </c>
      <c r="T85" s="10">
        <v>808</v>
      </c>
      <c r="U85" s="13">
        <f t="shared" si="15"/>
        <v>0.141349679514093</v>
      </c>
    </row>
    <row r="86" spans="2:21" s="5" customFormat="1" ht="19.7" customHeight="1" x14ac:dyDescent="0.2">
      <c r="B86" s="10" t="s">
        <v>165</v>
      </c>
      <c r="C86" s="10" t="s">
        <v>166</v>
      </c>
      <c r="D86" s="10">
        <v>384474</v>
      </c>
      <c r="E86" s="10">
        <v>203160</v>
      </c>
      <c r="F86" s="10">
        <v>24</v>
      </c>
      <c r="G86" s="13">
        <f t="shared" si="8"/>
        <v>6.2422946675197806E-3</v>
      </c>
      <c r="H86" s="10">
        <v>184</v>
      </c>
      <c r="I86" s="13">
        <f t="shared" si="9"/>
        <v>4.7857592450984983E-2</v>
      </c>
      <c r="J86" s="10">
        <v>2289</v>
      </c>
      <c r="K86" s="13">
        <f t="shared" si="10"/>
        <v>0.595358853914699</v>
      </c>
      <c r="L86" s="10">
        <v>811</v>
      </c>
      <c r="M86" s="13">
        <f t="shared" si="11"/>
        <v>0.21093754063993925</v>
      </c>
      <c r="N86" s="10">
        <v>1632</v>
      </c>
      <c r="O86" s="13">
        <f t="shared" si="12"/>
        <v>0.42447603739134504</v>
      </c>
      <c r="P86" s="10">
        <v>598</v>
      </c>
      <c r="Q86" s="13">
        <f t="shared" si="13"/>
        <v>0.1555371754657012</v>
      </c>
      <c r="R86" s="10">
        <v>1215</v>
      </c>
      <c r="S86" s="13">
        <f t="shared" si="14"/>
        <v>0.3160161675431889</v>
      </c>
      <c r="T86" s="10">
        <v>316</v>
      </c>
      <c r="U86" s="13">
        <f t="shared" si="15"/>
        <v>8.2190213122343772E-2</v>
      </c>
    </row>
    <row r="87" spans="2:21" s="5" customFormat="1" ht="19.7" customHeight="1" x14ac:dyDescent="0.2">
      <c r="B87" s="10" t="s">
        <v>167</v>
      </c>
      <c r="C87" s="10" t="s">
        <v>168</v>
      </c>
      <c r="D87" s="10">
        <v>252578</v>
      </c>
      <c r="E87" s="10">
        <v>125499</v>
      </c>
      <c r="F87" s="10">
        <v>7</v>
      </c>
      <c r="G87" s="13">
        <f t="shared" si="8"/>
        <v>2.7714211055594709E-3</v>
      </c>
      <c r="H87" s="10">
        <v>118</v>
      </c>
      <c r="I87" s="13">
        <f t="shared" si="9"/>
        <v>4.671824149371679E-2</v>
      </c>
      <c r="J87" s="10">
        <v>1604</v>
      </c>
      <c r="K87" s="13">
        <f t="shared" si="10"/>
        <v>0.63505135047391303</v>
      </c>
      <c r="L87" s="10">
        <v>676</v>
      </c>
      <c r="M87" s="13">
        <f t="shared" si="11"/>
        <v>0.26764009533688604</v>
      </c>
      <c r="N87" s="10">
        <v>1437</v>
      </c>
      <c r="O87" s="13">
        <f t="shared" si="12"/>
        <v>0.56893316124127991</v>
      </c>
      <c r="P87" s="10">
        <v>589</v>
      </c>
      <c r="Q87" s="13">
        <f t="shared" si="13"/>
        <v>0.23319529016778975</v>
      </c>
      <c r="R87" s="10">
        <v>821</v>
      </c>
      <c r="S87" s="13">
        <f t="shared" si="14"/>
        <v>0.32504810395204647</v>
      </c>
      <c r="T87" s="10">
        <v>335</v>
      </c>
      <c r="U87" s="13">
        <f t="shared" si="15"/>
        <v>0.13263229576606039</v>
      </c>
    </row>
    <row r="88" spans="2:21" s="5" customFormat="1" ht="19.7" customHeight="1" x14ac:dyDescent="0.2">
      <c r="B88" s="10" t="s">
        <v>169</v>
      </c>
      <c r="C88" s="10" t="s">
        <v>170</v>
      </c>
      <c r="D88" s="10">
        <v>1038212</v>
      </c>
      <c r="E88" s="10">
        <v>683830</v>
      </c>
      <c r="F88" s="10">
        <v>115</v>
      </c>
      <c r="G88" s="13">
        <f t="shared" si="8"/>
        <v>1.1076735772655296E-2</v>
      </c>
      <c r="H88" s="10">
        <v>1130</v>
      </c>
      <c r="I88" s="13">
        <f t="shared" si="9"/>
        <v>0.10884096889652595</v>
      </c>
      <c r="J88" s="10">
        <v>12291</v>
      </c>
      <c r="K88" s="13">
        <f t="shared" si="10"/>
        <v>1.1838622554930978</v>
      </c>
      <c r="L88" s="10">
        <v>4451</v>
      </c>
      <c r="M88" s="13">
        <f t="shared" si="11"/>
        <v>0.42871783412251063</v>
      </c>
      <c r="N88" s="10">
        <v>5110</v>
      </c>
      <c r="O88" s="13">
        <f t="shared" si="12"/>
        <v>0.49219234607190054</v>
      </c>
      <c r="P88" s="10">
        <v>3243</v>
      </c>
      <c r="Q88" s="13">
        <f t="shared" si="13"/>
        <v>0.31236394878887935</v>
      </c>
      <c r="R88" s="10">
        <v>4734</v>
      </c>
      <c r="S88" s="13">
        <f t="shared" si="14"/>
        <v>0.45597623606739279</v>
      </c>
      <c r="T88" s="10">
        <v>1542</v>
      </c>
      <c r="U88" s="13">
        <f t="shared" si="15"/>
        <v>0.14852457879508232</v>
      </c>
    </row>
    <row r="89" spans="2:21" s="5" customFormat="1" ht="19.7" customHeight="1" x14ac:dyDescent="0.2">
      <c r="B89" s="10" t="s">
        <v>171</v>
      </c>
      <c r="C89" s="10" t="s">
        <v>172</v>
      </c>
      <c r="D89" s="10">
        <v>554374</v>
      </c>
      <c r="E89" s="10">
        <v>287536</v>
      </c>
      <c r="F89" s="10">
        <v>74</v>
      </c>
      <c r="G89" s="13">
        <f t="shared" si="8"/>
        <v>1.3348389354479106E-2</v>
      </c>
      <c r="H89" s="10">
        <v>425</v>
      </c>
      <c r="I89" s="13">
        <f t="shared" si="9"/>
        <v>7.6663046968292167E-2</v>
      </c>
      <c r="J89" s="10">
        <v>5458</v>
      </c>
      <c r="K89" s="13">
        <f t="shared" si="10"/>
        <v>0.98453390671279672</v>
      </c>
      <c r="L89" s="10">
        <v>1956</v>
      </c>
      <c r="M89" s="13">
        <f t="shared" si="11"/>
        <v>0.35283039969406937</v>
      </c>
      <c r="N89" s="10">
        <v>2581</v>
      </c>
      <c r="O89" s="13">
        <f t="shared" si="12"/>
        <v>0.46557017464744016</v>
      </c>
      <c r="P89" s="10">
        <v>1635</v>
      </c>
      <c r="Q89" s="13">
        <f t="shared" si="13"/>
        <v>0.29492725127801811</v>
      </c>
      <c r="R89" s="10">
        <v>2927</v>
      </c>
      <c r="S89" s="13">
        <f t="shared" si="14"/>
        <v>0.52798291406162623</v>
      </c>
      <c r="T89" s="10">
        <v>1070</v>
      </c>
      <c r="U89" s="13">
        <f t="shared" si="15"/>
        <v>0.19301049472017087</v>
      </c>
    </row>
    <row r="90" spans="2:21" s="5" customFormat="1" ht="19.7" customHeight="1" x14ac:dyDescent="0.2">
      <c r="B90" s="10" t="s">
        <v>173</v>
      </c>
      <c r="C90" s="10" t="s">
        <v>174</v>
      </c>
      <c r="D90" s="10">
        <v>662122</v>
      </c>
      <c r="E90" s="10">
        <v>402695</v>
      </c>
      <c r="F90" s="10">
        <v>16</v>
      </c>
      <c r="G90" s="13">
        <f t="shared" si="8"/>
        <v>2.4164730971029508E-3</v>
      </c>
      <c r="H90" s="10">
        <v>136</v>
      </c>
      <c r="I90" s="13">
        <f t="shared" si="9"/>
        <v>2.0540021325375083E-2</v>
      </c>
      <c r="J90" s="10">
        <v>4197</v>
      </c>
      <c r="K90" s="13">
        <f t="shared" si="10"/>
        <v>0.6338710992838178</v>
      </c>
      <c r="L90" s="10">
        <v>1430</v>
      </c>
      <c r="M90" s="13">
        <f t="shared" si="11"/>
        <v>0.21597228305357624</v>
      </c>
      <c r="N90" s="10">
        <v>1284</v>
      </c>
      <c r="O90" s="13">
        <f t="shared" si="12"/>
        <v>0.1939219660425118</v>
      </c>
      <c r="P90" s="10">
        <v>879</v>
      </c>
      <c r="Q90" s="13">
        <f t="shared" si="13"/>
        <v>0.13275499077209335</v>
      </c>
      <c r="R90" s="10">
        <v>1730</v>
      </c>
      <c r="S90" s="13">
        <f t="shared" si="14"/>
        <v>0.26128115362425658</v>
      </c>
      <c r="T90" s="10">
        <v>609</v>
      </c>
      <c r="U90" s="13">
        <f t="shared" si="15"/>
        <v>9.1977007258481069E-2</v>
      </c>
    </row>
    <row r="91" spans="2:21" s="5" customFormat="1" ht="19.7" customHeight="1" x14ac:dyDescent="0.2">
      <c r="B91" s="10" t="s">
        <v>175</v>
      </c>
      <c r="C91" s="10" t="s">
        <v>176</v>
      </c>
      <c r="D91" s="10">
        <v>433203</v>
      </c>
      <c r="E91" s="10">
        <v>232498</v>
      </c>
      <c r="F91" s="10">
        <v>15</v>
      </c>
      <c r="G91" s="13">
        <f t="shared" si="8"/>
        <v>3.4625798990311702E-3</v>
      </c>
      <c r="H91" s="10">
        <v>179</v>
      </c>
      <c r="I91" s="13">
        <f t="shared" si="9"/>
        <v>4.132012012843863E-2</v>
      </c>
      <c r="J91" s="10">
        <v>2850</v>
      </c>
      <c r="K91" s="13">
        <f t="shared" si="10"/>
        <v>0.65789018081592232</v>
      </c>
      <c r="L91" s="10">
        <v>1043</v>
      </c>
      <c r="M91" s="13">
        <f t="shared" si="11"/>
        <v>0.24076472231263404</v>
      </c>
      <c r="N91" s="10">
        <v>1045</v>
      </c>
      <c r="O91" s="13">
        <f t="shared" si="12"/>
        <v>0.24122639963250486</v>
      </c>
      <c r="P91" s="10">
        <v>571</v>
      </c>
      <c r="Q91" s="13">
        <f t="shared" si="13"/>
        <v>0.13180887482311987</v>
      </c>
      <c r="R91" s="10">
        <v>942</v>
      </c>
      <c r="S91" s="13">
        <f t="shared" si="14"/>
        <v>0.21745001765915747</v>
      </c>
      <c r="T91" s="10">
        <v>766</v>
      </c>
      <c r="U91" s="13">
        <f t="shared" si="15"/>
        <v>0.17682241351052508</v>
      </c>
    </row>
    <row r="92" spans="2:21" s="5" customFormat="1" ht="19.7" customHeight="1" x14ac:dyDescent="0.2">
      <c r="B92" s="10" t="s">
        <v>177</v>
      </c>
      <c r="C92" s="10" t="s">
        <v>178</v>
      </c>
      <c r="D92" s="10">
        <v>376199</v>
      </c>
      <c r="E92" s="10">
        <v>215520</v>
      </c>
      <c r="F92" s="10">
        <v>27</v>
      </c>
      <c r="G92" s="13">
        <f t="shared" si="8"/>
        <v>7.1770525705809954E-3</v>
      </c>
      <c r="H92" s="10">
        <v>131</v>
      </c>
      <c r="I92" s="13">
        <f t="shared" si="9"/>
        <v>3.4821995805411496E-2</v>
      </c>
      <c r="J92" s="10">
        <v>2170</v>
      </c>
      <c r="K92" s="13">
        <f t="shared" si="10"/>
        <v>0.57682237326521335</v>
      </c>
      <c r="L92" s="10">
        <v>870</v>
      </c>
      <c r="M92" s="13">
        <f t="shared" si="11"/>
        <v>0.23126058282983208</v>
      </c>
      <c r="N92" s="10">
        <v>1073</v>
      </c>
      <c r="O92" s="13">
        <f t="shared" si="12"/>
        <v>0.28522138549012621</v>
      </c>
      <c r="P92" s="10">
        <v>440</v>
      </c>
      <c r="Q92" s="13">
        <f t="shared" si="13"/>
        <v>0.11695937522428289</v>
      </c>
      <c r="R92" s="10">
        <v>1017</v>
      </c>
      <c r="S92" s="13">
        <f t="shared" si="14"/>
        <v>0.27033564682521749</v>
      </c>
      <c r="T92" s="10">
        <v>451</v>
      </c>
      <c r="U92" s="13">
        <f t="shared" si="15"/>
        <v>0.11988335960488997</v>
      </c>
    </row>
    <row r="93" spans="2:21" s="5" customFormat="1" ht="19.7" customHeight="1" x14ac:dyDescent="0.2">
      <c r="B93" s="10" t="s">
        <v>179</v>
      </c>
      <c r="C93" s="10" t="s">
        <v>180</v>
      </c>
      <c r="D93" s="10">
        <v>373560</v>
      </c>
      <c r="E93" s="10">
        <v>208926</v>
      </c>
      <c r="F93" s="10">
        <v>14</v>
      </c>
      <c r="G93" s="13">
        <f t="shared" si="8"/>
        <v>3.7477245957811328E-3</v>
      </c>
      <c r="H93" s="10">
        <v>105</v>
      </c>
      <c r="I93" s="13">
        <f t="shared" si="9"/>
        <v>2.8107934468358495E-2</v>
      </c>
      <c r="J93" s="10">
        <v>1941</v>
      </c>
      <c r="K93" s="13">
        <f t="shared" si="10"/>
        <v>0.51959524574365568</v>
      </c>
      <c r="L93" s="10">
        <v>935</v>
      </c>
      <c r="M93" s="13">
        <f t="shared" si="11"/>
        <v>0.25029446407538281</v>
      </c>
      <c r="N93" s="10">
        <v>1107</v>
      </c>
      <c r="O93" s="13">
        <f t="shared" si="12"/>
        <v>0.29633793768069389</v>
      </c>
      <c r="P93" s="10">
        <v>469</v>
      </c>
      <c r="Q93" s="13">
        <f t="shared" si="13"/>
        <v>0.12554877395866795</v>
      </c>
      <c r="R93" s="10">
        <v>694</v>
      </c>
      <c r="S93" s="13">
        <f t="shared" si="14"/>
        <v>0.18578006210515044</v>
      </c>
      <c r="T93" s="10">
        <v>346</v>
      </c>
      <c r="U93" s="13">
        <f t="shared" si="15"/>
        <v>9.2622336438590858E-2</v>
      </c>
    </row>
    <row r="94" spans="2:21" s="5" customFormat="1" ht="19.7" customHeight="1" x14ac:dyDescent="0.2">
      <c r="B94" s="10" t="s">
        <v>181</v>
      </c>
      <c r="C94" s="10" t="s">
        <v>182</v>
      </c>
      <c r="D94" s="10">
        <v>341814</v>
      </c>
      <c r="E94" s="10">
        <v>192469</v>
      </c>
      <c r="F94" s="10">
        <v>29</v>
      </c>
      <c r="G94" s="13">
        <f t="shared" si="8"/>
        <v>8.4841463485989463E-3</v>
      </c>
      <c r="H94" s="10">
        <v>135</v>
      </c>
      <c r="I94" s="13">
        <f t="shared" si="9"/>
        <v>3.94951640365813E-2</v>
      </c>
      <c r="J94" s="10">
        <v>2309</v>
      </c>
      <c r="K94" s="13">
        <f t="shared" si="10"/>
        <v>0.67551358341086087</v>
      </c>
      <c r="L94" s="10">
        <v>1324</v>
      </c>
      <c r="M94" s="13">
        <f t="shared" si="11"/>
        <v>0.38734516432913807</v>
      </c>
      <c r="N94" s="10">
        <v>1050</v>
      </c>
      <c r="O94" s="13">
        <f t="shared" si="12"/>
        <v>0.30718460917341012</v>
      </c>
      <c r="P94" s="10">
        <v>861</v>
      </c>
      <c r="Q94" s="13">
        <f t="shared" si="13"/>
        <v>0.25189137952219626</v>
      </c>
      <c r="R94" s="10">
        <v>800</v>
      </c>
      <c r="S94" s="13">
        <f t="shared" si="14"/>
        <v>0.23404541651307437</v>
      </c>
      <c r="T94" s="10">
        <v>582</v>
      </c>
      <c r="U94" s="13">
        <f t="shared" si="15"/>
        <v>0.17026804051326161</v>
      </c>
    </row>
    <row r="95" spans="2:21" s="5" customFormat="1" ht="19.7" customHeight="1" x14ac:dyDescent="0.2">
      <c r="B95" s="10" t="s">
        <v>183</v>
      </c>
      <c r="C95" s="10" t="s">
        <v>184</v>
      </c>
      <c r="D95" s="10">
        <v>144334</v>
      </c>
      <c r="E95" s="10">
        <v>70322</v>
      </c>
      <c r="F95" s="10">
        <v>12</v>
      </c>
      <c r="G95" s="13">
        <f t="shared" si="8"/>
        <v>8.3140493577396873E-3</v>
      </c>
      <c r="H95" s="10">
        <v>81</v>
      </c>
      <c r="I95" s="13">
        <f t="shared" si="9"/>
        <v>5.6119833164742887E-2</v>
      </c>
      <c r="J95" s="10">
        <v>1186</v>
      </c>
      <c r="K95" s="13">
        <f t="shared" si="10"/>
        <v>0.82170521152327236</v>
      </c>
      <c r="L95" s="10">
        <v>494</v>
      </c>
      <c r="M95" s="13">
        <f t="shared" si="11"/>
        <v>0.34226169856028377</v>
      </c>
      <c r="N95" s="10">
        <v>349</v>
      </c>
      <c r="O95" s="13">
        <f t="shared" si="12"/>
        <v>0.24180026882092923</v>
      </c>
      <c r="P95" s="10">
        <v>195</v>
      </c>
      <c r="Q95" s="13">
        <f t="shared" si="13"/>
        <v>0.13510330206326993</v>
      </c>
      <c r="R95" s="10">
        <v>350</v>
      </c>
      <c r="S95" s="13">
        <f t="shared" si="14"/>
        <v>0.24249310626740755</v>
      </c>
      <c r="T95" s="10">
        <v>131</v>
      </c>
      <c r="U95" s="13">
        <f t="shared" si="15"/>
        <v>9.0761705488658251E-2</v>
      </c>
    </row>
    <row r="96" spans="2:21" s="5" customFormat="1" ht="19.7" customHeight="1" x14ac:dyDescent="0.2">
      <c r="B96" s="10" t="s">
        <v>185</v>
      </c>
      <c r="C96" s="10" t="s">
        <v>186</v>
      </c>
      <c r="D96" s="10">
        <v>1268228</v>
      </c>
      <c r="E96" s="10">
        <v>526438</v>
      </c>
      <c r="F96" s="10">
        <v>247</v>
      </c>
      <c r="G96" s="13">
        <f t="shared" si="8"/>
        <v>1.947599327565706E-2</v>
      </c>
      <c r="H96" s="10">
        <v>1994</v>
      </c>
      <c r="I96" s="13">
        <f t="shared" si="9"/>
        <v>0.15722724935894808</v>
      </c>
      <c r="J96" s="10">
        <v>9349</v>
      </c>
      <c r="K96" s="13">
        <f t="shared" si="10"/>
        <v>0.73717028799237994</v>
      </c>
      <c r="L96" s="10">
        <v>4461</v>
      </c>
      <c r="M96" s="13">
        <f t="shared" si="11"/>
        <v>0.35175063158990338</v>
      </c>
      <c r="N96" s="10">
        <v>5606</v>
      </c>
      <c r="O96" s="13">
        <f t="shared" si="12"/>
        <v>0.44203408219973067</v>
      </c>
      <c r="P96" s="10">
        <v>5395</v>
      </c>
      <c r="Q96" s="13">
        <f t="shared" si="13"/>
        <v>0.42539669523145679</v>
      </c>
      <c r="R96" s="10">
        <v>4397</v>
      </c>
      <c r="S96" s="13">
        <f t="shared" si="14"/>
        <v>0.34670422037677767</v>
      </c>
      <c r="T96" s="10">
        <v>2877</v>
      </c>
      <c r="U96" s="13">
        <f t="shared" si="15"/>
        <v>0.22685195406504194</v>
      </c>
    </row>
    <row r="97" spans="2:21" s="5" customFormat="1" ht="19.7" customHeight="1" x14ac:dyDescent="0.2">
      <c r="B97" s="10" t="s">
        <v>187</v>
      </c>
      <c r="C97" s="10" t="s">
        <v>188</v>
      </c>
      <c r="D97" s="10">
        <v>1597770</v>
      </c>
      <c r="E97" s="10">
        <v>770849</v>
      </c>
      <c r="F97" s="10">
        <v>294</v>
      </c>
      <c r="G97" s="13">
        <f t="shared" si="8"/>
        <v>1.8400645900223438E-2</v>
      </c>
      <c r="H97" s="10">
        <v>3387</v>
      </c>
      <c r="I97" s="13">
        <f t="shared" si="9"/>
        <v>0.21198295123828836</v>
      </c>
      <c r="J97" s="10">
        <v>21134</v>
      </c>
      <c r="K97" s="13">
        <f t="shared" si="10"/>
        <v>1.3227185389636806</v>
      </c>
      <c r="L97" s="10">
        <v>5119</v>
      </c>
      <c r="M97" s="13">
        <f t="shared" si="11"/>
        <v>0.32038403524912845</v>
      </c>
      <c r="N97" s="10">
        <v>5393</v>
      </c>
      <c r="O97" s="13">
        <f t="shared" si="12"/>
        <v>0.3375329365302891</v>
      </c>
      <c r="P97" s="10">
        <v>5244</v>
      </c>
      <c r="Q97" s="13">
        <f t="shared" si="13"/>
        <v>0.3282074391182711</v>
      </c>
      <c r="R97" s="10">
        <v>6360</v>
      </c>
      <c r="S97" s="13">
        <f t="shared" si="14"/>
        <v>0.39805478886197637</v>
      </c>
      <c r="T97" s="10">
        <v>2343</v>
      </c>
      <c r="U97" s="13">
        <f t="shared" si="15"/>
        <v>0.14664188212320922</v>
      </c>
    </row>
    <row r="98" spans="2:21" s="5" customFormat="1" ht="19.7" customHeight="1" x14ac:dyDescent="0.2">
      <c r="B98" s="10" t="s">
        <v>189</v>
      </c>
      <c r="C98" s="10" t="s">
        <v>190</v>
      </c>
      <c r="D98" s="10">
        <v>1571028</v>
      </c>
      <c r="E98" s="10">
        <v>633237</v>
      </c>
      <c r="F98" s="10">
        <v>741</v>
      </c>
      <c r="G98" s="13">
        <f t="shared" si="8"/>
        <v>4.7166568641679209E-2</v>
      </c>
      <c r="H98" s="10">
        <v>11625</v>
      </c>
      <c r="I98" s="13">
        <f t="shared" si="9"/>
        <v>0.73996135014780129</v>
      </c>
      <c r="J98" s="10">
        <v>25251</v>
      </c>
      <c r="K98" s="13">
        <f t="shared" si="10"/>
        <v>1.6072915314049145</v>
      </c>
      <c r="L98" s="10">
        <v>9232</v>
      </c>
      <c r="M98" s="13">
        <f t="shared" si="11"/>
        <v>0.58764070404855928</v>
      </c>
      <c r="N98" s="10">
        <v>7800</v>
      </c>
      <c r="O98" s="13">
        <f t="shared" si="12"/>
        <v>0.49649019622820217</v>
      </c>
      <c r="P98" s="10">
        <v>6986</v>
      </c>
      <c r="Q98" s="13">
        <f t="shared" si="13"/>
        <v>0.44467698857054105</v>
      </c>
      <c r="R98" s="10">
        <v>13163</v>
      </c>
      <c r="S98" s="13">
        <f t="shared" si="14"/>
        <v>0.83785903242972115</v>
      </c>
      <c r="T98" s="10">
        <v>3374</v>
      </c>
      <c r="U98" s="13">
        <f t="shared" si="15"/>
        <v>0.21476383616332745</v>
      </c>
    </row>
    <row r="99" spans="2:21" s="5" customFormat="1" ht="19.7" customHeight="1" x14ac:dyDescent="0.2">
      <c r="B99" s="10" t="s">
        <v>191</v>
      </c>
      <c r="C99" s="10" t="s">
        <v>192</v>
      </c>
      <c r="D99" s="10">
        <v>1365039</v>
      </c>
      <c r="E99" s="10">
        <v>606505</v>
      </c>
      <c r="F99" s="10">
        <v>342</v>
      </c>
      <c r="G99" s="13">
        <f t="shared" si="8"/>
        <v>2.5054229219824489E-2</v>
      </c>
      <c r="H99" s="10">
        <v>3451</v>
      </c>
      <c r="I99" s="13">
        <f t="shared" si="9"/>
        <v>0.25281328958366756</v>
      </c>
      <c r="J99" s="10">
        <v>16569</v>
      </c>
      <c r="K99" s="13">
        <f t="shared" si="10"/>
        <v>1.213811473518339</v>
      </c>
      <c r="L99" s="10">
        <v>5342</v>
      </c>
      <c r="M99" s="13">
        <f t="shared" si="11"/>
        <v>0.39134413009445151</v>
      </c>
      <c r="N99" s="10">
        <v>6115</v>
      </c>
      <c r="O99" s="13">
        <f t="shared" si="12"/>
        <v>0.44797254876966885</v>
      </c>
      <c r="P99" s="10">
        <v>5237</v>
      </c>
      <c r="Q99" s="13">
        <f t="shared" si="13"/>
        <v>0.38365204217608434</v>
      </c>
      <c r="R99" s="10">
        <v>6589</v>
      </c>
      <c r="S99" s="13">
        <f t="shared" si="14"/>
        <v>0.48269683137258351</v>
      </c>
      <c r="T99" s="10">
        <v>3004</v>
      </c>
      <c r="U99" s="13">
        <f t="shared" si="15"/>
        <v>0.22006697244547591</v>
      </c>
    </row>
    <row r="100" spans="2:21" s="5" customFormat="1" ht="19.7" customHeight="1" x14ac:dyDescent="0.2">
      <c r="B100" s="10" t="s">
        <v>193</v>
      </c>
      <c r="C100" s="10" t="s">
        <v>194</v>
      </c>
      <c r="D100" s="10">
        <v>1205539</v>
      </c>
      <c r="E100" s="10">
        <v>479884</v>
      </c>
      <c r="F100" s="10">
        <v>335</v>
      </c>
      <c r="G100" s="13">
        <f t="shared" si="8"/>
        <v>2.7788400043466034E-2</v>
      </c>
      <c r="H100" s="10">
        <v>3610</v>
      </c>
      <c r="I100" s="13">
        <f t="shared" si="9"/>
        <v>0.2994511168863056</v>
      </c>
      <c r="J100" s="10">
        <v>11830</v>
      </c>
      <c r="K100" s="13">
        <f t="shared" si="10"/>
        <v>0.98130379854986027</v>
      </c>
      <c r="L100" s="10">
        <v>4741</v>
      </c>
      <c r="M100" s="13">
        <f t="shared" si="11"/>
        <v>0.3932680734509626</v>
      </c>
      <c r="N100" s="10">
        <v>5071</v>
      </c>
      <c r="O100" s="13">
        <f t="shared" si="12"/>
        <v>0.4206417212549739</v>
      </c>
      <c r="P100" s="10">
        <v>5546</v>
      </c>
      <c r="Q100" s="13">
        <f t="shared" si="13"/>
        <v>0.46004318400317201</v>
      </c>
      <c r="R100" s="10">
        <v>6542</v>
      </c>
      <c r="S100" s="13">
        <f t="shared" si="14"/>
        <v>0.54266183010255165</v>
      </c>
      <c r="T100" s="10">
        <v>2634</v>
      </c>
      <c r="U100" s="13">
        <f t="shared" si="15"/>
        <v>0.21849147974474489</v>
      </c>
    </row>
    <row r="101" spans="2:21" s="5" customFormat="1" ht="19.7" customHeight="1" x14ac:dyDescent="0.2">
      <c r="B101" s="10" t="s">
        <v>195</v>
      </c>
      <c r="C101" s="10" t="s">
        <v>196</v>
      </c>
      <c r="D101" s="10">
        <v>400186</v>
      </c>
      <c r="E101" s="10">
        <v>216935</v>
      </c>
      <c r="F101" s="10">
        <v>903</v>
      </c>
      <c r="G101" s="13">
        <f t="shared" si="8"/>
        <v>0.22564507504010636</v>
      </c>
      <c r="H101" s="10">
        <v>897</v>
      </c>
      <c r="I101" s="13">
        <f t="shared" si="9"/>
        <v>0.22414577221591961</v>
      </c>
      <c r="J101" s="10">
        <v>3489</v>
      </c>
      <c r="K101" s="13">
        <f t="shared" si="10"/>
        <v>0.87184459226459698</v>
      </c>
      <c r="L101" s="10">
        <v>2606</v>
      </c>
      <c r="M101" s="13">
        <f t="shared" si="11"/>
        <v>0.65119719330511316</v>
      </c>
      <c r="N101" s="10">
        <v>2575</v>
      </c>
      <c r="O101" s="13">
        <f t="shared" si="12"/>
        <v>0.64345079538014827</v>
      </c>
      <c r="P101" s="10">
        <v>989</v>
      </c>
      <c r="Q101" s="13">
        <f t="shared" si="13"/>
        <v>0.24713508218678315</v>
      </c>
      <c r="R101" s="10">
        <v>2212</v>
      </c>
      <c r="S101" s="13">
        <f t="shared" si="14"/>
        <v>0.55274297451684962</v>
      </c>
      <c r="T101" s="10">
        <v>547</v>
      </c>
      <c r="U101" s="13">
        <f t="shared" si="15"/>
        <v>0.13668644080502565</v>
      </c>
    </row>
    <row r="102" spans="2:21" s="5" customFormat="1" ht="19.7" customHeight="1" x14ac:dyDescent="0.2">
      <c r="B102" s="10" t="s">
        <v>197</v>
      </c>
      <c r="C102" s="10" t="s">
        <v>198</v>
      </c>
      <c r="D102" s="10">
        <v>383911</v>
      </c>
      <c r="E102" s="10">
        <v>204241</v>
      </c>
      <c r="F102" s="10">
        <v>301</v>
      </c>
      <c r="G102" s="13">
        <f t="shared" si="8"/>
        <v>7.8403588331670618E-2</v>
      </c>
      <c r="H102" s="10">
        <v>608</v>
      </c>
      <c r="I102" s="13">
        <f t="shared" si="9"/>
        <v>0.15837003888922171</v>
      </c>
      <c r="J102" s="10">
        <v>2554</v>
      </c>
      <c r="K102" s="13">
        <f t="shared" si="10"/>
        <v>0.66525835414978995</v>
      </c>
      <c r="L102" s="10">
        <v>2157</v>
      </c>
      <c r="M102" s="13">
        <f t="shared" si="11"/>
        <v>0.56184897020403168</v>
      </c>
      <c r="N102" s="10">
        <v>1425</v>
      </c>
      <c r="O102" s="13">
        <f t="shared" si="12"/>
        <v>0.37117977864661339</v>
      </c>
      <c r="P102" s="10">
        <v>618</v>
      </c>
      <c r="Q102" s="13">
        <f t="shared" si="13"/>
        <v>0.16097480926568919</v>
      </c>
      <c r="R102" s="10">
        <v>1824</v>
      </c>
      <c r="S102" s="13">
        <f t="shared" si="14"/>
        <v>0.47511011666766517</v>
      </c>
      <c r="T102" s="10">
        <v>306</v>
      </c>
      <c r="U102" s="13">
        <f t="shared" si="15"/>
        <v>7.9705973519904355E-2</v>
      </c>
    </row>
    <row r="103" spans="2:21" s="5" customFormat="1" ht="19.7" customHeight="1" x14ac:dyDescent="0.2">
      <c r="B103" s="10" t="s">
        <v>199</v>
      </c>
      <c r="C103" s="10" t="s">
        <v>200</v>
      </c>
      <c r="D103" s="10">
        <v>252338</v>
      </c>
      <c r="E103" s="10">
        <v>77588</v>
      </c>
      <c r="F103" s="10">
        <v>766</v>
      </c>
      <c r="G103" s="13">
        <f t="shared" si="8"/>
        <v>0.30356109662436892</v>
      </c>
      <c r="H103" s="10">
        <v>1593</v>
      </c>
      <c r="I103" s="13">
        <f t="shared" si="9"/>
        <v>0.63129611869793689</v>
      </c>
      <c r="J103" s="10">
        <v>2600</v>
      </c>
      <c r="K103" s="13">
        <f t="shared" si="10"/>
        <v>1.0303640355396333</v>
      </c>
      <c r="L103" s="10">
        <v>1995</v>
      </c>
      <c r="M103" s="13">
        <f t="shared" si="11"/>
        <v>0.79060625034675713</v>
      </c>
      <c r="N103" s="10">
        <v>1348</v>
      </c>
      <c r="O103" s="13">
        <f t="shared" si="12"/>
        <v>0.53420412304131759</v>
      </c>
      <c r="P103" s="10">
        <v>924</v>
      </c>
      <c r="Q103" s="13">
        <f t="shared" si="13"/>
        <v>0.36617552647639279</v>
      </c>
      <c r="R103" s="10">
        <v>1959</v>
      </c>
      <c r="S103" s="13">
        <f t="shared" si="14"/>
        <v>0.77633967139313143</v>
      </c>
      <c r="T103" s="10">
        <v>176</v>
      </c>
      <c r="U103" s="13">
        <f t="shared" si="15"/>
        <v>6.9747719328836721E-2</v>
      </c>
    </row>
    <row r="104" spans="2:21" s="5" customFormat="1" ht="19.7" customHeight="1" x14ac:dyDescent="0.2">
      <c r="B104" s="10" t="s">
        <v>201</v>
      </c>
      <c r="C104" s="10" t="s">
        <v>202</v>
      </c>
      <c r="D104" s="10">
        <v>842767</v>
      </c>
      <c r="E104" s="10">
        <v>341857</v>
      </c>
      <c r="F104" s="10">
        <v>148</v>
      </c>
      <c r="G104" s="13">
        <f t="shared" si="8"/>
        <v>1.7561200189376187E-2</v>
      </c>
      <c r="H104" s="10">
        <v>1308</v>
      </c>
      <c r="I104" s="13">
        <f t="shared" si="9"/>
        <v>0.15520303951151385</v>
      </c>
      <c r="J104" s="10">
        <v>4665</v>
      </c>
      <c r="K104" s="13">
        <f t="shared" si="10"/>
        <v>0.55353377623945887</v>
      </c>
      <c r="L104" s="10">
        <v>4289</v>
      </c>
      <c r="M104" s="13">
        <f t="shared" si="11"/>
        <v>0.50891883521780046</v>
      </c>
      <c r="N104" s="10">
        <v>2121</v>
      </c>
      <c r="O104" s="13">
        <f t="shared" si="12"/>
        <v>0.25167098379504654</v>
      </c>
      <c r="P104" s="10">
        <v>1889</v>
      </c>
      <c r="Q104" s="13">
        <f t="shared" si="13"/>
        <v>0.22414261593061902</v>
      </c>
      <c r="R104" s="10">
        <v>3993</v>
      </c>
      <c r="S104" s="13">
        <f t="shared" si="14"/>
        <v>0.47379643483904804</v>
      </c>
      <c r="T104" s="10">
        <v>823</v>
      </c>
      <c r="U104" s="13">
        <f t="shared" si="15"/>
        <v>9.7654511863895954E-2</v>
      </c>
    </row>
    <row r="105" spans="2:21" s="5" customFormat="1" ht="19.7" customHeight="1" x14ac:dyDescent="0.2">
      <c r="B105" s="10" t="s">
        <v>203</v>
      </c>
      <c r="C105" s="10" t="s">
        <v>204</v>
      </c>
      <c r="D105" s="10">
        <v>6034</v>
      </c>
      <c r="E105" s="10">
        <v>3246</v>
      </c>
      <c r="F105" s="10">
        <v>0</v>
      </c>
      <c r="G105" s="13">
        <f t="shared" si="8"/>
        <v>0</v>
      </c>
      <c r="H105" s="10">
        <v>0</v>
      </c>
      <c r="I105" s="13">
        <f t="shared" si="9"/>
        <v>0</v>
      </c>
      <c r="J105" s="10">
        <v>8</v>
      </c>
      <c r="K105" s="13">
        <f t="shared" si="10"/>
        <v>0.1325820351342393</v>
      </c>
      <c r="L105" s="10">
        <v>12</v>
      </c>
      <c r="M105" s="13">
        <f t="shared" si="11"/>
        <v>0.19887305270135897</v>
      </c>
      <c r="N105" s="10">
        <v>1</v>
      </c>
      <c r="O105" s="13">
        <f t="shared" si="12"/>
        <v>1.6572754391779913E-2</v>
      </c>
      <c r="P105" s="10">
        <v>1</v>
      </c>
      <c r="Q105" s="13">
        <f t="shared" si="13"/>
        <v>1.6572754391779913E-2</v>
      </c>
      <c r="R105" s="10">
        <v>0</v>
      </c>
      <c r="S105" s="13">
        <f t="shared" si="14"/>
        <v>0</v>
      </c>
      <c r="T105" s="10">
        <v>1</v>
      </c>
      <c r="U105" s="13">
        <f t="shared" si="15"/>
        <v>1.6572754391779913E-2</v>
      </c>
    </row>
    <row r="106" spans="2:21" s="5" customFormat="1" ht="19.7" customHeight="1" x14ac:dyDescent="0.2">
      <c r="B106" s="10" t="s">
        <v>205</v>
      </c>
      <c r="C106" s="10" t="s">
        <v>206</v>
      </c>
      <c r="D106" s="10">
        <v>212645</v>
      </c>
      <c r="E106" s="10">
        <v>60076</v>
      </c>
      <c r="F106" s="10">
        <v>343</v>
      </c>
      <c r="G106" s="13">
        <f t="shared" si="8"/>
        <v>0.16130170001645935</v>
      </c>
      <c r="H106" s="10">
        <v>725</v>
      </c>
      <c r="I106" s="13">
        <f t="shared" si="9"/>
        <v>0.34094382656540245</v>
      </c>
      <c r="J106" s="10">
        <v>1348</v>
      </c>
      <c r="K106" s="13">
        <f t="shared" si="10"/>
        <v>0.63392038373815518</v>
      </c>
      <c r="L106" s="10">
        <v>1355</v>
      </c>
      <c r="M106" s="13">
        <f t="shared" si="11"/>
        <v>0.63721225516706248</v>
      </c>
      <c r="N106" s="10">
        <v>1149</v>
      </c>
      <c r="O106" s="13">
        <f t="shared" si="12"/>
        <v>0.54033718168778955</v>
      </c>
      <c r="P106" s="10">
        <v>532</v>
      </c>
      <c r="Q106" s="13">
        <f t="shared" si="13"/>
        <v>0.25018222859695738</v>
      </c>
      <c r="R106" s="10">
        <v>660</v>
      </c>
      <c r="S106" s="13">
        <f t="shared" si="14"/>
        <v>0.31037644901126288</v>
      </c>
      <c r="T106" s="10">
        <v>86</v>
      </c>
      <c r="U106" s="13">
        <f t="shared" si="15"/>
        <v>4.0442991840861531E-2</v>
      </c>
    </row>
    <row r="107" spans="2:21" s="5" customFormat="1" ht="19.7" customHeight="1" x14ac:dyDescent="0.2">
      <c r="B107" s="10" t="s">
        <v>207</v>
      </c>
      <c r="C107" s="10" t="s">
        <v>208</v>
      </c>
      <c r="D107" s="10">
        <v>9427</v>
      </c>
      <c r="E107" s="10">
        <v>4780</v>
      </c>
      <c r="F107" s="10">
        <v>1</v>
      </c>
      <c r="G107" s="13">
        <f t="shared" si="8"/>
        <v>1.0607828577490187E-2</v>
      </c>
      <c r="H107" s="10">
        <v>0</v>
      </c>
      <c r="I107" s="13">
        <f t="shared" si="9"/>
        <v>0</v>
      </c>
      <c r="J107" s="10">
        <v>67</v>
      </c>
      <c r="K107" s="13">
        <f t="shared" si="10"/>
        <v>0.71072451469184261</v>
      </c>
      <c r="L107" s="10">
        <v>36</v>
      </c>
      <c r="M107" s="13">
        <f t="shared" si="11"/>
        <v>0.38188182878964677</v>
      </c>
      <c r="N107" s="10">
        <v>6</v>
      </c>
      <c r="O107" s="13">
        <f t="shared" si="12"/>
        <v>6.3646971464941124E-2</v>
      </c>
      <c r="P107" s="10">
        <v>86</v>
      </c>
      <c r="Q107" s="13">
        <f t="shared" si="13"/>
        <v>0.91227325766415612</v>
      </c>
      <c r="R107" s="10">
        <v>12</v>
      </c>
      <c r="S107" s="13">
        <f t="shared" si="14"/>
        <v>0.12729394292988225</v>
      </c>
      <c r="T107" s="10">
        <v>7</v>
      </c>
      <c r="U107" s="13">
        <f t="shared" si="15"/>
        <v>7.4254800042431318E-2</v>
      </c>
    </row>
    <row r="108" spans="2:21" s="5" customFormat="1" ht="19.7" customHeight="1" x14ac:dyDescent="0.2">
      <c r="B108" s="10" t="s">
        <v>209</v>
      </c>
      <c r="C108" s="10" t="s">
        <v>210</v>
      </c>
      <c r="D108" s="10">
        <v>35107</v>
      </c>
      <c r="E108" s="10">
        <v>17009</v>
      </c>
      <c r="F108" s="10">
        <v>59</v>
      </c>
      <c r="G108" s="13">
        <f t="shared" si="8"/>
        <v>0.16805765232005013</v>
      </c>
      <c r="H108" s="10">
        <v>54</v>
      </c>
      <c r="I108" s="13">
        <f t="shared" si="9"/>
        <v>0.15381547839462215</v>
      </c>
      <c r="J108" s="10">
        <v>312</v>
      </c>
      <c r="K108" s="13">
        <f t="shared" si="10"/>
        <v>0.88871165294670573</v>
      </c>
      <c r="L108" s="10">
        <v>307</v>
      </c>
      <c r="M108" s="13">
        <f t="shared" si="11"/>
        <v>0.87446947902127781</v>
      </c>
      <c r="N108" s="10">
        <v>116</v>
      </c>
      <c r="O108" s="13">
        <f t="shared" si="12"/>
        <v>0.33041843506992907</v>
      </c>
      <c r="P108" s="10">
        <v>289</v>
      </c>
      <c r="Q108" s="13">
        <f t="shared" si="13"/>
        <v>0.82319765288973712</v>
      </c>
      <c r="R108" s="10">
        <v>140</v>
      </c>
      <c r="S108" s="13">
        <f t="shared" si="14"/>
        <v>0.39878086991198336</v>
      </c>
      <c r="T108" s="10">
        <v>102</v>
      </c>
      <c r="U108" s="13">
        <f t="shared" si="15"/>
        <v>0.29054034807873075</v>
      </c>
    </row>
    <row r="109" spans="2:21" s="5" customFormat="1" ht="19.7" customHeight="1" x14ac:dyDescent="0.2">
      <c r="B109" s="10" t="s">
        <v>211</v>
      </c>
      <c r="C109" s="10" t="s">
        <v>212</v>
      </c>
      <c r="D109" s="10">
        <v>12197</v>
      </c>
      <c r="E109" s="10">
        <v>2987</v>
      </c>
      <c r="F109" s="10">
        <v>0</v>
      </c>
      <c r="G109" s="13">
        <f t="shared" si="8"/>
        <v>0</v>
      </c>
      <c r="H109" s="10">
        <v>0</v>
      </c>
      <c r="I109" s="13">
        <f t="shared" si="9"/>
        <v>0</v>
      </c>
      <c r="J109" s="10">
        <v>11</v>
      </c>
      <c r="K109" s="13">
        <f t="shared" si="10"/>
        <v>9.0186111338853819E-2</v>
      </c>
      <c r="L109" s="10">
        <v>23</v>
      </c>
      <c r="M109" s="13">
        <f t="shared" si="11"/>
        <v>0.18857096007214888</v>
      </c>
      <c r="N109" s="10">
        <v>7</v>
      </c>
      <c r="O109" s="13">
        <f t="shared" si="12"/>
        <v>5.7391161761088792E-2</v>
      </c>
      <c r="P109" s="10">
        <v>2</v>
      </c>
      <c r="Q109" s="13">
        <f t="shared" si="13"/>
        <v>1.6397474788882514E-2</v>
      </c>
      <c r="R109" s="10">
        <v>3</v>
      </c>
      <c r="S109" s="13">
        <f t="shared" si="14"/>
        <v>2.4596212183323769E-2</v>
      </c>
      <c r="T109" s="10">
        <v>2</v>
      </c>
      <c r="U109" s="13">
        <f t="shared" si="15"/>
        <v>1.6397474788882514E-2</v>
      </c>
    </row>
    <row r="110" spans="2:21" s="5" customFormat="1" ht="19.7" customHeight="1" x14ac:dyDescent="0.2">
      <c r="B110" s="10" t="s">
        <v>213</v>
      </c>
      <c r="C110" s="10" t="s">
        <v>214</v>
      </c>
      <c r="D110" s="10">
        <v>268270</v>
      </c>
      <c r="E110" s="10">
        <v>88370</v>
      </c>
      <c r="F110" s="10">
        <v>3</v>
      </c>
      <c r="G110" s="13">
        <f t="shared" si="8"/>
        <v>1.1182763633652663E-3</v>
      </c>
      <c r="H110" s="10">
        <v>117</v>
      </c>
      <c r="I110" s="13">
        <f t="shared" si="9"/>
        <v>4.3612778171245384E-2</v>
      </c>
      <c r="J110" s="10">
        <v>2941</v>
      </c>
      <c r="K110" s="13">
        <f t="shared" si="10"/>
        <v>1.0962835948857494</v>
      </c>
      <c r="L110" s="10">
        <v>1628</v>
      </c>
      <c r="M110" s="13">
        <f t="shared" si="11"/>
        <v>0.60685130651955121</v>
      </c>
      <c r="N110" s="10">
        <v>762</v>
      </c>
      <c r="O110" s="13">
        <f t="shared" si="12"/>
        <v>0.28404219629477767</v>
      </c>
      <c r="P110" s="10">
        <v>366</v>
      </c>
      <c r="Q110" s="13">
        <f t="shared" si="13"/>
        <v>0.1364297163305625</v>
      </c>
      <c r="R110" s="10">
        <v>906</v>
      </c>
      <c r="S110" s="13">
        <f t="shared" si="14"/>
        <v>0.33771946173631046</v>
      </c>
      <c r="T110" s="10">
        <v>98</v>
      </c>
      <c r="U110" s="13">
        <f t="shared" si="15"/>
        <v>3.6530361203265367E-2</v>
      </c>
    </row>
    <row r="111" spans="2:21" s="5" customFormat="1" ht="19.7" customHeight="1" x14ac:dyDescent="0.2">
      <c r="B111" s="10" t="s">
        <v>215</v>
      </c>
      <c r="C111" s="10" t="s">
        <v>216</v>
      </c>
      <c r="D111" s="10">
        <v>268767</v>
      </c>
      <c r="E111" s="10">
        <v>96661</v>
      </c>
      <c r="F111" s="10">
        <v>20</v>
      </c>
      <c r="G111" s="13">
        <f t="shared" si="8"/>
        <v>7.4413897539504477E-3</v>
      </c>
      <c r="H111" s="10">
        <v>127</v>
      </c>
      <c r="I111" s="13">
        <f t="shared" si="9"/>
        <v>4.7252824937585342E-2</v>
      </c>
      <c r="J111" s="10">
        <v>2194</v>
      </c>
      <c r="K111" s="13">
        <f t="shared" si="10"/>
        <v>0.81632045600836411</v>
      </c>
      <c r="L111" s="10">
        <v>2021</v>
      </c>
      <c r="M111" s="13">
        <f t="shared" si="11"/>
        <v>0.7519524346366927</v>
      </c>
      <c r="N111" s="10">
        <v>1648</v>
      </c>
      <c r="O111" s="13">
        <f t="shared" si="12"/>
        <v>0.61317051572551695</v>
      </c>
      <c r="P111" s="10">
        <v>1405</v>
      </c>
      <c r="Q111" s="13">
        <f t="shared" si="13"/>
        <v>0.52275763021501898</v>
      </c>
      <c r="R111" s="10">
        <v>1227</v>
      </c>
      <c r="S111" s="13">
        <f t="shared" si="14"/>
        <v>0.45652926140486</v>
      </c>
      <c r="T111" s="10">
        <v>166</v>
      </c>
      <c r="U111" s="13">
        <f t="shared" si="15"/>
        <v>6.1763534957788718E-2</v>
      </c>
    </row>
    <row r="112" spans="2:21" s="5" customFormat="1" ht="28.7" customHeight="1" x14ac:dyDescent="0.2">
      <c r="G112" s="9"/>
    </row>
  </sheetData>
  <autoFilter ref="B4:U4" xr:uid="{3238CB17-7ADC-4CB3-8081-44EA8DEF122E}"/>
  <mergeCells count="1">
    <mergeCell ref="B2:U2"/>
  </mergeCells>
  <conditionalFormatting sqref="F5:F1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326D-44CA-463A-9A6C-148D08718267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Présentation</vt:lpstr>
      <vt:lpstr>2016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Julien Biri</cp:lastModifiedBy>
  <dcterms:created xsi:type="dcterms:W3CDTF">2017-01-13T09:48:54Z</dcterms:created>
  <dcterms:modified xsi:type="dcterms:W3CDTF">2018-03-18T09:52:00Z</dcterms:modified>
</cp:coreProperties>
</file>