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315" windowHeight="6210"/>
  </bookViews>
  <sheets>
    <sheet name="Work" sheetId="1" r:id="rId1"/>
  </sheets>
  <calcPr calcId="145621"/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8" i="1"/>
  <c r="N9" i="1"/>
  <c r="N10" i="1"/>
  <c r="N11" i="1"/>
  <c r="N12" i="1"/>
  <c r="N13" i="1"/>
  <c r="N14" i="1"/>
  <c r="N15" i="1"/>
  <c r="N16" i="1"/>
  <c r="N8" i="1"/>
  <c r="E30" i="1" l="1"/>
  <c r="E31" i="1"/>
  <c r="E32" i="1"/>
  <c r="E33" i="1"/>
</calcChain>
</file>

<file path=xl/sharedStrings.xml><?xml version="1.0" encoding="utf-8"?>
<sst xmlns="http://schemas.openxmlformats.org/spreadsheetml/2006/main" count="110" uniqueCount="71">
  <si>
    <t>Male</t>
  </si>
  <si>
    <t>Female</t>
  </si>
  <si>
    <t>Number of individual</t>
  </si>
  <si>
    <t>Dalits</t>
  </si>
  <si>
    <t>Middle</t>
  </si>
  <si>
    <t>Upper</t>
  </si>
  <si>
    <t>Caste (%)</t>
  </si>
  <si>
    <t>n=112</t>
  </si>
  <si>
    <t>n=128</t>
  </si>
  <si>
    <t>Head</t>
  </si>
  <si>
    <t>Daughter-in-law</t>
  </si>
  <si>
    <t>Grandchild</t>
  </si>
  <si>
    <t>Grandmother</t>
  </si>
  <si>
    <t>Other</t>
  </si>
  <si>
    <t>Relationship to head (%)</t>
  </si>
  <si>
    <t>Living home (%)</t>
  </si>
  <si>
    <t>Yes</t>
  </si>
  <si>
    <t>Temporarily migrating</t>
  </si>
  <si>
    <t>Left permanently</t>
  </si>
  <si>
    <t>Marital status (%)</t>
  </si>
  <si>
    <t>Married</t>
  </si>
  <si>
    <t>Unmarried (above 10)</t>
  </si>
  <si>
    <t>Widowed</t>
  </si>
  <si>
    <t>Separated/divorced</t>
  </si>
  <si>
    <t>Children</t>
  </si>
  <si>
    <t>Brother / sister</t>
  </si>
  <si>
    <t>Agri SE</t>
  </si>
  <si>
    <t>SE</t>
  </si>
  <si>
    <t>Main occupation (%)</t>
  </si>
  <si>
    <t>Agri casual</t>
  </si>
  <si>
    <t>Non-agri casual</t>
  </si>
  <si>
    <t>Non-agri reg non-qual</t>
  </si>
  <si>
    <t>Non-agri reg quali</t>
  </si>
  <si>
    <t>Inactive</t>
  </si>
  <si>
    <t>Unoccupied active</t>
  </si>
  <si>
    <t>NREGA</t>
  </si>
  <si>
    <t>Unmarried</t>
  </si>
  <si>
    <t>Mean</t>
  </si>
  <si>
    <t>SD</t>
  </si>
  <si>
    <t>Median</t>
  </si>
  <si>
    <t xml:space="preserve">Min </t>
  </si>
  <si>
    <t>Max</t>
  </si>
  <si>
    <t>Age in 2016-17</t>
  </si>
  <si>
    <t>n=190</t>
  </si>
  <si>
    <t>n=134</t>
  </si>
  <si>
    <t>ttest</t>
  </si>
  <si>
    <t xml:space="preserve">  </t>
  </si>
  <si>
    <t>6.28**</t>
  </si>
  <si>
    <t>7.21**</t>
  </si>
  <si>
    <t>-5.09**</t>
  </si>
  <si>
    <t>-5.22***</t>
  </si>
  <si>
    <t>-8.21***</t>
  </si>
  <si>
    <t>-11.94***</t>
  </si>
  <si>
    <t>30.51***</t>
  </si>
  <si>
    <t>Unmarried in the same range of age to avoid a life cycle effect</t>
  </si>
  <si>
    <t>n=89</t>
  </si>
  <si>
    <t>n=110</t>
  </si>
  <si>
    <t>Table 1: Difference between married and unmarried individuals in 2016-17</t>
  </si>
  <si>
    <t>Caste of husband / wife (%)</t>
  </si>
  <si>
    <t>Normalement mariage intra caste</t>
  </si>
  <si>
    <t>Possibilité d'ascension sociale si tu femmes se marie avec un homme de caste plus élevée</t>
  </si>
  <si>
    <t>Gros souci si c'est un homme qui se marie avec une femme de caste plus élevée</t>
  </si>
  <si>
    <t>n=58</t>
  </si>
  <si>
    <t>n=39</t>
  </si>
  <si>
    <t>n=15</t>
  </si>
  <si>
    <t>n=60</t>
  </si>
  <si>
    <t>n=53</t>
  </si>
  <si>
    <t xml:space="preserve">Mean </t>
  </si>
  <si>
    <t>Dowry amount (1,000 INR)*</t>
  </si>
  <si>
    <t>*versé d'un côté, recu de l'autre</t>
  </si>
  <si>
    <t>Marriage cost (1,000 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</si>
</sst>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/>
    <xf numFmtId="2" fontId="0" fillId="0" borderId="0" xfId="0" applyNumberFormat="1" applyAlignment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indent="1"/>
    </xf>
    <xf numFmtId="2" fontId="0" fillId="0" borderId="0" xfId="0" applyNumberFormat="1" applyBorder="1"/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/>
    <xf numFmtId="0" fontId="0" fillId="0" borderId="3" xfId="0" applyBorder="1" applyAlignment="1">
      <alignment horizontal="left" indent="1"/>
    </xf>
    <xf numFmtId="2" fontId="0" fillId="0" borderId="3" xfId="0" applyNumberFormat="1" applyBorder="1"/>
    <xf numFmtId="0" fontId="0" fillId="0" borderId="3" xfId="0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0" fillId="0" borderId="0" xfId="0" applyFill="1" applyBorder="1" applyAlignment="1">
      <alignment horizontal="left" inden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2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 applyAlignment="1">
      <alignment horizontal="right"/>
    </xf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9524</xdr:colOff>
      <xdr:row>20</xdr:row>
      <xdr:rowOff>133350</xdr:rowOff>
    </xdr:from>
    <xdr:to>
      <xdr:col>26</xdr:col>
      <xdr:colOff>180974</xdr:colOff>
      <xdr:row>40</xdr:row>
      <xdr:rowOff>114300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25899" y="3943350"/>
          <a:ext cx="5686425" cy="3790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45"/>
  <sheetViews>
    <sheetView tabSelected="1" topLeftCell="P1" workbookViewId="0">
      <selection activeCell="AC23" sqref="AC23"/>
    </sheetView>
  </sheetViews>
  <sheetFormatPr baseColWidth="10" defaultRowHeight="15" x14ac:dyDescent="0.25"/>
  <cols>
    <col min="2" max="2" width="23" bestFit="1" customWidth="1"/>
    <col min="11" max="11" width="22" bestFit="1" customWidth="1"/>
    <col min="12" max="12" width="11.42578125" style="3"/>
    <col min="14" max="17" width="11.42578125" style="3"/>
    <col min="21" max="21" width="25.5703125" bestFit="1" customWidth="1"/>
  </cols>
  <sheetData>
    <row r="2" spans="2:30" x14ac:dyDescent="0.25">
      <c r="B2" t="s">
        <v>57</v>
      </c>
      <c r="V2" s="3"/>
      <c r="W2" s="3"/>
      <c r="X2" s="3"/>
      <c r="Y2" s="3"/>
      <c r="Z2" s="3"/>
      <c r="AA2" s="3"/>
      <c r="AB2" s="3"/>
    </row>
    <row r="3" spans="2:30" x14ac:dyDescent="0.25">
      <c r="U3" s="5"/>
      <c r="V3" s="22" t="s">
        <v>0</v>
      </c>
      <c r="W3" s="22"/>
      <c r="X3" s="22"/>
      <c r="Y3" s="9"/>
      <c r="Z3" s="22" t="s">
        <v>1</v>
      </c>
      <c r="AA3" s="22"/>
      <c r="AB3" s="22"/>
      <c r="AD3" s="24" t="s">
        <v>59</v>
      </c>
    </row>
    <row r="4" spans="2:30" x14ac:dyDescent="0.25">
      <c r="B4" s="5"/>
      <c r="C4" s="22" t="s">
        <v>0</v>
      </c>
      <c r="D4" s="22"/>
      <c r="E4" s="22"/>
      <c r="F4" s="8"/>
      <c r="G4" s="22" t="s">
        <v>1</v>
      </c>
      <c r="H4" s="22"/>
      <c r="I4" s="22"/>
      <c r="J4" s="3"/>
      <c r="K4" s="5"/>
      <c r="L4" s="22" t="s">
        <v>0</v>
      </c>
      <c r="M4" s="22"/>
      <c r="N4" s="22"/>
      <c r="O4" s="8"/>
      <c r="P4" s="22" t="s">
        <v>1</v>
      </c>
      <c r="Q4" s="22"/>
      <c r="R4" s="22"/>
      <c r="U4" s="6"/>
      <c r="V4" s="7" t="s">
        <v>3</v>
      </c>
      <c r="W4" s="7" t="s">
        <v>4</v>
      </c>
      <c r="X4" s="7" t="s">
        <v>5</v>
      </c>
      <c r="Y4" s="7"/>
      <c r="Z4" s="7" t="s">
        <v>3</v>
      </c>
      <c r="AA4" s="7" t="s">
        <v>4</v>
      </c>
      <c r="AB4" s="7" t="s">
        <v>5</v>
      </c>
      <c r="AD4" s="25" t="s">
        <v>60</v>
      </c>
    </row>
    <row r="5" spans="2:30" x14ac:dyDescent="0.25">
      <c r="B5" s="6"/>
      <c r="C5" s="7" t="s">
        <v>36</v>
      </c>
      <c r="D5" s="7" t="s">
        <v>20</v>
      </c>
      <c r="E5" s="7" t="s">
        <v>45</v>
      </c>
      <c r="F5" s="7"/>
      <c r="G5" s="7" t="s">
        <v>36</v>
      </c>
      <c r="H5" s="7" t="s">
        <v>20</v>
      </c>
      <c r="I5" s="7" t="s">
        <v>45</v>
      </c>
      <c r="J5" s="1"/>
      <c r="K5" s="6"/>
      <c r="L5" s="7">
        <v>2010</v>
      </c>
      <c r="M5" s="7">
        <v>2016</v>
      </c>
      <c r="N5" s="7" t="s">
        <v>45</v>
      </c>
      <c r="O5" s="7"/>
      <c r="P5" s="7">
        <v>2010</v>
      </c>
      <c r="Q5" s="7">
        <v>2016</v>
      </c>
      <c r="R5" s="7" t="s">
        <v>45</v>
      </c>
      <c r="U5" s="5" t="s">
        <v>2</v>
      </c>
      <c r="V5" s="28" t="s">
        <v>62</v>
      </c>
      <c r="W5" s="28" t="s">
        <v>63</v>
      </c>
      <c r="X5" s="28" t="s">
        <v>64</v>
      </c>
      <c r="Y5" s="28"/>
      <c r="Z5" s="28" t="s">
        <v>65</v>
      </c>
      <c r="AA5" s="28" t="s">
        <v>66</v>
      </c>
      <c r="AB5" s="28" t="s">
        <v>64</v>
      </c>
      <c r="AD5" s="26" t="s">
        <v>61</v>
      </c>
    </row>
    <row r="6" spans="2:30" x14ac:dyDescent="0.25">
      <c r="B6" s="5" t="s">
        <v>2</v>
      </c>
      <c r="C6" s="33" t="s">
        <v>43</v>
      </c>
      <c r="D6" s="33" t="s">
        <v>7</v>
      </c>
      <c r="E6" s="33"/>
      <c r="F6" s="33"/>
      <c r="G6" s="33" t="s">
        <v>44</v>
      </c>
      <c r="H6" s="33" t="s">
        <v>8</v>
      </c>
      <c r="I6" s="33"/>
      <c r="K6" s="5" t="s">
        <v>2</v>
      </c>
      <c r="L6" s="28" t="s">
        <v>55</v>
      </c>
      <c r="M6" s="28" t="s">
        <v>55</v>
      </c>
      <c r="N6" s="28"/>
      <c r="O6" s="28"/>
      <c r="P6" s="28" t="s">
        <v>56</v>
      </c>
      <c r="Q6" s="28" t="s">
        <v>56</v>
      </c>
      <c r="R6" s="28"/>
      <c r="U6" t="s">
        <v>58</v>
      </c>
      <c r="V6" s="28"/>
      <c r="W6" s="28"/>
      <c r="X6" s="28"/>
      <c r="Y6" s="28"/>
      <c r="Z6" s="28"/>
      <c r="AA6" s="28"/>
      <c r="AB6" s="28"/>
    </row>
    <row r="7" spans="2:30" x14ac:dyDescent="0.25">
      <c r="B7" s="10" t="s">
        <v>42</v>
      </c>
      <c r="C7" s="15"/>
      <c r="D7" s="15"/>
      <c r="E7" s="15"/>
      <c r="F7" s="15"/>
      <c r="G7" s="15"/>
      <c r="H7" s="15"/>
      <c r="I7" s="15"/>
      <c r="K7" s="14" t="s">
        <v>28</v>
      </c>
      <c r="L7" s="28"/>
      <c r="M7" s="28"/>
      <c r="N7" s="28"/>
      <c r="O7" s="28"/>
      <c r="P7" s="28"/>
      <c r="Q7" s="28"/>
      <c r="R7" s="28"/>
      <c r="U7" s="23" t="s">
        <v>3</v>
      </c>
      <c r="V7" s="29">
        <v>100</v>
      </c>
      <c r="W7" s="30">
        <v>2.63</v>
      </c>
      <c r="X7" s="30">
        <v>0</v>
      </c>
      <c r="Y7" s="31"/>
      <c r="Z7" s="29">
        <v>98.31</v>
      </c>
      <c r="AA7" s="32">
        <v>3.77</v>
      </c>
      <c r="AB7" s="32">
        <v>0</v>
      </c>
    </row>
    <row r="8" spans="2:30" x14ac:dyDescent="0.25">
      <c r="B8" s="11" t="s">
        <v>37</v>
      </c>
      <c r="C8" s="13">
        <v>25.384209999999999</v>
      </c>
      <c r="D8" s="13">
        <v>29.76</v>
      </c>
      <c r="E8" s="13"/>
      <c r="F8" s="15"/>
      <c r="G8" s="13">
        <v>21.410450000000001</v>
      </c>
      <c r="H8" s="13">
        <v>25.12</v>
      </c>
      <c r="I8" s="13"/>
      <c r="K8" s="11" t="s">
        <v>26</v>
      </c>
      <c r="L8" s="31">
        <v>3.37</v>
      </c>
      <c r="M8" s="31">
        <v>4.49</v>
      </c>
      <c r="N8" s="31">
        <f>M8-L8</f>
        <v>1.1200000000000001</v>
      </c>
      <c r="O8" s="31"/>
      <c r="P8" s="31">
        <v>0</v>
      </c>
      <c r="Q8" s="31">
        <v>0</v>
      </c>
      <c r="R8" s="31">
        <f>Q8-P8</f>
        <v>0</v>
      </c>
      <c r="U8" s="23" t="s">
        <v>4</v>
      </c>
      <c r="V8" s="32">
        <v>0</v>
      </c>
      <c r="W8" s="29">
        <v>97.37</v>
      </c>
      <c r="X8" s="30">
        <v>13.33</v>
      </c>
      <c r="Y8" s="31"/>
      <c r="Z8" s="30">
        <v>0</v>
      </c>
      <c r="AA8" s="29">
        <v>96.23</v>
      </c>
      <c r="AB8" s="32">
        <v>21.43</v>
      </c>
    </row>
    <row r="9" spans="2:30" x14ac:dyDescent="0.25">
      <c r="B9" s="11" t="s">
        <v>38</v>
      </c>
      <c r="C9" s="13">
        <v>3.7873030000000001</v>
      </c>
      <c r="D9" s="13">
        <v>4.3</v>
      </c>
      <c r="E9" s="13"/>
      <c r="F9" s="15"/>
      <c r="G9" s="13">
        <v>3.449338</v>
      </c>
      <c r="H9" s="13">
        <v>4.26</v>
      </c>
      <c r="I9" s="13"/>
      <c r="K9" s="11" t="s">
        <v>29</v>
      </c>
      <c r="L9" s="31">
        <v>7.87</v>
      </c>
      <c r="M9" s="31">
        <v>7.87</v>
      </c>
      <c r="N9" s="31">
        <f t="shared" ref="N9:N16" si="0">M9-L9</f>
        <v>0</v>
      </c>
      <c r="O9" s="31"/>
      <c r="P9" s="31">
        <v>2.73</v>
      </c>
      <c r="Q9" s="31">
        <v>0.91</v>
      </c>
      <c r="R9" s="31">
        <f t="shared" ref="R9:R16" si="1">Q9-P9</f>
        <v>-1.8199999999999998</v>
      </c>
      <c r="U9" s="23" t="s">
        <v>5</v>
      </c>
      <c r="V9" s="32">
        <v>0</v>
      </c>
      <c r="W9" s="32">
        <v>0</v>
      </c>
      <c r="X9" s="29">
        <v>86.67</v>
      </c>
      <c r="Y9" s="31"/>
      <c r="Z9" s="30">
        <v>1.69</v>
      </c>
      <c r="AA9" s="30">
        <v>0</v>
      </c>
      <c r="AB9" s="29">
        <v>78.569999999999993</v>
      </c>
    </row>
    <row r="10" spans="2:30" x14ac:dyDescent="0.25">
      <c r="B10" s="11" t="s">
        <v>39</v>
      </c>
      <c r="C10" s="12">
        <v>24.5</v>
      </c>
      <c r="D10" s="12">
        <v>29</v>
      </c>
      <c r="E10" s="12"/>
      <c r="F10" s="10"/>
      <c r="G10" s="12">
        <v>20</v>
      </c>
      <c r="H10" s="12">
        <v>24.5</v>
      </c>
      <c r="I10" s="12"/>
      <c r="K10" s="11" t="s">
        <v>30</v>
      </c>
      <c r="L10" s="31">
        <v>19.100000000000001</v>
      </c>
      <c r="M10" s="31">
        <v>10.11</v>
      </c>
      <c r="N10" s="31">
        <f t="shared" si="0"/>
        <v>-8.990000000000002</v>
      </c>
      <c r="O10" s="31"/>
      <c r="P10" s="31">
        <v>2.73</v>
      </c>
      <c r="Q10" s="31">
        <v>0</v>
      </c>
      <c r="R10" s="31">
        <f t="shared" si="1"/>
        <v>-2.73</v>
      </c>
      <c r="U10" s="27" t="s">
        <v>68</v>
      </c>
      <c r="V10" s="28"/>
      <c r="W10" s="28"/>
      <c r="X10" s="28"/>
      <c r="Y10" s="28"/>
      <c r="Z10" s="28"/>
      <c r="AA10" s="28"/>
      <c r="AB10" s="28"/>
    </row>
    <row r="11" spans="2:30" x14ac:dyDescent="0.25">
      <c r="B11" s="11" t="s">
        <v>40</v>
      </c>
      <c r="C11" s="12">
        <v>21</v>
      </c>
      <c r="D11" s="12">
        <v>21</v>
      </c>
      <c r="E11" s="12"/>
      <c r="F11" s="10"/>
      <c r="G11" s="12">
        <v>18</v>
      </c>
      <c r="H11" s="12">
        <v>18</v>
      </c>
      <c r="I11" s="12"/>
      <c r="K11" s="11" t="s">
        <v>31</v>
      </c>
      <c r="L11" s="2">
        <v>13.48</v>
      </c>
      <c r="M11" s="4">
        <v>20.22</v>
      </c>
      <c r="N11" s="4">
        <f t="shared" si="0"/>
        <v>6.7399999999999984</v>
      </c>
      <c r="O11" s="4"/>
      <c r="P11" s="4">
        <v>0</v>
      </c>
      <c r="Q11" s="4">
        <v>0</v>
      </c>
      <c r="R11" s="2">
        <f t="shared" si="1"/>
        <v>0</v>
      </c>
      <c r="U11" s="23" t="s">
        <v>67</v>
      </c>
      <c r="V11" s="31">
        <v>121</v>
      </c>
      <c r="W11" s="31">
        <v>156.92310000000001</v>
      </c>
      <c r="X11" s="31">
        <v>223</v>
      </c>
      <c r="Y11" s="31"/>
      <c r="Z11" s="31">
        <v>180.1</v>
      </c>
      <c r="AA11" s="31">
        <v>183.11320000000001</v>
      </c>
      <c r="AB11" s="31">
        <v>183.66669999999999</v>
      </c>
    </row>
    <row r="12" spans="2:30" x14ac:dyDescent="0.25">
      <c r="B12" s="11" t="s">
        <v>41</v>
      </c>
      <c r="C12" s="12">
        <v>40</v>
      </c>
      <c r="D12" s="12">
        <v>42</v>
      </c>
      <c r="E12" s="12"/>
      <c r="F12" s="10"/>
      <c r="G12" s="12">
        <v>37</v>
      </c>
      <c r="H12" s="12">
        <v>42</v>
      </c>
      <c r="I12" s="12"/>
      <c r="K12" s="11" t="s">
        <v>32</v>
      </c>
      <c r="L12" s="2">
        <v>17.98</v>
      </c>
      <c r="M12" s="4">
        <v>11.24</v>
      </c>
      <c r="N12" s="4">
        <f t="shared" si="0"/>
        <v>-6.74</v>
      </c>
      <c r="O12" s="4"/>
      <c r="P12" s="4">
        <v>1.82</v>
      </c>
      <c r="Q12" s="2">
        <v>0</v>
      </c>
      <c r="R12" s="2">
        <f t="shared" si="1"/>
        <v>-1.82</v>
      </c>
      <c r="T12" s="27" t="s">
        <v>69</v>
      </c>
      <c r="U12" s="23" t="s">
        <v>38</v>
      </c>
      <c r="V12" s="31">
        <v>76.697860000000006</v>
      </c>
      <c r="W12" s="31">
        <v>114.79170000000001</v>
      </c>
      <c r="X12" s="31">
        <v>157.68190000000001</v>
      </c>
      <c r="Y12" s="31"/>
      <c r="Z12" s="31">
        <v>112.9996</v>
      </c>
      <c r="AA12" s="31">
        <v>101.2813</v>
      </c>
      <c r="AB12" s="31">
        <v>100.4182</v>
      </c>
    </row>
    <row r="13" spans="2:30" x14ac:dyDescent="0.25">
      <c r="B13" s="10" t="s">
        <v>6</v>
      </c>
      <c r="C13" s="14"/>
      <c r="D13" s="15"/>
      <c r="E13" s="12"/>
      <c r="F13" s="10"/>
      <c r="G13" s="10"/>
      <c r="H13" s="15"/>
      <c r="I13" s="12"/>
      <c r="K13" s="11" t="s">
        <v>27</v>
      </c>
      <c r="L13" s="2">
        <v>8.99</v>
      </c>
      <c r="M13" s="4">
        <v>11.24</v>
      </c>
      <c r="N13" s="4">
        <f t="shared" si="0"/>
        <v>2.25</v>
      </c>
      <c r="O13" s="4"/>
      <c r="P13" s="4">
        <v>0.91</v>
      </c>
      <c r="Q13" s="2">
        <v>0</v>
      </c>
      <c r="R13" s="2">
        <f t="shared" si="1"/>
        <v>-0.91</v>
      </c>
      <c r="U13" s="23" t="s">
        <v>39</v>
      </c>
      <c r="V13" s="31">
        <v>100</v>
      </c>
      <c r="W13" s="31">
        <v>100</v>
      </c>
      <c r="X13" s="31">
        <v>150</v>
      </c>
      <c r="Y13" s="31"/>
      <c r="Z13" s="31">
        <v>150</v>
      </c>
      <c r="AA13" s="31">
        <v>180</v>
      </c>
      <c r="AB13" s="31">
        <v>150</v>
      </c>
    </row>
    <row r="14" spans="2:30" x14ac:dyDescent="0.25">
      <c r="B14" s="11" t="s">
        <v>3</v>
      </c>
      <c r="C14" s="12">
        <v>50</v>
      </c>
      <c r="D14" s="15">
        <v>51.79</v>
      </c>
      <c r="E14" s="12"/>
      <c r="F14" s="10"/>
      <c r="G14" s="12">
        <v>52.99</v>
      </c>
      <c r="H14" s="15">
        <v>46.88</v>
      </c>
      <c r="I14" s="12"/>
      <c r="K14" s="11" t="s">
        <v>35</v>
      </c>
      <c r="L14" s="4">
        <v>0</v>
      </c>
      <c r="M14" s="4">
        <v>0</v>
      </c>
      <c r="N14" s="4">
        <f t="shared" si="0"/>
        <v>0</v>
      </c>
      <c r="O14" s="4"/>
      <c r="P14" s="4">
        <v>0.91</v>
      </c>
      <c r="Q14" s="2">
        <v>0</v>
      </c>
      <c r="R14" s="2">
        <f t="shared" si="1"/>
        <v>-0.91</v>
      </c>
      <c r="U14" s="27" t="s">
        <v>70</v>
      </c>
      <c r="V14" s="31"/>
      <c r="W14" s="31"/>
      <c r="X14" s="31"/>
      <c r="Y14" s="31"/>
      <c r="Z14" s="31"/>
      <c r="AA14" s="31"/>
      <c r="AB14" s="31"/>
    </row>
    <row r="15" spans="2:30" x14ac:dyDescent="0.25">
      <c r="B15" s="11" t="s">
        <v>4</v>
      </c>
      <c r="C15" s="12">
        <v>32.630000000000003</v>
      </c>
      <c r="D15" s="15">
        <v>34.82</v>
      </c>
      <c r="E15" s="12"/>
      <c r="F15" s="10"/>
      <c r="G15" s="12">
        <v>39.549999999999997</v>
      </c>
      <c r="H15" s="15">
        <v>41.41</v>
      </c>
      <c r="I15" s="12"/>
      <c r="K15" s="11" t="s">
        <v>33</v>
      </c>
      <c r="L15" s="4">
        <v>4.49</v>
      </c>
      <c r="M15" s="4">
        <v>0</v>
      </c>
      <c r="N15" s="4">
        <f t="shared" si="0"/>
        <v>-4.49</v>
      </c>
      <c r="O15" s="4"/>
      <c r="P15" s="4">
        <v>12.73</v>
      </c>
      <c r="Q15" s="2">
        <v>0</v>
      </c>
      <c r="R15" s="2">
        <f t="shared" si="1"/>
        <v>-12.73</v>
      </c>
      <c r="U15" s="23" t="s">
        <v>67</v>
      </c>
      <c r="V15" s="31">
        <v>173.4828</v>
      </c>
      <c r="W15" s="31">
        <v>276.5385</v>
      </c>
      <c r="X15" s="31">
        <v>289.33330000000001</v>
      </c>
      <c r="Y15" s="31"/>
      <c r="Z15" s="31">
        <v>294.50830000000002</v>
      </c>
      <c r="AA15" s="31">
        <v>287.54719999999998</v>
      </c>
      <c r="AB15" s="31">
        <v>321</v>
      </c>
    </row>
    <row r="16" spans="2:30" x14ac:dyDescent="0.25">
      <c r="B16" s="11" t="s">
        <v>5</v>
      </c>
      <c r="C16" s="12">
        <v>17.37</v>
      </c>
      <c r="D16" s="15">
        <v>13.39</v>
      </c>
      <c r="E16" s="12"/>
      <c r="F16" s="10"/>
      <c r="G16" s="12">
        <v>7.46</v>
      </c>
      <c r="H16" s="15">
        <v>11.72</v>
      </c>
      <c r="I16" s="12"/>
      <c r="K16" s="11" t="s">
        <v>34</v>
      </c>
      <c r="L16" s="2">
        <v>24.72</v>
      </c>
      <c r="M16" s="4">
        <v>34.83</v>
      </c>
      <c r="N16" s="4">
        <f t="shared" si="0"/>
        <v>10.11</v>
      </c>
      <c r="O16" s="4"/>
      <c r="P16" s="4">
        <v>78.180000000000007</v>
      </c>
      <c r="Q16" s="2">
        <v>99.09</v>
      </c>
      <c r="R16" s="2">
        <f t="shared" si="1"/>
        <v>20.909999999999997</v>
      </c>
      <c r="U16" s="23" t="s">
        <v>38</v>
      </c>
      <c r="V16" s="31">
        <v>89.865440000000007</v>
      </c>
      <c r="W16" s="31">
        <v>148.43109999999999</v>
      </c>
      <c r="X16" s="31">
        <v>112.2158</v>
      </c>
      <c r="Y16" s="31"/>
      <c r="Z16" s="31">
        <v>182.2268</v>
      </c>
      <c r="AA16" s="31">
        <v>207.62299999999999</v>
      </c>
      <c r="AB16" s="31">
        <v>227.80160000000001</v>
      </c>
    </row>
    <row r="17" spans="2:28" x14ac:dyDescent="0.25">
      <c r="B17" s="10" t="s">
        <v>14</v>
      </c>
      <c r="C17" s="10"/>
      <c r="D17" s="15"/>
      <c r="E17" s="12"/>
      <c r="F17" s="10"/>
      <c r="G17" s="10"/>
      <c r="H17" s="15"/>
      <c r="I17" s="12"/>
      <c r="K17" s="10"/>
      <c r="U17" s="23" t="s">
        <v>39</v>
      </c>
      <c r="V17" s="31">
        <v>150</v>
      </c>
      <c r="W17" s="31">
        <v>250</v>
      </c>
      <c r="X17" s="31">
        <v>300</v>
      </c>
      <c r="Y17" s="31"/>
      <c r="Z17" s="31">
        <v>275</v>
      </c>
      <c r="AA17" s="31">
        <v>270</v>
      </c>
      <c r="AB17" s="31">
        <v>250</v>
      </c>
    </row>
    <row r="18" spans="2:28" x14ac:dyDescent="0.25">
      <c r="B18" s="11" t="s">
        <v>9</v>
      </c>
      <c r="C18" s="12">
        <v>4.21</v>
      </c>
      <c r="D18" s="13">
        <v>7.14</v>
      </c>
      <c r="E18" s="12"/>
      <c r="F18" s="10"/>
      <c r="G18" s="12">
        <v>0</v>
      </c>
      <c r="H18" s="13">
        <v>0</v>
      </c>
      <c r="I18" s="12"/>
      <c r="K18" s="10"/>
    </row>
    <row r="19" spans="2:28" x14ac:dyDescent="0.25">
      <c r="B19" s="11" t="s">
        <v>24</v>
      </c>
      <c r="C19" s="12">
        <v>87.89</v>
      </c>
      <c r="D19" s="13">
        <v>83.93</v>
      </c>
      <c r="E19" s="12"/>
      <c r="F19" s="10"/>
      <c r="G19" s="12">
        <v>92.54</v>
      </c>
      <c r="H19" s="13">
        <v>88.28</v>
      </c>
      <c r="I19" s="12"/>
    </row>
    <row r="20" spans="2:28" x14ac:dyDescent="0.25">
      <c r="B20" s="11" t="s">
        <v>25</v>
      </c>
      <c r="C20" s="12">
        <v>3.16</v>
      </c>
      <c r="D20" s="13">
        <v>5.36</v>
      </c>
      <c r="E20" s="12"/>
      <c r="F20" s="10"/>
      <c r="G20" s="12">
        <v>0.75</v>
      </c>
      <c r="H20" s="13">
        <v>6.25</v>
      </c>
      <c r="I20" s="12"/>
    </row>
    <row r="21" spans="2:28" x14ac:dyDescent="0.25">
      <c r="B21" s="11" t="s">
        <v>10</v>
      </c>
      <c r="C21" s="12">
        <v>0</v>
      </c>
      <c r="D21" s="13">
        <v>0</v>
      </c>
      <c r="E21" s="12"/>
      <c r="F21" s="10"/>
      <c r="G21" s="12">
        <v>1.49</v>
      </c>
      <c r="H21" s="13">
        <v>1.56</v>
      </c>
      <c r="I21" s="12"/>
    </row>
    <row r="22" spans="2:28" x14ac:dyDescent="0.25">
      <c r="B22" s="11" t="s">
        <v>11</v>
      </c>
      <c r="C22" s="12">
        <v>2.63</v>
      </c>
      <c r="D22" s="13">
        <v>1.79</v>
      </c>
      <c r="E22" s="12"/>
      <c r="F22" s="10"/>
      <c r="G22" s="12">
        <v>3.73</v>
      </c>
      <c r="H22" s="13">
        <v>2.34</v>
      </c>
      <c r="I22" s="12"/>
    </row>
    <row r="23" spans="2:28" x14ac:dyDescent="0.25">
      <c r="B23" s="11" t="s">
        <v>12</v>
      </c>
      <c r="C23" s="12">
        <v>0.53</v>
      </c>
      <c r="D23" s="13">
        <v>0.89</v>
      </c>
      <c r="E23" s="12"/>
      <c r="F23" s="10"/>
      <c r="G23" s="12">
        <v>0</v>
      </c>
      <c r="H23" s="13">
        <v>0</v>
      </c>
      <c r="I23" s="12"/>
    </row>
    <row r="24" spans="2:28" x14ac:dyDescent="0.25">
      <c r="B24" s="11" t="s">
        <v>13</v>
      </c>
      <c r="C24" s="12">
        <v>1.58</v>
      </c>
      <c r="D24" s="13">
        <v>0.89</v>
      </c>
      <c r="E24" s="12"/>
      <c r="F24" s="10"/>
      <c r="G24" s="12">
        <v>1.49</v>
      </c>
      <c r="H24" s="13">
        <v>1.56</v>
      </c>
      <c r="I24" s="12"/>
    </row>
    <row r="25" spans="2:28" x14ac:dyDescent="0.25">
      <c r="B25" s="14" t="s">
        <v>15</v>
      </c>
      <c r="C25" s="10"/>
      <c r="D25" s="10"/>
      <c r="E25" s="12"/>
      <c r="F25" s="10"/>
      <c r="G25" s="10"/>
      <c r="H25" s="10"/>
      <c r="I25" s="12"/>
      <c r="U25" s="3"/>
    </row>
    <row r="26" spans="2:28" x14ac:dyDescent="0.25">
      <c r="B26" s="11" t="s">
        <v>16</v>
      </c>
      <c r="C26" s="12">
        <v>62.11</v>
      </c>
      <c r="D26" s="12">
        <v>62.5</v>
      </c>
      <c r="E26" s="12"/>
      <c r="F26" s="10"/>
      <c r="G26" s="12">
        <v>78.36</v>
      </c>
      <c r="H26" s="12">
        <v>4.6900000000000004</v>
      </c>
      <c r="I26" s="12"/>
      <c r="U26" s="3"/>
    </row>
    <row r="27" spans="2:28" x14ac:dyDescent="0.25">
      <c r="B27" s="11" t="s">
        <v>17</v>
      </c>
      <c r="C27" s="12">
        <v>31.58</v>
      </c>
      <c r="D27" s="12">
        <v>8.93</v>
      </c>
      <c r="E27" s="12"/>
      <c r="F27" s="10"/>
      <c r="G27" s="12">
        <v>20.149999999999999</v>
      </c>
      <c r="H27" s="12">
        <v>0</v>
      </c>
      <c r="I27" s="12"/>
      <c r="T27" s="3"/>
      <c r="U27" s="3"/>
    </row>
    <row r="28" spans="2:28" x14ac:dyDescent="0.25">
      <c r="B28" s="11" t="s">
        <v>18</v>
      </c>
      <c r="C28" s="12">
        <v>6.32</v>
      </c>
      <c r="D28" s="12">
        <v>28.57</v>
      </c>
      <c r="E28" s="12"/>
      <c r="F28" s="10"/>
      <c r="G28" s="12">
        <v>1.49</v>
      </c>
      <c r="H28" s="12">
        <v>95.31</v>
      </c>
      <c r="I28" s="12"/>
      <c r="T28" s="3"/>
      <c r="U28" s="3"/>
    </row>
    <row r="29" spans="2:28" x14ac:dyDescent="0.25">
      <c r="B29" s="14" t="s">
        <v>19</v>
      </c>
      <c r="C29" s="12"/>
      <c r="D29" s="10"/>
      <c r="E29" s="12"/>
      <c r="F29" s="10"/>
      <c r="G29" s="16"/>
      <c r="H29" s="10"/>
      <c r="I29" s="12"/>
      <c r="T29" s="3"/>
    </row>
    <row r="30" spans="2:28" x14ac:dyDescent="0.25">
      <c r="B30" s="11" t="s">
        <v>20</v>
      </c>
      <c r="C30" s="12">
        <v>0</v>
      </c>
      <c r="D30" s="12">
        <v>98.21</v>
      </c>
      <c r="E30" s="12">
        <f t="shared" ref="E30:E33" si="2">D30-C30</f>
        <v>98.21</v>
      </c>
      <c r="F30" s="10"/>
      <c r="G30" s="12">
        <v>0</v>
      </c>
      <c r="H30" s="12">
        <v>97.66</v>
      </c>
      <c r="I30" s="12"/>
      <c r="T30" s="3"/>
    </row>
    <row r="31" spans="2:28" x14ac:dyDescent="0.25">
      <c r="B31" s="11" t="s">
        <v>21</v>
      </c>
      <c r="C31" s="12">
        <v>100</v>
      </c>
      <c r="D31" s="12">
        <v>1.79</v>
      </c>
      <c r="E31" s="12">
        <f t="shared" si="2"/>
        <v>-98.21</v>
      </c>
      <c r="F31" s="10"/>
      <c r="G31" s="12">
        <v>100</v>
      </c>
      <c r="H31" s="12">
        <v>0</v>
      </c>
      <c r="I31" s="12"/>
    </row>
    <row r="32" spans="2:28" x14ac:dyDescent="0.25">
      <c r="B32" s="11" t="s">
        <v>22</v>
      </c>
      <c r="C32" s="12">
        <v>0</v>
      </c>
      <c r="D32" s="12">
        <v>0</v>
      </c>
      <c r="E32" s="12">
        <f t="shared" si="2"/>
        <v>0</v>
      </c>
      <c r="F32" s="10"/>
      <c r="G32" s="12">
        <v>0</v>
      </c>
      <c r="H32" s="12">
        <v>1.56</v>
      </c>
      <c r="I32" s="12"/>
    </row>
    <row r="33" spans="2:13" x14ac:dyDescent="0.25">
      <c r="B33" s="11" t="s">
        <v>23</v>
      </c>
      <c r="C33" s="12">
        <v>0</v>
      </c>
      <c r="D33" s="12">
        <v>0</v>
      </c>
      <c r="E33" s="12">
        <f t="shared" si="2"/>
        <v>0</v>
      </c>
      <c r="F33" s="10"/>
      <c r="G33" s="12">
        <v>0</v>
      </c>
      <c r="H33" s="12">
        <v>0.78</v>
      </c>
      <c r="I33" s="12"/>
    </row>
    <row r="34" spans="2:13" x14ac:dyDescent="0.25">
      <c r="B34" s="14" t="s">
        <v>28</v>
      </c>
      <c r="C34" s="10"/>
      <c r="D34" s="10"/>
      <c r="E34" s="12"/>
      <c r="F34" s="10"/>
      <c r="G34" s="10"/>
      <c r="H34" s="10"/>
      <c r="I34" s="12"/>
    </row>
    <row r="35" spans="2:13" x14ac:dyDescent="0.25">
      <c r="B35" s="11" t="s">
        <v>26</v>
      </c>
      <c r="C35" s="12">
        <v>4.76</v>
      </c>
      <c r="D35" s="12">
        <v>4.46</v>
      </c>
      <c r="E35" s="15">
        <v>-0.3</v>
      </c>
      <c r="F35" s="10"/>
      <c r="G35" s="10"/>
      <c r="H35" s="10"/>
      <c r="I35" s="10"/>
    </row>
    <row r="36" spans="2:13" x14ac:dyDescent="0.25">
      <c r="B36" s="11" t="s">
        <v>29</v>
      </c>
      <c r="C36" s="12">
        <v>2.65</v>
      </c>
      <c r="D36" s="12">
        <v>8.93</v>
      </c>
      <c r="E36" s="15" t="s">
        <v>47</v>
      </c>
      <c r="F36" s="10"/>
      <c r="G36" s="12">
        <v>2.2400000000000002</v>
      </c>
      <c r="H36" s="12">
        <v>1.57</v>
      </c>
      <c r="I36" s="13">
        <v>-0.66</v>
      </c>
    </row>
    <row r="37" spans="2:13" x14ac:dyDescent="0.25">
      <c r="B37" s="11" t="s">
        <v>30</v>
      </c>
      <c r="C37" s="12">
        <v>7.94</v>
      </c>
      <c r="D37" s="12">
        <v>8.93</v>
      </c>
      <c r="E37" s="15">
        <v>0.99</v>
      </c>
      <c r="F37" s="10"/>
      <c r="G37" s="12">
        <v>5.22</v>
      </c>
      <c r="H37" s="12">
        <v>0</v>
      </c>
      <c r="I37" s="13" t="s">
        <v>50</v>
      </c>
    </row>
    <row r="38" spans="2:13" x14ac:dyDescent="0.25">
      <c r="B38" s="11" t="s">
        <v>31</v>
      </c>
      <c r="C38" s="12">
        <v>22.75</v>
      </c>
      <c r="D38" s="12">
        <v>19.64</v>
      </c>
      <c r="E38" s="15">
        <v>-3.11</v>
      </c>
      <c r="F38" s="10"/>
      <c r="G38" s="12">
        <v>8.2100000000000009</v>
      </c>
      <c r="H38" s="12">
        <v>0</v>
      </c>
      <c r="I38" s="13" t="s">
        <v>51</v>
      </c>
    </row>
    <row r="39" spans="2:13" x14ac:dyDescent="0.25">
      <c r="B39" s="11" t="s">
        <v>32</v>
      </c>
      <c r="C39" s="12">
        <v>18.52</v>
      </c>
      <c r="D39" s="12">
        <v>11.61</v>
      </c>
      <c r="E39" s="15">
        <v>-6.91</v>
      </c>
      <c r="F39" s="10"/>
      <c r="G39" s="12">
        <v>11.94</v>
      </c>
      <c r="H39" s="12">
        <v>0</v>
      </c>
      <c r="I39" s="13" t="s">
        <v>52</v>
      </c>
    </row>
    <row r="40" spans="2:13" x14ac:dyDescent="0.25">
      <c r="B40" s="11" t="s">
        <v>27</v>
      </c>
      <c r="C40" s="12">
        <v>5.29</v>
      </c>
      <c r="D40" s="12">
        <v>12.5</v>
      </c>
      <c r="E40" s="15" t="s">
        <v>48</v>
      </c>
      <c r="F40" s="10"/>
      <c r="G40" s="12">
        <v>1.49</v>
      </c>
      <c r="H40" s="12">
        <v>0</v>
      </c>
      <c r="I40" s="13">
        <v>-1.49</v>
      </c>
    </row>
    <row r="41" spans="2:13" x14ac:dyDescent="0.25">
      <c r="B41" s="11" t="s">
        <v>35</v>
      </c>
      <c r="C41" s="12">
        <v>0.53</v>
      </c>
      <c r="D41" s="12">
        <v>0</v>
      </c>
      <c r="E41" s="15">
        <v>-0.53</v>
      </c>
      <c r="F41" s="10"/>
      <c r="G41" s="12">
        <v>1.49</v>
      </c>
      <c r="H41" s="12">
        <v>0</v>
      </c>
      <c r="I41" s="13">
        <v>-1.49</v>
      </c>
      <c r="M41" s="3"/>
    </row>
    <row r="42" spans="2:13" x14ac:dyDescent="0.25">
      <c r="B42" s="11" t="s">
        <v>33</v>
      </c>
      <c r="C42" s="12">
        <v>6.88</v>
      </c>
      <c r="D42" s="12">
        <v>1.79</v>
      </c>
      <c r="E42" s="15" t="s">
        <v>49</v>
      </c>
      <c r="F42" s="10"/>
      <c r="G42" s="12">
        <v>1.49</v>
      </c>
      <c r="H42" s="12">
        <v>0</v>
      </c>
      <c r="I42" s="13">
        <v>-1.49</v>
      </c>
      <c r="M42" s="3"/>
    </row>
    <row r="43" spans="2:13" x14ac:dyDescent="0.25">
      <c r="B43" s="17" t="s">
        <v>34</v>
      </c>
      <c r="C43" s="18">
        <v>30.69</v>
      </c>
      <c r="D43" s="18">
        <v>32.14</v>
      </c>
      <c r="E43" s="19">
        <v>1.46</v>
      </c>
      <c r="F43" s="6"/>
      <c r="G43" s="18">
        <v>67.91</v>
      </c>
      <c r="H43" s="18">
        <v>98.43</v>
      </c>
      <c r="I43" s="20" t="s">
        <v>53</v>
      </c>
      <c r="M43" s="3"/>
    </row>
    <row r="44" spans="2:13" x14ac:dyDescent="0.25">
      <c r="B44" s="21" t="s">
        <v>54</v>
      </c>
      <c r="M44" s="3"/>
    </row>
    <row r="45" spans="2:13" x14ac:dyDescent="0.25">
      <c r="K45" t="s">
        <v>46</v>
      </c>
    </row>
  </sheetData>
  <mergeCells count="6">
    <mergeCell ref="Z3:AB3"/>
    <mergeCell ref="G4:I4"/>
    <mergeCell ref="L4:N4"/>
    <mergeCell ref="P4:R4"/>
    <mergeCell ref="C4:E4"/>
    <mergeCell ref="V3:X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Natal</dc:creator>
  <cp:lastModifiedBy>Arnaud Natal</cp:lastModifiedBy>
  <dcterms:created xsi:type="dcterms:W3CDTF">2021-01-13T17:50:24Z</dcterms:created>
  <dcterms:modified xsi:type="dcterms:W3CDTF">2021-01-15T11:09:55Z</dcterms:modified>
</cp:coreProperties>
</file>