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Données_Planning" sheetId="2" r:id="rId1"/>
    <sheet name="Visu_Planning" sheetId="1" r:id="rId2"/>
  </sheets>
  <calcPr calcId="152511"/>
</workbook>
</file>

<file path=xl/calcChain.xml><?xml version="1.0" encoding="utf-8"?>
<calcChain xmlns="http://schemas.openxmlformats.org/spreadsheetml/2006/main">
  <c r="Q4" i="1" l="1"/>
  <c r="Q5" i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Q34" i="1"/>
  <c r="R34" i="1"/>
  <c r="S34" i="1"/>
  <c r="T34" i="1"/>
  <c r="Q35" i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Q39" i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Q62" i="1"/>
  <c r="R62" i="1"/>
  <c r="S62" i="1"/>
  <c r="T62" i="1"/>
  <c r="Q63" i="1"/>
  <c r="R63" i="1"/>
  <c r="S63" i="1"/>
  <c r="T63" i="1"/>
  <c r="Q64" i="1"/>
  <c r="R64" i="1"/>
  <c r="S64" i="1"/>
  <c r="T64" i="1"/>
  <c r="Q65" i="1"/>
  <c r="R65" i="1"/>
  <c r="S65" i="1"/>
  <c r="T65" i="1"/>
  <c r="Q66" i="1"/>
  <c r="R66" i="1"/>
  <c r="S66" i="1"/>
  <c r="T66" i="1"/>
  <c r="Q67" i="1"/>
  <c r="R67" i="1"/>
  <c r="S67" i="1"/>
  <c r="T67" i="1"/>
  <c r="Q68" i="1"/>
  <c r="R68" i="1"/>
  <c r="S68" i="1"/>
  <c r="T68" i="1"/>
  <c r="Q69" i="1"/>
  <c r="R69" i="1"/>
  <c r="S69" i="1"/>
  <c r="T69" i="1"/>
  <c r="Q70" i="1"/>
  <c r="R70" i="1"/>
  <c r="S70" i="1"/>
  <c r="T70" i="1"/>
  <c r="Q71" i="1"/>
  <c r="R71" i="1"/>
  <c r="S71" i="1"/>
  <c r="T71" i="1"/>
  <c r="Q72" i="1"/>
  <c r="R72" i="1"/>
  <c r="S72" i="1"/>
  <c r="T72" i="1"/>
  <c r="Q73" i="1"/>
  <c r="R73" i="1"/>
  <c r="S73" i="1"/>
  <c r="T73" i="1"/>
  <c r="Q74" i="1"/>
  <c r="R74" i="1"/>
  <c r="S74" i="1"/>
  <c r="T74" i="1"/>
  <c r="Q75" i="1"/>
  <c r="R75" i="1"/>
  <c r="S75" i="1"/>
  <c r="T75" i="1"/>
  <c r="Q76" i="1"/>
  <c r="R76" i="1"/>
  <c r="S76" i="1"/>
  <c r="T76" i="1"/>
  <c r="Q77" i="1"/>
  <c r="R77" i="1"/>
  <c r="S77" i="1"/>
  <c r="T77" i="1"/>
  <c r="Q78" i="1"/>
  <c r="R78" i="1"/>
  <c r="S78" i="1"/>
  <c r="T78" i="1"/>
  <c r="Q79" i="1"/>
  <c r="R79" i="1"/>
  <c r="S79" i="1"/>
  <c r="T79" i="1"/>
  <c r="Q80" i="1"/>
  <c r="R80" i="1"/>
  <c r="S80" i="1"/>
  <c r="T80" i="1"/>
  <c r="Q81" i="1"/>
  <c r="R81" i="1"/>
  <c r="S81" i="1"/>
  <c r="T81" i="1"/>
  <c r="Q82" i="1"/>
  <c r="R82" i="1"/>
  <c r="S82" i="1"/>
  <c r="T82" i="1"/>
  <c r="Q83" i="1"/>
  <c r="R83" i="1"/>
  <c r="S83" i="1"/>
  <c r="T83" i="1"/>
  <c r="Q84" i="1"/>
  <c r="R84" i="1"/>
  <c r="S84" i="1"/>
  <c r="T84" i="1"/>
  <c r="Q85" i="1"/>
  <c r="R85" i="1"/>
  <c r="S85" i="1"/>
  <c r="T85" i="1"/>
  <c r="Q86" i="1"/>
  <c r="R86" i="1"/>
  <c r="S86" i="1"/>
  <c r="T86" i="1"/>
  <c r="Q87" i="1"/>
  <c r="R87" i="1"/>
  <c r="S87" i="1"/>
  <c r="T87" i="1"/>
  <c r="Q88" i="1"/>
  <c r="R88" i="1"/>
  <c r="S88" i="1"/>
  <c r="T88" i="1"/>
  <c r="Q89" i="1"/>
  <c r="R89" i="1"/>
  <c r="S89" i="1"/>
  <c r="T89" i="1"/>
  <c r="Q90" i="1"/>
  <c r="R90" i="1"/>
  <c r="S90" i="1"/>
  <c r="T90" i="1"/>
  <c r="Q91" i="1"/>
  <c r="R91" i="1"/>
  <c r="S91" i="1"/>
  <c r="T91" i="1"/>
  <c r="Q92" i="1"/>
  <c r="R92" i="1"/>
  <c r="S92" i="1"/>
  <c r="T92" i="1"/>
  <c r="Q93" i="1"/>
  <c r="R93" i="1"/>
  <c r="S93" i="1"/>
  <c r="T93" i="1"/>
  <c r="Q94" i="1"/>
  <c r="R94" i="1"/>
  <c r="S94" i="1"/>
  <c r="T94" i="1"/>
  <c r="Q95" i="1"/>
  <c r="R95" i="1"/>
  <c r="S95" i="1"/>
  <c r="T95" i="1"/>
  <c r="Q96" i="1"/>
  <c r="R96" i="1"/>
  <c r="S96" i="1"/>
  <c r="T96" i="1"/>
  <c r="Q97" i="1"/>
  <c r="R97" i="1"/>
  <c r="S97" i="1"/>
  <c r="T97" i="1"/>
  <c r="Q98" i="1"/>
  <c r="R98" i="1"/>
  <c r="S98" i="1"/>
  <c r="T98" i="1"/>
  <c r="Q99" i="1"/>
  <c r="R99" i="1"/>
  <c r="S99" i="1"/>
  <c r="T99" i="1"/>
  <c r="Q100" i="1"/>
  <c r="R100" i="1"/>
  <c r="S100" i="1"/>
  <c r="T100" i="1"/>
  <c r="Q101" i="1"/>
  <c r="R101" i="1"/>
  <c r="S101" i="1"/>
  <c r="T101" i="1"/>
  <c r="Q102" i="1"/>
  <c r="R102" i="1"/>
  <c r="S102" i="1"/>
  <c r="T102" i="1"/>
  <c r="Q103" i="1"/>
  <c r="R103" i="1"/>
  <c r="S103" i="1"/>
  <c r="T103" i="1"/>
  <c r="Q104" i="1"/>
  <c r="R104" i="1"/>
  <c r="S104" i="1"/>
  <c r="T104" i="1"/>
  <c r="Q105" i="1"/>
  <c r="R105" i="1"/>
  <c r="S105" i="1"/>
  <c r="T105" i="1"/>
  <c r="Q106" i="1"/>
  <c r="R106" i="1"/>
  <c r="S106" i="1"/>
  <c r="T106" i="1"/>
  <c r="Q107" i="1"/>
  <c r="R107" i="1"/>
  <c r="S107" i="1"/>
  <c r="T107" i="1"/>
  <c r="Q108" i="1"/>
  <c r="R108" i="1"/>
  <c r="S108" i="1"/>
  <c r="T108" i="1"/>
  <c r="Q109" i="1"/>
  <c r="R109" i="1"/>
  <c r="S109" i="1"/>
  <c r="T109" i="1"/>
  <c r="Q110" i="1"/>
  <c r="R110" i="1"/>
  <c r="S110" i="1"/>
  <c r="T110" i="1"/>
  <c r="Q111" i="1"/>
  <c r="R111" i="1"/>
  <c r="S111" i="1"/>
  <c r="T111" i="1"/>
  <c r="Q112" i="1"/>
  <c r="R112" i="1"/>
  <c r="S112" i="1"/>
  <c r="T112" i="1"/>
  <c r="Q113" i="1"/>
  <c r="R113" i="1"/>
  <c r="S113" i="1"/>
  <c r="T113" i="1"/>
  <c r="Q114" i="1"/>
  <c r="R114" i="1"/>
  <c r="S114" i="1"/>
  <c r="T114" i="1"/>
  <c r="Q115" i="1"/>
  <c r="R115" i="1"/>
  <c r="S115" i="1"/>
  <c r="T115" i="1"/>
  <c r="Q116" i="1"/>
  <c r="R116" i="1"/>
  <c r="S116" i="1"/>
  <c r="T116" i="1"/>
  <c r="Q117" i="1"/>
  <c r="R117" i="1"/>
  <c r="S117" i="1"/>
  <c r="T117" i="1"/>
  <c r="Q118" i="1"/>
  <c r="R118" i="1"/>
  <c r="S118" i="1"/>
  <c r="T118" i="1"/>
  <c r="Q119" i="1"/>
  <c r="R119" i="1"/>
  <c r="S119" i="1"/>
  <c r="T119" i="1"/>
  <c r="Q120" i="1"/>
  <c r="R120" i="1"/>
  <c r="S120" i="1"/>
  <c r="T120" i="1"/>
  <c r="Q121" i="1"/>
  <c r="R121" i="1"/>
  <c r="S121" i="1"/>
  <c r="T121" i="1"/>
  <c r="Q122" i="1"/>
  <c r="R122" i="1"/>
  <c r="S122" i="1"/>
  <c r="T122" i="1"/>
  <c r="Q123" i="1"/>
  <c r="R123" i="1"/>
  <c r="S123" i="1"/>
  <c r="T123" i="1"/>
  <c r="Q124" i="1"/>
  <c r="R124" i="1"/>
  <c r="S124" i="1"/>
  <c r="T124" i="1"/>
  <c r="Q125" i="1"/>
  <c r="R125" i="1"/>
  <c r="S125" i="1"/>
  <c r="T125" i="1"/>
  <c r="Q126" i="1"/>
  <c r="R126" i="1"/>
  <c r="S126" i="1"/>
  <c r="T126" i="1"/>
  <c r="Q127" i="1"/>
  <c r="R127" i="1"/>
  <c r="S127" i="1"/>
  <c r="T127" i="1"/>
  <c r="Q128" i="1"/>
  <c r="R128" i="1"/>
  <c r="S128" i="1"/>
  <c r="T128" i="1"/>
  <c r="Q129" i="1"/>
  <c r="R129" i="1"/>
  <c r="S129" i="1"/>
  <c r="T129" i="1"/>
  <c r="Q130" i="1"/>
  <c r="R130" i="1"/>
  <c r="S130" i="1"/>
  <c r="T130" i="1"/>
  <c r="Q131" i="1"/>
  <c r="R131" i="1"/>
  <c r="S131" i="1"/>
  <c r="T131" i="1"/>
  <c r="Q132" i="1"/>
  <c r="R132" i="1"/>
  <c r="S132" i="1"/>
  <c r="T132" i="1"/>
  <c r="Q133" i="1"/>
  <c r="R133" i="1"/>
  <c r="S133" i="1"/>
  <c r="T133" i="1"/>
  <c r="Q134" i="1"/>
  <c r="R134" i="1"/>
  <c r="S134" i="1"/>
  <c r="T134" i="1"/>
  <c r="Q135" i="1"/>
  <c r="R135" i="1"/>
  <c r="S135" i="1"/>
  <c r="T135" i="1"/>
  <c r="Q136" i="1"/>
  <c r="R136" i="1"/>
  <c r="S136" i="1"/>
  <c r="T136" i="1"/>
  <c r="Q137" i="1"/>
  <c r="R137" i="1"/>
  <c r="S137" i="1"/>
  <c r="T137" i="1"/>
  <c r="Q138" i="1"/>
  <c r="R138" i="1"/>
  <c r="S138" i="1"/>
  <c r="T138" i="1"/>
  <c r="Q139" i="1"/>
  <c r="R139" i="1"/>
  <c r="S139" i="1"/>
  <c r="T139" i="1"/>
  <c r="Q140" i="1"/>
  <c r="R140" i="1"/>
  <c r="S140" i="1"/>
  <c r="T140" i="1"/>
  <c r="Q141" i="1"/>
  <c r="R141" i="1"/>
  <c r="S141" i="1"/>
  <c r="T141" i="1"/>
  <c r="Q142" i="1"/>
  <c r="R142" i="1"/>
  <c r="S142" i="1"/>
  <c r="T142" i="1"/>
  <c r="Q143" i="1"/>
  <c r="R143" i="1"/>
  <c r="S143" i="1"/>
  <c r="T143" i="1"/>
  <c r="Q144" i="1"/>
  <c r="R144" i="1"/>
  <c r="S144" i="1"/>
  <c r="T144" i="1"/>
  <c r="Q145" i="1"/>
  <c r="R145" i="1"/>
  <c r="S145" i="1"/>
  <c r="T145" i="1"/>
  <c r="Q146" i="1"/>
  <c r="R146" i="1"/>
  <c r="S146" i="1"/>
  <c r="T146" i="1"/>
  <c r="Q147" i="1"/>
  <c r="R147" i="1"/>
  <c r="S147" i="1"/>
  <c r="T147" i="1"/>
  <c r="Q148" i="1"/>
  <c r="R148" i="1"/>
  <c r="S148" i="1"/>
  <c r="T148" i="1"/>
  <c r="Q149" i="1"/>
  <c r="R149" i="1"/>
  <c r="S149" i="1"/>
  <c r="T149" i="1"/>
  <c r="Q150" i="1"/>
  <c r="R150" i="1"/>
  <c r="S150" i="1"/>
  <c r="T150" i="1"/>
  <c r="Q151" i="1"/>
  <c r="R151" i="1"/>
  <c r="S151" i="1"/>
  <c r="T151" i="1"/>
  <c r="Q152" i="1"/>
  <c r="R152" i="1"/>
  <c r="S152" i="1"/>
  <c r="T152" i="1"/>
  <c r="Q153" i="1"/>
  <c r="R153" i="1"/>
  <c r="S153" i="1"/>
  <c r="T153" i="1"/>
  <c r="Q154" i="1"/>
  <c r="R154" i="1"/>
  <c r="S154" i="1"/>
  <c r="T154" i="1"/>
  <c r="Q155" i="1"/>
  <c r="R155" i="1"/>
  <c r="S155" i="1"/>
  <c r="T155" i="1"/>
  <c r="Q156" i="1"/>
  <c r="R156" i="1"/>
  <c r="S156" i="1"/>
  <c r="T156" i="1"/>
  <c r="Q157" i="1"/>
  <c r="R157" i="1"/>
  <c r="S157" i="1"/>
  <c r="T157" i="1"/>
  <c r="Q158" i="1"/>
  <c r="R158" i="1"/>
  <c r="S158" i="1"/>
  <c r="T158" i="1"/>
  <c r="Q159" i="1"/>
  <c r="R159" i="1"/>
  <c r="S159" i="1"/>
  <c r="T159" i="1"/>
  <c r="Q160" i="1"/>
  <c r="R160" i="1"/>
  <c r="S160" i="1"/>
  <c r="T160" i="1"/>
  <c r="Q161" i="1"/>
  <c r="R161" i="1"/>
  <c r="S161" i="1"/>
  <c r="T161" i="1"/>
  <c r="Q162" i="1"/>
  <c r="R162" i="1"/>
  <c r="S162" i="1"/>
  <c r="T162" i="1"/>
  <c r="Q163" i="1"/>
  <c r="R163" i="1"/>
  <c r="S163" i="1"/>
  <c r="T163" i="1"/>
  <c r="Q164" i="1"/>
  <c r="R164" i="1"/>
  <c r="S164" i="1"/>
  <c r="T164" i="1"/>
  <c r="Q165" i="1"/>
  <c r="R165" i="1"/>
  <c r="S165" i="1"/>
  <c r="T165" i="1"/>
  <c r="Q166" i="1"/>
  <c r="R166" i="1"/>
  <c r="S166" i="1"/>
  <c r="T166" i="1"/>
  <c r="Q167" i="1"/>
  <c r="R167" i="1"/>
  <c r="S167" i="1"/>
  <c r="T167" i="1"/>
  <c r="Q168" i="1"/>
  <c r="R168" i="1"/>
  <c r="S168" i="1"/>
  <c r="T168" i="1"/>
  <c r="Q169" i="1"/>
  <c r="R169" i="1"/>
  <c r="S169" i="1"/>
  <c r="T169" i="1"/>
  <c r="Q170" i="1"/>
  <c r="R170" i="1"/>
  <c r="S170" i="1"/>
  <c r="T170" i="1"/>
  <c r="Q171" i="1"/>
  <c r="R171" i="1"/>
  <c r="S171" i="1"/>
  <c r="T171" i="1"/>
  <c r="Q172" i="1"/>
  <c r="R172" i="1"/>
  <c r="S172" i="1"/>
  <c r="T172" i="1"/>
  <c r="Q173" i="1"/>
  <c r="R173" i="1"/>
  <c r="S173" i="1"/>
  <c r="T173" i="1"/>
  <c r="Q174" i="1"/>
  <c r="R174" i="1"/>
  <c r="S174" i="1"/>
  <c r="T174" i="1"/>
  <c r="Q175" i="1"/>
  <c r="R175" i="1"/>
  <c r="S175" i="1"/>
  <c r="T175" i="1"/>
  <c r="Q176" i="1"/>
  <c r="R176" i="1"/>
  <c r="S176" i="1"/>
  <c r="T176" i="1"/>
  <c r="Q177" i="1"/>
  <c r="R177" i="1"/>
  <c r="S177" i="1"/>
  <c r="T177" i="1"/>
  <c r="Q178" i="1"/>
  <c r="R178" i="1"/>
  <c r="S178" i="1"/>
  <c r="T178" i="1"/>
  <c r="Q179" i="1"/>
  <c r="R179" i="1"/>
  <c r="S179" i="1"/>
  <c r="T179" i="1"/>
  <c r="Q180" i="1"/>
  <c r="R180" i="1"/>
  <c r="S180" i="1"/>
  <c r="T180" i="1"/>
  <c r="Q181" i="1"/>
  <c r="R181" i="1"/>
  <c r="S181" i="1"/>
  <c r="T181" i="1"/>
  <c r="Q182" i="1"/>
  <c r="R182" i="1"/>
  <c r="S182" i="1"/>
  <c r="T182" i="1"/>
  <c r="Q183" i="1"/>
  <c r="R183" i="1"/>
  <c r="S183" i="1"/>
  <c r="T183" i="1"/>
  <c r="Q184" i="1"/>
  <c r="R184" i="1"/>
  <c r="S184" i="1"/>
  <c r="T184" i="1"/>
  <c r="Q185" i="1"/>
  <c r="R185" i="1"/>
  <c r="S185" i="1"/>
  <c r="T185" i="1"/>
  <c r="Q186" i="1"/>
  <c r="R186" i="1"/>
  <c r="S186" i="1"/>
  <c r="T186" i="1"/>
  <c r="Q187" i="1"/>
  <c r="R187" i="1"/>
  <c r="S187" i="1"/>
  <c r="T187" i="1"/>
  <c r="Q188" i="1"/>
  <c r="R188" i="1"/>
  <c r="S188" i="1"/>
  <c r="T188" i="1"/>
  <c r="Q189" i="1"/>
  <c r="R189" i="1"/>
  <c r="S189" i="1"/>
  <c r="T189" i="1"/>
  <c r="Q190" i="1"/>
  <c r="R190" i="1"/>
  <c r="S190" i="1"/>
  <c r="T190" i="1"/>
  <c r="Q191" i="1"/>
  <c r="R191" i="1"/>
  <c r="S191" i="1"/>
  <c r="T191" i="1"/>
  <c r="Q192" i="1"/>
  <c r="R192" i="1"/>
  <c r="S192" i="1"/>
  <c r="T192" i="1"/>
  <c r="Q193" i="1"/>
  <c r="R193" i="1"/>
  <c r="S193" i="1"/>
  <c r="T193" i="1"/>
  <c r="Q194" i="1"/>
  <c r="R194" i="1"/>
  <c r="S194" i="1"/>
  <c r="T194" i="1"/>
  <c r="Q195" i="1"/>
  <c r="R195" i="1"/>
  <c r="S195" i="1"/>
  <c r="T195" i="1"/>
  <c r="Q196" i="1"/>
  <c r="R196" i="1"/>
  <c r="S196" i="1"/>
  <c r="T196" i="1"/>
  <c r="Q197" i="1"/>
  <c r="R197" i="1"/>
  <c r="S197" i="1"/>
  <c r="T197" i="1"/>
  <c r="Q198" i="1"/>
  <c r="R198" i="1"/>
  <c r="S198" i="1"/>
  <c r="T198" i="1"/>
  <c r="Q199" i="1"/>
  <c r="R199" i="1"/>
  <c r="S199" i="1"/>
  <c r="T199" i="1"/>
  <c r="Q200" i="1"/>
  <c r="R200" i="1"/>
  <c r="S200" i="1"/>
  <c r="T200" i="1"/>
  <c r="Q201" i="1"/>
  <c r="R201" i="1"/>
  <c r="S201" i="1"/>
  <c r="T201" i="1"/>
  <c r="Q202" i="1"/>
  <c r="R202" i="1"/>
  <c r="S202" i="1"/>
  <c r="T202" i="1"/>
  <c r="Q203" i="1"/>
  <c r="R203" i="1"/>
  <c r="S203" i="1"/>
  <c r="T203" i="1"/>
  <c r="Q204" i="1"/>
  <c r="R204" i="1"/>
  <c r="S204" i="1"/>
  <c r="T204" i="1"/>
  <c r="Q205" i="1"/>
  <c r="R205" i="1"/>
  <c r="S205" i="1"/>
  <c r="T205" i="1"/>
  <c r="Q206" i="1"/>
  <c r="R206" i="1"/>
  <c r="S206" i="1"/>
  <c r="T206" i="1"/>
  <c r="Q207" i="1"/>
  <c r="R207" i="1"/>
  <c r="S207" i="1"/>
  <c r="T207" i="1"/>
  <c r="Q208" i="1"/>
  <c r="R208" i="1"/>
  <c r="S208" i="1"/>
  <c r="T208" i="1"/>
  <c r="Q209" i="1"/>
  <c r="R209" i="1"/>
  <c r="S209" i="1"/>
  <c r="T209" i="1"/>
  <c r="Q210" i="1"/>
  <c r="R210" i="1"/>
  <c r="S210" i="1"/>
  <c r="T210" i="1"/>
  <c r="Q211" i="1"/>
  <c r="R211" i="1"/>
  <c r="S211" i="1"/>
  <c r="T211" i="1"/>
  <c r="Q212" i="1"/>
  <c r="R212" i="1"/>
  <c r="S212" i="1"/>
  <c r="T212" i="1"/>
  <c r="Q213" i="1"/>
  <c r="R213" i="1"/>
  <c r="S213" i="1"/>
  <c r="T213" i="1"/>
  <c r="Q214" i="1"/>
  <c r="R214" i="1"/>
  <c r="S214" i="1"/>
  <c r="T214" i="1"/>
  <c r="Q215" i="1"/>
  <c r="R215" i="1"/>
  <c r="S215" i="1"/>
  <c r="T215" i="1"/>
  <c r="Q216" i="1"/>
  <c r="R216" i="1"/>
  <c r="S216" i="1"/>
  <c r="T216" i="1"/>
  <c r="Q217" i="1"/>
  <c r="R217" i="1"/>
  <c r="S217" i="1"/>
  <c r="T217" i="1"/>
  <c r="Q218" i="1"/>
  <c r="R218" i="1"/>
  <c r="S218" i="1"/>
  <c r="T218" i="1"/>
  <c r="Q219" i="1"/>
  <c r="R219" i="1"/>
  <c r="S219" i="1"/>
  <c r="T219" i="1"/>
  <c r="Q220" i="1"/>
  <c r="R220" i="1"/>
  <c r="S220" i="1"/>
  <c r="T220" i="1"/>
  <c r="Q221" i="1"/>
  <c r="R221" i="1"/>
  <c r="S221" i="1"/>
  <c r="T221" i="1"/>
  <c r="Q222" i="1"/>
  <c r="R222" i="1"/>
  <c r="S222" i="1"/>
  <c r="T222" i="1"/>
  <c r="Q223" i="1"/>
  <c r="R223" i="1"/>
  <c r="S223" i="1"/>
  <c r="T223" i="1"/>
  <c r="Q224" i="1"/>
  <c r="R224" i="1"/>
  <c r="S224" i="1"/>
  <c r="T224" i="1"/>
  <c r="Q225" i="1"/>
  <c r="R225" i="1"/>
  <c r="S225" i="1"/>
  <c r="T225" i="1"/>
  <c r="Q226" i="1"/>
  <c r="R226" i="1"/>
  <c r="S226" i="1"/>
  <c r="T226" i="1"/>
  <c r="Q227" i="1"/>
  <c r="R227" i="1"/>
  <c r="S227" i="1"/>
  <c r="T227" i="1"/>
  <c r="Q228" i="1"/>
  <c r="R228" i="1"/>
  <c r="S228" i="1"/>
  <c r="T228" i="1"/>
  <c r="Q229" i="1"/>
  <c r="R229" i="1"/>
  <c r="S229" i="1"/>
  <c r="T229" i="1"/>
  <c r="Q230" i="1"/>
  <c r="R230" i="1"/>
  <c r="S230" i="1"/>
  <c r="T230" i="1"/>
  <c r="Q231" i="1"/>
  <c r="R231" i="1"/>
  <c r="S231" i="1"/>
  <c r="T231" i="1"/>
  <c r="Q232" i="1"/>
  <c r="R232" i="1"/>
  <c r="S232" i="1"/>
  <c r="T232" i="1"/>
  <c r="Q233" i="1"/>
  <c r="R233" i="1"/>
  <c r="S233" i="1"/>
  <c r="T233" i="1"/>
  <c r="Q234" i="1"/>
  <c r="R234" i="1"/>
  <c r="S234" i="1"/>
  <c r="T234" i="1"/>
  <c r="Q235" i="1"/>
  <c r="R235" i="1"/>
  <c r="S235" i="1"/>
  <c r="T235" i="1"/>
  <c r="Q236" i="1"/>
  <c r="R236" i="1"/>
  <c r="S236" i="1"/>
  <c r="T236" i="1"/>
  <c r="Q237" i="1"/>
  <c r="R237" i="1"/>
  <c r="S237" i="1"/>
  <c r="T237" i="1"/>
  <c r="Q238" i="1"/>
  <c r="R238" i="1"/>
  <c r="S238" i="1"/>
  <c r="T238" i="1"/>
  <c r="Q239" i="1"/>
  <c r="R239" i="1"/>
  <c r="S239" i="1"/>
  <c r="T239" i="1"/>
  <c r="Q240" i="1"/>
  <c r="R240" i="1"/>
  <c r="S240" i="1"/>
  <c r="T240" i="1"/>
  <c r="Q241" i="1"/>
  <c r="R241" i="1"/>
  <c r="S241" i="1"/>
  <c r="T241" i="1"/>
  <c r="Q242" i="1"/>
  <c r="R242" i="1"/>
  <c r="S242" i="1"/>
  <c r="T242" i="1"/>
  <c r="Q243" i="1"/>
  <c r="R243" i="1"/>
  <c r="S243" i="1"/>
  <c r="T243" i="1"/>
  <c r="Q244" i="1"/>
  <c r="R244" i="1"/>
  <c r="S244" i="1"/>
  <c r="T244" i="1"/>
  <c r="Q245" i="1"/>
  <c r="R245" i="1"/>
  <c r="S245" i="1"/>
  <c r="T245" i="1"/>
  <c r="Q246" i="1"/>
  <c r="R246" i="1"/>
  <c r="S246" i="1"/>
  <c r="T246" i="1"/>
  <c r="Q247" i="1"/>
  <c r="R247" i="1"/>
  <c r="S247" i="1"/>
  <c r="T247" i="1"/>
  <c r="Q248" i="1"/>
  <c r="R248" i="1"/>
  <c r="S248" i="1"/>
  <c r="T248" i="1"/>
  <c r="Q249" i="1"/>
  <c r="R249" i="1"/>
  <c r="S249" i="1"/>
  <c r="T249" i="1"/>
  <c r="Q250" i="1"/>
  <c r="R250" i="1"/>
  <c r="S250" i="1"/>
  <c r="T250" i="1"/>
  <c r="Q251" i="1"/>
  <c r="R251" i="1"/>
  <c r="S251" i="1"/>
  <c r="T251" i="1"/>
  <c r="Q252" i="1"/>
  <c r="R252" i="1"/>
  <c r="S252" i="1"/>
  <c r="T252" i="1"/>
  <c r="Q253" i="1"/>
  <c r="R253" i="1"/>
  <c r="S253" i="1"/>
  <c r="T253" i="1"/>
  <c r="Q254" i="1"/>
  <c r="R254" i="1"/>
  <c r="S254" i="1"/>
  <c r="T254" i="1"/>
  <c r="Q255" i="1"/>
  <c r="R255" i="1"/>
  <c r="S255" i="1"/>
  <c r="T255" i="1"/>
  <c r="Q256" i="1"/>
  <c r="R256" i="1"/>
  <c r="S256" i="1"/>
  <c r="T256" i="1"/>
  <c r="Q257" i="1"/>
  <c r="R257" i="1"/>
  <c r="S257" i="1"/>
  <c r="T257" i="1"/>
  <c r="Q258" i="1"/>
  <c r="R258" i="1"/>
  <c r="S258" i="1"/>
  <c r="T258" i="1"/>
  <c r="Q259" i="1"/>
  <c r="R259" i="1"/>
  <c r="S259" i="1"/>
  <c r="T259" i="1"/>
  <c r="Q260" i="1"/>
  <c r="R260" i="1"/>
  <c r="S260" i="1"/>
  <c r="T260" i="1"/>
  <c r="Q261" i="1"/>
  <c r="R261" i="1"/>
  <c r="S261" i="1"/>
  <c r="T261" i="1"/>
  <c r="Q262" i="1"/>
  <c r="R262" i="1"/>
  <c r="S262" i="1"/>
  <c r="T262" i="1"/>
  <c r="Q263" i="1"/>
  <c r="R263" i="1"/>
  <c r="S263" i="1"/>
  <c r="T263" i="1"/>
  <c r="Q264" i="1"/>
  <c r="R264" i="1"/>
  <c r="S264" i="1"/>
  <c r="T264" i="1"/>
  <c r="Q265" i="1"/>
  <c r="R265" i="1"/>
  <c r="S265" i="1"/>
  <c r="T265" i="1"/>
  <c r="Q266" i="1"/>
  <c r="R266" i="1"/>
  <c r="S266" i="1"/>
  <c r="T266" i="1"/>
  <c r="Q267" i="1"/>
  <c r="R267" i="1"/>
  <c r="S267" i="1"/>
  <c r="T267" i="1"/>
  <c r="Q268" i="1"/>
  <c r="R268" i="1"/>
  <c r="S268" i="1"/>
  <c r="T268" i="1"/>
  <c r="Q269" i="1"/>
  <c r="R269" i="1"/>
  <c r="S269" i="1"/>
  <c r="T269" i="1"/>
  <c r="Q270" i="1"/>
  <c r="R270" i="1"/>
  <c r="S270" i="1"/>
  <c r="T270" i="1"/>
  <c r="Q271" i="1"/>
  <c r="R271" i="1"/>
  <c r="S271" i="1"/>
  <c r="T271" i="1"/>
  <c r="Q272" i="1"/>
  <c r="R272" i="1"/>
  <c r="S272" i="1"/>
  <c r="T272" i="1"/>
  <c r="Q273" i="1"/>
  <c r="R273" i="1"/>
  <c r="S273" i="1"/>
  <c r="T273" i="1"/>
  <c r="Q274" i="1"/>
  <c r="R274" i="1"/>
  <c r="S274" i="1"/>
  <c r="T274" i="1"/>
  <c r="Q275" i="1"/>
  <c r="R275" i="1"/>
  <c r="S275" i="1"/>
  <c r="T275" i="1"/>
  <c r="Q276" i="1"/>
  <c r="R276" i="1"/>
  <c r="S276" i="1"/>
  <c r="T276" i="1"/>
  <c r="Q277" i="1"/>
  <c r="R277" i="1"/>
  <c r="S277" i="1"/>
  <c r="T277" i="1"/>
  <c r="Q278" i="1"/>
  <c r="R278" i="1"/>
  <c r="S278" i="1"/>
  <c r="T278" i="1"/>
  <c r="Q279" i="1"/>
  <c r="R279" i="1"/>
  <c r="S279" i="1"/>
  <c r="T279" i="1"/>
  <c r="Q280" i="1"/>
  <c r="R280" i="1"/>
  <c r="S280" i="1"/>
  <c r="T280" i="1"/>
  <c r="Q281" i="1"/>
  <c r="R281" i="1"/>
  <c r="S281" i="1"/>
  <c r="T281" i="1"/>
  <c r="Q282" i="1"/>
  <c r="R282" i="1"/>
  <c r="S282" i="1"/>
  <c r="T282" i="1"/>
  <c r="Q283" i="1"/>
  <c r="R283" i="1"/>
  <c r="S283" i="1"/>
  <c r="T283" i="1"/>
  <c r="Q284" i="1"/>
  <c r="R284" i="1"/>
  <c r="S284" i="1"/>
  <c r="T284" i="1"/>
  <c r="Q285" i="1"/>
  <c r="R285" i="1"/>
  <c r="S285" i="1"/>
  <c r="T285" i="1"/>
  <c r="Q286" i="1"/>
  <c r="R286" i="1"/>
  <c r="S286" i="1"/>
  <c r="T286" i="1"/>
  <c r="Q287" i="1"/>
  <c r="R287" i="1"/>
  <c r="S287" i="1"/>
  <c r="T287" i="1"/>
  <c r="Q288" i="1"/>
  <c r="R288" i="1"/>
  <c r="S288" i="1"/>
  <c r="T288" i="1"/>
  <c r="Q289" i="1"/>
  <c r="R289" i="1"/>
  <c r="S289" i="1"/>
  <c r="T289" i="1"/>
  <c r="Q290" i="1"/>
  <c r="R290" i="1"/>
  <c r="S290" i="1"/>
  <c r="T290" i="1"/>
  <c r="Q291" i="1"/>
  <c r="R291" i="1"/>
  <c r="S291" i="1"/>
  <c r="T291" i="1"/>
  <c r="Q292" i="1"/>
  <c r="R292" i="1"/>
  <c r="S292" i="1"/>
  <c r="T292" i="1"/>
  <c r="Q293" i="1"/>
  <c r="R293" i="1"/>
  <c r="S293" i="1"/>
  <c r="T293" i="1"/>
  <c r="Q294" i="1"/>
  <c r="R294" i="1"/>
  <c r="S294" i="1"/>
  <c r="T294" i="1"/>
  <c r="Q295" i="1"/>
  <c r="R295" i="1"/>
  <c r="S295" i="1"/>
  <c r="T295" i="1"/>
  <c r="Q296" i="1"/>
  <c r="R296" i="1"/>
  <c r="S296" i="1"/>
  <c r="T296" i="1"/>
  <c r="Q297" i="1"/>
  <c r="R297" i="1"/>
  <c r="S297" i="1"/>
  <c r="T297" i="1"/>
  <c r="Q298" i="1"/>
  <c r="R298" i="1"/>
  <c r="S298" i="1"/>
  <c r="T298" i="1"/>
  <c r="Q299" i="1"/>
  <c r="R299" i="1"/>
  <c r="S299" i="1"/>
  <c r="T299" i="1"/>
  <c r="Q300" i="1"/>
  <c r="R300" i="1"/>
  <c r="S300" i="1"/>
  <c r="T300" i="1"/>
  <c r="Q301" i="1"/>
  <c r="R301" i="1"/>
  <c r="S301" i="1"/>
  <c r="T301" i="1"/>
  <c r="Q302" i="1"/>
  <c r="R302" i="1"/>
  <c r="S302" i="1"/>
  <c r="T302" i="1"/>
  <c r="Q303" i="1"/>
  <c r="R303" i="1"/>
  <c r="S303" i="1"/>
  <c r="T303" i="1"/>
  <c r="Q304" i="1"/>
  <c r="R304" i="1"/>
  <c r="S304" i="1"/>
  <c r="T304" i="1"/>
  <c r="Q305" i="1"/>
  <c r="R305" i="1"/>
  <c r="S305" i="1"/>
  <c r="T305" i="1"/>
  <c r="Q306" i="1"/>
  <c r="R306" i="1"/>
  <c r="S306" i="1"/>
  <c r="T306" i="1"/>
  <c r="Q307" i="1"/>
  <c r="R307" i="1"/>
  <c r="S307" i="1"/>
  <c r="T307" i="1"/>
  <c r="Q308" i="1"/>
  <c r="R308" i="1"/>
  <c r="S308" i="1"/>
  <c r="T308" i="1"/>
  <c r="Q309" i="1"/>
  <c r="R309" i="1"/>
  <c r="S309" i="1"/>
  <c r="T309" i="1"/>
  <c r="Q310" i="1"/>
  <c r="R310" i="1"/>
  <c r="S310" i="1"/>
  <c r="T310" i="1"/>
  <c r="Q311" i="1"/>
  <c r="R311" i="1"/>
  <c r="S311" i="1"/>
  <c r="T311" i="1"/>
  <c r="Q312" i="1"/>
  <c r="R312" i="1"/>
  <c r="S312" i="1"/>
  <c r="T312" i="1"/>
  <c r="Q313" i="1"/>
  <c r="R313" i="1"/>
  <c r="S313" i="1"/>
  <c r="T313" i="1"/>
  <c r="Q314" i="1"/>
  <c r="R314" i="1"/>
  <c r="S314" i="1"/>
  <c r="T314" i="1"/>
  <c r="Q315" i="1"/>
  <c r="R315" i="1"/>
  <c r="S315" i="1"/>
  <c r="T315" i="1"/>
  <c r="Q316" i="1"/>
  <c r="R316" i="1"/>
  <c r="S316" i="1"/>
  <c r="T316" i="1"/>
  <c r="Q317" i="1"/>
  <c r="R317" i="1"/>
  <c r="S317" i="1"/>
  <c r="T317" i="1"/>
  <c r="Q318" i="1"/>
  <c r="R318" i="1"/>
  <c r="S318" i="1"/>
  <c r="T318" i="1"/>
  <c r="Q319" i="1"/>
  <c r="R319" i="1"/>
  <c r="S319" i="1"/>
  <c r="T319" i="1"/>
  <c r="Q320" i="1"/>
  <c r="R320" i="1"/>
  <c r="S320" i="1"/>
  <c r="T320" i="1"/>
  <c r="Q321" i="1"/>
  <c r="R321" i="1"/>
  <c r="S321" i="1"/>
  <c r="T321" i="1"/>
  <c r="Q322" i="1"/>
  <c r="R322" i="1"/>
  <c r="S322" i="1"/>
  <c r="T322" i="1"/>
  <c r="Q323" i="1"/>
  <c r="R323" i="1"/>
  <c r="S323" i="1"/>
  <c r="T323" i="1"/>
  <c r="Q324" i="1"/>
  <c r="R324" i="1"/>
  <c r="S324" i="1"/>
  <c r="T324" i="1"/>
  <c r="Q325" i="1"/>
  <c r="R325" i="1"/>
  <c r="S325" i="1"/>
  <c r="T325" i="1"/>
  <c r="Q326" i="1"/>
  <c r="R326" i="1"/>
  <c r="S326" i="1"/>
  <c r="T326" i="1"/>
  <c r="Q327" i="1"/>
  <c r="R327" i="1"/>
  <c r="S327" i="1"/>
  <c r="T327" i="1"/>
  <c r="Q328" i="1"/>
  <c r="R328" i="1"/>
  <c r="S328" i="1"/>
  <c r="T328" i="1"/>
  <c r="Q329" i="1"/>
  <c r="R329" i="1"/>
  <c r="S329" i="1"/>
  <c r="T329" i="1"/>
  <c r="Q330" i="1"/>
  <c r="R330" i="1"/>
  <c r="S330" i="1"/>
  <c r="T330" i="1"/>
  <c r="Q331" i="1"/>
  <c r="R331" i="1"/>
  <c r="S331" i="1"/>
  <c r="T331" i="1"/>
  <c r="Q332" i="1"/>
  <c r="R332" i="1"/>
  <c r="S332" i="1"/>
  <c r="T332" i="1"/>
  <c r="Q333" i="1"/>
  <c r="R333" i="1"/>
  <c r="S333" i="1"/>
  <c r="T333" i="1"/>
  <c r="Q334" i="1"/>
  <c r="R334" i="1"/>
  <c r="S334" i="1"/>
  <c r="T334" i="1"/>
  <c r="Q335" i="1"/>
  <c r="R335" i="1"/>
  <c r="S335" i="1"/>
  <c r="T335" i="1"/>
  <c r="Q336" i="1"/>
  <c r="R336" i="1"/>
  <c r="S336" i="1"/>
  <c r="T336" i="1"/>
  <c r="Q337" i="1"/>
  <c r="R337" i="1"/>
  <c r="S337" i="1"/>
  <c r="T337" i="1"/>
  <c r="Q338" i="1"/>
  <c r="R338" i="1"/>
  <c r="S338" i="1"/>
  <c r="T338" i="1"/>
  <c r="Q339" i="1"/>
  <c r="R339" i="1"/>
  <c r="S339" i="1"/>
  <c r="T339" i="1"/>
  <c r="Q340" i="1"/>
  <c r="R340" i="1"/>
  <c r="S340" i="1"/>
  <c r="T340" i="1"/>
  <c r="Q341" i="1"/>
  <c r="R341" i="1"/>
  <c r="S341" i="1"/>
  <c r="T341" i="1"/>
  <c r="Q342" i="1"/>
  <c r="R342" i="1"/>
  <c r="S342" i="1"/>
  <c r="T342" i="1"/>
  <c r="Q343" i="1"/>
  <c r="R343" i="1"/>
  <c r="S343" i="1"/>
  <c r="T343" i="1"/>
  <c r="Q344" i="1"/>
  <c r="R344" i="1"/>
  <c r="S344" i="1"/>
  <c r="T344" i="1"/>
  <c r="Q345" i="1"/>
  <c r="R345" i="1"/>
  <c r="S345" i="1"/>
  <c r="T345" i="1"/>
  <c r="Q346" i="1"/>
  <c r="R346" i="1"/>
  <c r="S346" i="1"/>
  <c r="T346" i="1"/>
  <c r="Q347" i="1"/>
  <c r="R347" i="1"/>
  <c r="S347" i="1"/>
  <c r="T347" i="1"/>
  <c r="Q348" i="1"/>
  <c r="R348" i="1"/>
  <c r="S348" i="1"/>
  <c r="T348" i="1"/>
  <c r="Q349" i="1"/>
  <c r="R349" i="1"/>
  <c r="S349" i="1"/>
  <c r="T349" i="1"/>
  <c r="Q350" i="1"/>
  <c r="R350" i="1"/>
  <c r="S350" i="1"/>
  <c r="T350" i="1"/>
  <c r="Q351" i="1"/>
  <c r="R351" i="1"/>
  <c r="S351" i="1"/>
  <c r="T351" i="1"/>
  <c r="Q352" i="1"/>
  <c r="R352" i="1"/>
  <c r="S352" i="1"/>
  <c r="T352" i="1"/>
  <c r="Q353" i="1"/>
  <c r="R353" i="1"/>
  <c r="S353" i="1"/>
  <c r="T353" i="1"/>
  <c r="Q354" i="1"/>
  <c r="R354" i="1"/>
  <c r="S354" i="1"/>
  <c r="T354" i="1"/>
  <c r="Q355" i="1"/>
  <c r="R355" i="1"/>
  <c r="S355" i="1"/>
  <c r="T355" i="1"/>
  <c r="Q356" i="1"/>
  <c r="R356" i="1"/>
  <c r="S356" i="1"/>
  <c r="T356" i="1"/>
  <c r="Q357" i="1"/>
  <c r="R357" i="1"/>
  <c r="S357" i="1"/>
  <c r="T357" i="1"/>
  <c r="Q358" i="1"/>
  <c r="R358" i="1"/>
  <c r="S358" i="1"/>
  <c r="T358" i="1"/>
  <c r="Q359" i="1"/>
  <c r="R359" i="1"/>
  <c r="S359" i="1"/>
  <c r="T359" i="1"/>
  <c r="Q360" i="1"/>
  <c r="R360" i="1"/>
  <c r="S360" i="1"/>
  <c r="T360" i="1"/>
  <c r="Q361" i="1"/>
  <c r="R361" i="1"/>
  <c r="S361" i="1"/>
  <c r="T361" i="1"/>
  <c r="Q362" i="1"/>
  <c r="R362" i="1"/>
  <c r="S362" i="1"/>
  <c r="T362" i="1"/>
  <c r="Q363" i="1"/>
  <c r="R363" i="1"/>
  <c r="S363" i="1"/>
  <c r="T363" i="1"/>
  <c r="Q364" i="1"/>
  <c r="R364" i="1"/>
  <c r="S364" i="1"/>
  <c r="T364" i="1"/>
  <c r="Q365" i="1"/>
  <c r="R365" i="1"/>
  <c r="S365" i="1"/>
  <c r="T365" i="1"/>
  <c r="Q366" i="1"/>
  <c r="R366" i="1"/>
  <c r="S366" i="1"/>
  <c r="T366" i="1"/>
  <c r="Q367" i="1"/>
  <c r="R367" i="1"/>
  <c r="S367" i="1"/>
  <c r="T367" i="1"/>
  <c r="Q368" i="1"/>
  <c r="R368" i="1"/>
  <c r="S368" i="1"/>
  <c r="T368" i="1"/>
  <c r="Q369" i="1"/>
  <c r="R369" i="1"/>
  <c r="S369" i="1"/>
  <c r="T369" i="1"/>
  <c r="Q370" i="1"/>
  <c r="R370" i="1"/>
  <c r="S370" i="1"/>
  <c r="T370" i="1"/>
  <c r="Q371" i="1"/>
  <c r="R371" i="1"/>
  <c r="S371" i="1"/>
  <c r="T371" i="1"/>
  <c r="Q372" i="1"/>
  <c r="R372" i="1"/>
  <c r="S372" i="1"/>
  <c r="T372" i="1"/>
  <c r="Q373" i="1"/>
  <c r="R373" i="1"/>
  <c r="S373" i="1"/>
  <c r="T373" i="1"/>
  <c r="Q374" i="1"/>
  <c r="R374" i="1"/>
  <c r="S374" i="1"/>
  <c r="T374" i="1"/>
  <c r="Q375" i="1"/>
  <c r="R375" i="1"/>
  <c r="S375" i="1"/>
  <c r="T375" i="1"/>
  <c r="Q376" i="1"/>
  <c r="R376" i="1"/>
  <c r="S376" i="1"/>
  <c r="T376" i="1"/>
  <c r="Q377" i="1"/>
  <c r="R377" i="1"/>
  <c r="S377" i="1"/>
  <c r="T377" i="1"/>
  <c r="Q378" i="1"/>
  <c r="R378" i="1"/>
  <c r="S378" i="1"/>
  <c r="T378" i="1"/>
  <c r="Q379" i="1"/>
  <c r="R379" i="1"/>
  <c r="S379" i="1"/>
  <c r="T379" i="1"/>
  <c r="Q380" i="1"/>
  <c r="R380" i="1"/>
  <c r="S380" i="1"/>
  <c r="T380" i="1"/>
  <c r="Q381" i="1"/>
  <c r="R381" i="1"/>
  <c r="S381" i="1"/>
  <c r="T381" i="1"/>
  <c r="Q382" i="1"/>
  <c r="R382" i="1"/>
  <c r="S382" i="1"/>
  <c r="T382" i="1"/>
  <c r="Q383" i="1"/>
  <c r="R383" i="1"/>
  <c r="S383" i="1"/>
  <c r="T383" i="1"/>
  <c r="Q384" i="1"/>
  <c r="R384" i="1"/>
  <c r="S384" i="1"/>
  <c r="T384" i="1"/>
  <c r="Q385" i="1"/>
  <c r="R385" i="1"/>
  <c r="S385" i="1"/>
  <c r="T385" i="1"/>
  <c r="Q386" i="1"/>
  <c r="R386" i="1"/>
  <c r="S386" i="1"/>
  <c r="T386" i="1"/>
  <c r="Q387" i="1"/>
  <c r="R387" i="1"/>
  <c r="S387" i="1"/>
  <c r="T387" i="1"/>
  <c r="Q388" i="1"/>
  <c r="R388" i="1"/>
  <c r="S388" i="1"/>
  <c r="T388" i="1"/>
  <c r="Q389" i="1"/>
  <c r="R389" i="1"/>
  <c r="S389" i="1"/>
  <c r="T389" i="1"/>
  <c r="Q390" i="1"/>
  <c r="R390" i="1"/>
  <c r="S390" i="1"/>
  <c r="T390" i="1"/>
  <c r="Q391" i="1"/>
  <c r="R391" i="1"/>
  <c r="S391" i="1"/>
  <c r="T391" i="1"/>
  <c r="Q392" i="1"/>
  <c r="R392" i="1"/>
  <c r="S392" i="1"/>
  <c r="T392" i="1"/>
  <c r="Q393" i="1"/>
  <c r="R393" i="1"/>
  <c r="S393" i="1"/>
  <c r="T393" i="1"/>
  <c r="Q394" i="1"/>
  <c r="R394" i="1"/>
  <c r="S394" i="1"/>
  <c r="T394" i="1"/>
  <c r="Q395" i="1"/>
  <c r="R395" i="1"/>
  <c r="S395" i="1"/>
  <c r="T395" i="1"/>
  <c r="Q396" i="1"/>
  <c r="R396" i="1"/>
  <c r="S396" i="1"/>
  <c r="T396" i="1"/>
  <c r="Q397" i="1"/>
  <c r="R397" i="1"/>
  <c r="S397" i="1"/>
  <c r="T397" i="1"/>
  <c r="Q398" i="1"/>
  <c r="R398" i="1"/>
  <c r="S398" i="1"/>
  <c r="T398" i="1"/>
  <c r="Q399" i="1"/>
  <c r="R399" i="1"/>
  <c r="S399" i="1"/>
  <c r="T399" i="1"/>
  <c r="Q400" i="1"/>
  <c r="R400" i="1"/>
  <c r="S400" i="1"/>
  <c r="T400" i="1"/>
  <c r="Q401" i="1"/>
  <c r="R401" i="1"/>
  <c r="S401" i="1"/>
  <c r="T401" i="1"/>
  <c r="Q402" i="1"/>
  <c r="R402" i="1"/>
  <c r="S402" i="1"/>
  <c r="T402" i="1"/>
  <c r="Q403" i="1"/>
  <c r="R403" i="1"/>
  <c r="S403" i="1"/>
  <c r="T403" i="1"/>
  <c r="Q404" i="1"/>
  <c r="R404" i="1"/>
  <c r="S404" i="1"/>
  <c r="T404" i="1"/>
  <c r="Q405" i="1"/>
  <c r="R405" i="1"/>
  <c r="S405" i="1"/>
  <c r="T405" i="1"/>
  <c r="Q406" i="1"/>
  <c r="R406" i="1"/>
  <c r="S406" i="1"/>
  <c r="T406" i="1"/>
  <c r="Q407" i="1"/>
  <c r="R407" i="1"/>
  <c r="S407" i="1"/>
  <c r="T407" i="1"/>
  <c r="Q408" i="1"/>
  <c r="R408" i="1"/>
  <c r="S408" i="1"/>
  <c r="T408" i="1"/>
  <c r="Q409" i="1"/>
  <c r="R409" i="1"/>
  <c r="S409" i="1"/>
  <c r="T409" i="1"/>
  <c r="Q410" i="1"/>
  <c r="R410" i="1"/>
  <c r="S410" i="1"/>
  <c r="T410" i="1"/>
  <c r="Q411" i="1"/>
  <c r="R411" i="1"/>
  <c r="S411" i="1"/>
  <c r="T411" i="1"/>
  <c r="Q412" i="1"/>
  <c r="R412" i="1"/>
  <c r="S412" i="1"/>
  <c r="T412" i="1"/>
  <c r="Q413" i="1"/>
  <c r="R413" i="1"/>
  <c r="S413" i="1"/>
  <c r="T413" i="1"/>
  <c r="Q414" i="1"/>
  <c r="R414" i="1"/>
  <c r="S414" i="1"/>
  <c r="T414" i="1"/>
  <c r="Q415" i="1"/>
  <c r="R415" i="1"/>
  <c r="S415" i="1"/>
  <c r="T415" i="1"/>
  <c r="Q416" i="1"/>
  <c r="R416" i="1"/>
  <c r="S416" i="1"/>
  <c r="T416" i="1"/>
  <c r="Q417" i="1"/>
  <c r="R417" i="1"/>
  <c r="S417" i="1"/>
  <c r="T417" i="1"/>
  <c r="Q418" i="1"/>
  <c r="R418" i="1"/>
  <c r="S418" i="1"/>
  <c r="T418" i="1"/>
  <c r="Q419" i="1"/>
  <c r="R419" i="1"/>
  <c r="S419" i="1"/>
  <c r="T419" i="1"/>
  <c r="Q420" i="1"/>
  <c r="R420" i="1"/>
  <c r="S420" i="1"/>
  <c r="T420" i="1"/>
  <c r="Q421" i="1"/>
  <c r="R421" i="1"/>
  <c r="S421" i="1"/>
  <c r="T421" i="1"/>
  <c r="Q422" i="1"/>
  <c r="R422" i="1"/>
  <c r="S422" i="1"/>
  <c r="T422" i="1"/>
  <c r="Q423" i="1"/>
  <c r="R423" i="1"/>
  <c r="S423" i="1"/>
  <c r="T423" i="1"/>
  <c r="Q424" i="1"/>
  <c r="R424" i="1"/>
  <c r="S424" i="1"/>
  <c r="T424" i="1"/>
  <c r="Q425" i="1"/>
  <c r="R425" i="1"/>
  <c r="S425" i="1"/>
  <c r="T425" i="1"/>
  <c r="Q426" i="1"/>
  <c r="R426" i="1"/>
  <c r="S426" i="1"/>
  <c r="T426" i="1"/>
  <c r="Q427" i="1"/>
  <c r="R427" i="1"/>
  <c r="S427" i="1"/>
  <c r="T427" i="1"/>
  <c r="Q428" i="1"/>
  <c r="R428" i="1"/>
  <c r="S428" i="1"/>
  <c r="T428" i="1"/>
  <c r="Q429" i="1"/>
  <c r="R429" i="1"/>
  <c r="S429" i="1"/>
  <c r="T429" i="1"/>
  <c r="Q430" i="1"/>
  <c r="R430" i="1"/>
  <c r="S430" i="1"/>
  <c r="T430" i="1"/>
  <c r="Q431" i="1"/>
  <c r="R431" i="1"/>
  <c r="S431" i="1"/>
  <c r="T431" i="1"/>
  <c r="Q432" i="1"/>
  <c r="R432" i="1"/>
  <c r="S432" i="1"/>
  <c r="T432" i="1"/>
  <c r="Q433" i="1"/>
  <c r="R433" i="1"/>
  <c r="S433" i="1"/>
  <c r="T433" i="1"/>
  <c r="Q434" i="1"/>
  <c r="R434" i="1"/>
  <c r="S434" i="1"/>
  <c r="T434" i="1"/>
  <c r="Q435" i="1"/>
  <c r="R435" i="1"/>
  <c r="S435" i="1"/>
  <c r="T435" i="1"/>
  <c r="Q436" i="1"/>
  <c r="R436" i="1"/>
  <c r="S436" i="1"/>
  <c r="T436" i="1"/>
  <c r="Q437" i="1"/>
  <c r="R437" i="1"/>
  <c r="S437" i="1"/>
  <c r="T437" i="1"/>
  <c r="Q438" i="1"/>
  <c r="R438" i="1"/>
  <c r="S438" i="1"/>
  <c r="T438" i="1"/>
  <c r="Q439" i="1"/>
  <c r="R439" i="1"/>
  <c r="S439" i="1"/>
  <c r="T439" i="1"/>
  <c r="Q440" i="1"/>
  <c r="R440" i="1"/>
  <c r="S440" i="1"/>
  <c r="T440" i="1"/>
  <c r="Q441" i="1"/>
  <c r="R441" i="1"/>
  <c r="S441" i="1"/>
  <c r="T441" i="1"/>
  <c r="Q442" i="1"/>
  <c r="R442" i="1"/>
  <c r="S442" i="1"/>
  <c r="T442" i="1"/>
  <c r="Q443" i="1"/>
  <c r="R443" i="1"/>
  <c r="S443" i="1"/>
  <c r="T443" i="1"/>
  <c r="Q444" i="1"/>
  <c r="R444" i="1"/>
  <c r="S444" i="1"/>
  <c r="T444" i="1"/>
  <c r="Q445" i="1"/>
  <c r="R445" i="1"/>
  <c r="S445" i="1"/>
  <c r="T445" i="1"/>
  <c r="Q446" i="1"/>
  <c r="R446" i="1"/>
  <c r="S446" i="1"/>
  <c r="T446" i="1"/>
  <c r="Q447" i="1"/>
  <c r="R447" i="1"/>
  <c r="S447" i="1"/>
  <c r="T447" i="1"/>
  <c r="Q448" i="1"/>
  <c r="R448" i="1"/>
  <c r="S448" i="1"/>
  <c r="T448" i="1"/>
  <c r="Q449" i="1"/>
  <c r="R449" i="1"/>
  <c r="S449" i="1"/>
  <c r="T449" i="1"/>
  <c r="Q450" i="1"/>
  <c r="R450" i="1"/>
  <c r="S450" i="1"/>
  <c r="T450" i="1"/>
  <c r="Q451" i="1"/>
  <c r="R451" i="1"/>
  <c r="S451" i="1"/>
  <c r="T451" i="1"/>
  <c r="Q452" i="1"/>
  <c r="R452" i="1"/>
  <c r="S452" i="1"/>
  <c r="T452" i="1"/>
  <c r="Q453" i="1"/>
  <c r="R453" i="1"/>
  <c r="S453" i="1"/>
  <c r="T453" i="1"/>
  <c r="Q454" i="1"/>
  <c r="R454" i="1"/>
  <c r="S454" i="1"/>
  <c r="T454" i="1"/>
  <c r="Q455" i="1"/>
  <c r="R455" i="1"/>
  <c r="S455" i="1"/>
  <c r="T455" i="1"/>
  <c r="Q456" i="1"/>
  <c r="R456" i="1"/>
  <c r="S456" i="1"/>
  <c r="T456" i="1"/>
  <c r="Q457" i="1"/>
  <c r="R457" i="1"/>
  <c r="S457" i="1"/>
  <c r="T457" i="1"/>
  <c r="Q458" i="1"/>
  <c r="R458" i="1"/>
  <c r="S458" i="1"/>
  <c r="T458" i="1"/>
  <c r="Q459" i="1"/>
  <c r="R459" i="1"/>
  <c r="S459" i="1"/>
  <c r="T459" i="1"/>
  <c r="Q460" i="1"/>
  <c r="R460" i="1"/>
  <c r="S460" i="1"/>
  <c r="T460" i="1"/>
  <c r="Q461" i="1"/>
  <c r="R461" i="1"/>
  <c r="S461" i="1"/>
  <c r="T461" i="1"/>
  <c r="Q462" i="1"/>
  <c r="R462" i="1"/>
  <c r="S462" i="1"/>
  <c r="T462" i="1"/>
  <c r="Q463" i="1"/>
  <c r="R463" i="1"/>
  <c r="S463" i="1"/>
  <c r="T463" i="1"/>
  <c r="Q464" i="1"/>
  <c r="R464" i="1"/>
  <c r="S464" i="1"/>
  <c r="T464" i="1"/>
  <c r="Q465" i="1"/>
  <c r="R465" i="1"/>
  <c r="S465" i="1"/>
  <c r="T465" i="1"/>
  <c r="Q466" i="1"/>
  <c r="R466" i="1"/>
  <c r="S466" i="1"/>
  <c r="T466" i="1"/>
  <c r="Q467" i="1"/>
  <c r="R467" i="1"/>
  <c r="S467" i="1"/>
  <c r="T467" i="1"/>
  <c r="Q468" i="1"/>
  <c r="R468" i="1"/>
  <c r="S468" i="1"/>
  <c r="T468" i="1"/>
  <c r="Q469" i="1"/>
  <c r="R469" i="1"/>
  <c r="S469" i="1"/>
  <c r="T469" i="1"/>
  <c r="Q470" i="1"/>
  <c r="R470" i="1"/>
  <c r="S470" i="1"/>
  <c r="T470" i="1"/>
  <c r="Q471" i="1"/>
  <c r="R471" i="1"/>
  <c r="S471" i="1"/>
  <c r="T471" i="1"/>
  <c r="Q472" i="1"/>
  <c r="R472" i="1"/>
  <c r="S472" i="1"/>
  <c r="T472" i="1"/>
  <c r="Q473" i="1"/>
  <c r="R473" i="1"/>
  <c r="S473" i="1"/>
  <c r="T473" i="1"/>
  <c r="Q474" i="1"/>
  <c r="R474" i="1"/>
  <c r="S474" i="1"/>
  <c r="T474" i="1"/>
  <c r="Q475" i="1"/>
  <c r="R475" i="1"/>
  <c r="S475" i="1"/>
  <c r="T475" i="1"/>
  <c r="Q476" i="1"/>
  <c r="R476" i="1"/>
  <c r="S476" i="1"/>
  <c r="T476" i="1"/>
  <c r="Q477" i="1"/>
  <c r="R477" i="1"/>
  <c r="S477" i="1"/>
  <c r="T477" i="1"/>
  <c r="Q478" i="1"/>
  <c r="R478" i="1"/>
  <c r="S478" i="1"/>
  <c r="T478" i="1"/>
  <c r="Q479" i="1"/>
  <c r="R479" i="1"/>
  <c r="S479" i="1"/>
  <c r="T479" i="1"/>
  <c r="Q480" i="1"/>
  <c r="R480" i="1"/>
  <c r="S480" i="1"/>
  <c r="T480" i="1"/>
  <c r="Q481" i="1"/>
  <c r="R481" i="1"/>
  <c r="S481" i="1"/>
  <c r="T481" i="1"/>
  <c r="Q482" i="1"/>
  <c r="R482" i="1"/>
  <c r="S482" i="1"/>
  <c r="T482" i="1"/>
  <c r="Q483" i="1"/>
  <c r="R483" i="1"/>
  <c r="S483" i="1"/>
  <c r="T483" i="1"/>
  <c r="Q484" i="1"/>
  <c r="R484" i="1"/>
  <c r="S484" i="1"/>
  <c r="T484" i="1"/>
  <c r="Q485" i="1"/>
  <c r="R485" i="1"/>
  <c r="S485" i="1"/>
  <c r="T485" i="1"/>
  <c r="Q486" i="1"/>
  <c r="R486" i="1"/>
  <c r="S486" i="1"/>
  <c r="T486" i="1"/>
  <c r="Q487" i="1"/>
  <c r="R487" i="1"/>
  <c r="S487" i="1"/>
  <c r="T487" i="1"/>
  <c r="Q488" i="1"/>
  <c r="R488" i="1"/>
  <c r="S488" i="1"/>
  <c r="T488" i="1"/>
  <c r="Q489" i="1"/>
  <c r="R489" i="1"/>
  <c r="S489" i="1"/>
  <c r="T489" i="1"/>
  <c r="Q490" i="1"/>
  <c r="R490" i="1"/>
  <c r="S490" i="1"/>
  <c r="T490" i="1"/>
  <c r="Q491" i="1"/>
  <c r="R491" i="1"/>
  <c r="S491" i="1"/>
  <c r="T491" i="1"/>
  <c r="Q492" i="1"/>
  <c r="R492" i="1"/>
  <c r="S492" i="1"/>
  <c r="T492" i="1"/>
  <c r="Q493" i="1"/>
  <c r="R493" i="1"/>
  <c r="S493" i="1"/>
  <c r="T493" i="1"/>
  <c r="Q494" i="1"/>
  <c r="R494" i="1"/>
  <c r="S494" i="1"/>
  <c r="T494" i="1"/>
  <c r="Q495" i="1"/>
  <c r="R495" i="1"/>
  <c r="S495" i="1"/>
  <c r="T495" i="1"/>
  <c r="Q496" i="1"/>
  <c r="R496" i="1"/>
  <c r="S496" i="1"/>
  <c r="T496" i="1"/>
  <c r="Q497" i="1"/>
  <c r="R497" i="1"/>
  <c r="S497" i="1"/>
  <c r="T497" i="1"/>
  <c r="Q498" i="1"/>
  <c r="R498" i="1"/>
  <c r="S498" i="1"/>
  <c r="T498" i="1"/>
  <c r="Q499" i="1"/>
  <c r="R499" i="1"/>
  <c r="S499" i="1"/>
  <c r="T499" i="1"/>
  <c r="Q500" i="1"/>
  <c r="R500" i="1"/>
  <c r="S500" i="1"/>
  <c r="T500" i="1"/>
  <c r="Q501" i="1"/>
  <c r="R501" i="1"/>
  <c r="S501" i="1"/>
  <c r="T501" i="1"/>
  <c r="Q502" i="1"/>
  <c r="R502" i="1"/>
  <c r="S502" i="1"/>
  <c r="T502" i="1"/>
  <c r="Q503" i="1"/>
  <c r="R503" i="1"/>
  <c r="S503" i="1"/>
  <c r="T503" i="1"/>
  <c r="Q504" i="1"/>
  <c r="R504" i="1"/>
  <c r="S504" i="1"/>
  <c r="T504" i="1"/>
  <c r="Q505" i="1"/>
  <c r="R505" i="1"/>
  <c r="S505" i="1"/>
  <c r="T505" i="1"/>
  <c r="Q506" i="1"/>
  <c r="R506" i="1"/>
  <c r="S506" i="1"/>
  <c r="T506" i="1"/>
  <c r="Q507" i="1"/>
  <c r="R507" i="1"/>
  <c r="S507" i="1"/>
  <c r="T507" i="1"/>
  <c r="Q508" i="1"/>
  <c r="R508" i="1"/>
  <c r="S508" i="1"/>
  <c r="T508" i="1"/>
  <c r="Q509" i="1"/>
  <c r="R509" i="1"/>
  <c r="S509" i="1"/>
  <c r="T509" i="1"/>
  <c r="Q510" i="1"/>
  <c r="R510" i="1"/>
  <c r="S510" i="1"/>
  <c r="T510" i="1"/>
  <c r="Q511" i="1"/>
  <c r="R511" i="1"/>
  <c r="S511" i="1"/>
  <c r="T511" i="1"/>
  <c r="Q512" i="1"/>
  <c r="R512" i="1"/>
  <c r="S512" i="1"/>
  <c r="T512" i="1"/>
  <c r="Q513" i="1"/>
  <c r="R513" i="1"/>
  <c r="S513" i="1"/>
  <c r="T513" i="1"/>
  <c r="Q514" i="1"/>
  <c r="R514" i="1"/>
  <c r="S514" i="1"/>
  <c r="T514" i="1"/>
  <c r="Q515" i="1"/>
  <c r="R515" i="1"/>
  <c r="S515" i="1"/>
  <c r="T515" i="1"/>
  <c r="Q516" i="1"/>
  <c r="R516" i="1"/>
  <c r="S516" i="1"/>
  <c r="T516" i="1"/>
  <c r="Q517" i="1"/>
  <c r="R517" i="1"/>
  <c r="S517" i="1"/>
  <c r="T517" i="1"/>
  <c r="Q518" i="1"/>
  <c r="R518" i="1"/>
  <c r="S518" i="1"/>
  <c r="T518" i="1"/>
  <c r="Q519" i="1"/>
  <c r="R519" i="1"/>
  <c r="S519" i="1"/>
  <c r="T519" i="1"/>
  <c r="Q520" i="1"/>
  <c r="R520" i="1"/>
  <c r="S520" i="1"/>
  <c r="T520" i="1"/>
  <c r="Q521" i="1"/>
  <c r="R521" i="1"/>
  <c r="S521" i="1"/>
  <c r="T521" i="1"/>
  <c r="Q522" i="1"/>
  <c r="R522" i="1"/>
  <c r="S522" i="1"/>
  <c r="T522" i="1"/>
  <c r="S4" i="1"/>
  <c r="R4" i="1"/>
  <c r="T4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56" i="1"/>
  <c r="J56" i="1"/>
  <c r="K56" i="1"/>
  <c r="L56" i="1"/>
  <c r="I57" i="1"/>
  <c r="J57" i="1"/>
  <c r="K57" i="1"/>
  <c r="L57" i="1"/>
  <c r="I58" i="1"/>
  <c r="J58" i="1"/>
  <c r="K58" i="1"/>
  <c r="L58" i="1"/>
  <c r="I59" i="1"/>
  <c r="J59" i="1"/>
  <c r="K59" i="1"/>
  <c r="L59" i="1"/>
  <c r="I60" i="1"/>
  <c r="J60" i="1"/>
  <c r="K60" i="1"/>
  <c r="L60" i="1"/>
  <c r="I61" i="1"/>
  <c r="J61" i="1"/>
  <c r="K61" i="1"/>
  <c r="L61" i="1"/>
  <c r="I62" i="1"/>
  <c r="J62" i="1"/>
  <c r="K62" i="1"/>
  <c r="L62" i="1"/>
  <c r="I63" i="1"/>
  <c r="J63" i="1"/>
  <c r="K63" i="1"/>
  <c r="L63" i="1"/>
  <c r="I64" i="1"/>
  <c r="J64" i="1"/>
  <c r="K64" i="1"/>
  <c r="L64" i="1"/>
  <c r="I65" i="1"/>
  <c r="J65" i="1"/>
  <c r="K65" i="1"/>
  <c r="L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I70" i="1"/>
  <c r="J70" i="1"/>
  <c r="K70" i="1"/>
  <c r="L70" i="1"/>
  <c r="I71" i="1"/>
  <c r="J71" i="1"/>
  <c r="K71" i="1"/>
  <c r="L71" i="1"/>
  <c r="I72" i="1"/>
  <c r="J72" i="1"/>
  <c r="K72" i="1"/>
  <c r="L72" i="1"/>
  <c r="I73" i="1"/>
  <c r="J73" i="1"/>
  <c r="K73" i="1"/>
  <c r="L73" i="1"/>
  <c r="I74" i="1"/>
  <c r="J74" i="1"/>
  <c r="K74" i="1"/>
  <c r="L74" i="1"/>
  <c r="I75" i="1"/>
  <c r="J75" i="1"/>
  <c r="K75" i="1"/>
  <c r="L75" i="1"/>
  <c r="I76" i="1"/>
  <c r="J76" i="1"/>
  <c r="K76" i="1"/>
  <c r="L76" i="1"/>
  <c r="I77" i="1"/>
  <c r="J77" i="1"/>
  <c r="K77" i="1"/>
  <c r="L77" i="1"/>
  <c r="I78" i="1"/>
  <c r="J78" i="1"/>
  <c r="K78" i="1"/>
  <c r="L78" i="1"/>
  <c r="I79" i="1"/>
  <c r="J79" i="1"/>
  <c r="K79" i="1"/>
  <c r="L79" i="1"/>
  <c r="I80" i="1"/>
  <c r="J80" i="1"/>
  <c r="K80" i="1"/>
  <c r="L80" i="1"/>
  <c r="I81" i="1"/>
  <c r="J81" i="1"/>
  <c r="K81" i="1"/>
  <c r="L81" i="1"/>
  <c r="I82" i="1"/>
  <c r="J82" i="1"/>
  <c r="K82" i="1"/>
  <c r="L82" i="1"/>
  <c r="I83" i="1"/>
  <c r="J83" i="1"/>
  <c r="K83" i="1"/>
  <c r="L83" i="1"/>
  <c r="I84" i="1"/>
  <c r="J84" i="1"/>
  <c r="K84" i="1"/>
  <c r="L84" i="1"/>
  <c r="I85" i="1"/>
  <c r="J85" i="1"/>
  <c r="K85" i="1"/>
  <c r="L85" i="1"/>
  <c r="I86" i="1"/>
  <c r="J86" i="1"/>
  <c r="K86" i="1"/>
  <c r="L86" i="1"/>
  <c r="I87" i="1"/>
  <c r="J87" i="1"/>
  <c r="K87" i="1"/>
  <c r="L87" i="1"/>
  <c r="I88" i="1"/>
  <c r="J88" i="1"/>
  <c r="K88" i="1"/>
  <c r="L88" i="1"/>
  <c r="I89" i="1"/>
  <c r="J89" i="1"/>
  <c r="K89" i="1"/>
  <c r="L89" i="1"/>
  <c r="I90" i="1"/>
  <c r="J90" i="1"/>
  <c r="K90" i="1"/>
  <c r="L90" i="1"/>
  <c r="I91" i="1"/>
  <c r="J91" i="1"/>
  <c r="K91" i="1"/>
  <c r="L91" i="1"/>
  <c r="I92" i="1"/>
  <c r="J92" i="1"/>
  <c r="K92" i="1"/>
  <c r="L92" i="1"/>
  <c r="I93" i="1"/>
  <c r="J93" i="1"/>
  <c r="K93" i="1"/>
  <c r="L93" i="1"/>
  <c r="I94" i="1"/>
  <c r="J94" i="1"/>
  <c r="K94" i="1"/>
  <c r="L94" i="1"/>
  <c r="I95" i="1"/>
  <c r="J95" i="1"/>
  <c r="K95" i="1"/>
  <c r="L95" i="1"/>
  <c r="I96" i="1"/>
  <c r="J96" i="1"/>
  <c r="K96" i="1"/>
  <c r="L96" i="1"/>
  <c r="I97" i="1"/>
  <c r="J97" i="1"/>
  <c r="K97" i="1"/>
  <c r="L97" i="1"/>
  <c r="I98" i="1"/>
  <c r="J98" i="1"/>
  <c r="K98" i="1"/>
  <c r="L98" i="1"/>
  <c r="I99" i="1"/>
  <c r="J99" i="1"/>
  <c r="K99" i="1"/>
  <c r="L99" i="1"/>
  <c r="I100" i="1"/>
  <c r="J100" i="1"/>
  <c r="K100" i="1"/>
  <c r="L100" i="1"/>
  <c r="I101" i="1"/>
  <c r="J101" i="1"/>
  <c r="K101" i="1"/>
  <c r="L101" i="1"/>
  <c r="I102" i="1"/>
  <c r="J102" i="1"/>
  <c r="K102" i="1"/>
  <c r="L102" i="1"/>
  <c r="I103" i="1"/>
  <c r="J103" i="1"/>
  <c r="K103" i="1"/>
  <c r="L103" i="1"/>
  <c r="I104" i="1"/>
  <c r="J104" i="1"/>
  <c r="K104" i="1"/>
  <c r="L104" i="1"/>
  <c r="I105" i="1"/>
  <c r="J105" i="1"/>
  <c r="K105" i="1"/>
  <c r="L105" i="1"/>
  <c r="I106" i="1"/>
  <c r="J106" i="1"/>
  <c r="K106" i="1"/>
  <c r="L106" i="1"/>
  <c r="I107" i="1"/>
  <c r="J107" i="1"/>
  <c r="K107" i="1"/>
  <c r="L107" i="1"/>
  <c r="I108" i="1"/>
  <c r="J108" i="1"/>
  <c r="K108" i="1"/>
  <c r="L108" i="1"/>
  <c r="I109" i="1"/>
  <c r="J109" i="1"/>
  <c r="K109" i="1"/>
  <c r="L109" i="1"/>
  <c r="I110" i="1"/>
  <c r="J110" i="1"/>
  <c r="K110" i="1"/>
  <c r="L110" i="1"/>
  <c r="I111" i="1"/>
  <c r="J111" i="1"/>
  <c r="K111" i="1"/>
  <c r="L111" i="1"/>
  <c r="I112" i="1"/>
  <c r="J112" i="1"/>
  <c r="K112" i="1"/>
  <c r="L112" i="1"/>
  <c r="I113" i="1"/>
  <c r="J113" i="1"/>
  <c r="K113" i="1"/>
  <c r="L113" i="1"/>
  <c r="I114" i="1"/>
  <c r="J114" i="1"/>
  <c r="K114" i="1"/>
  <c r="L114" i="1"/>
  <c r="I115" i="1"/>
  <c r="J115" i="1"/>
  <c r="K115" i="1"/>
  <c r="L115" i="1"/>
  <c r="I116" i="1"/>
  <c r="J116" i="1"/>
  <c r="K116" i="1"/>
  <c r="L116" i="1"/>
  <c r="I117" i="1"/>
  <c r="J117" i="1"/>
  <c r="K117" i="1"/>
  <c r="L117" i="1"/>
  <c r="I118" i="1"/>
  <c r="J118" i="1"/>
  <c r="K118" i="1"/>
  <c r="L118" i="1"/>
  <c r="I119" i="1"/>
  <c r="J119" i="1"/>
  <c r="K119" i="1"/>
  <c r="L119" i="1"/>
  <c r="I120" i="1"/>
  <c r="J120" i="1"/>
  <c r="K120" i="1"/>
  <c r="L120" i="1"/>
  <c r="I121" i="1"/>
  <c r="J121" i="1"/>
  <c r="K121" i="1"/>
  <c r="L121" i="1"/>
  <c r="I122" i="1"/>
  <c r="J122" i="1"/>
  <c r="K122" i="1"/>
  <c r="L122" i="1"/>
  <c r="I123" i="1"/>
  <c r="J123" i="1"/>
  <c r="K123" i="1"/>
  <c r="L123" i="1"/>
  <c r="I124" i="1"/>
  <c r="J124" i="1"/>
  <c r="K124" i="1"/>
  <c r="L124" i="1"/>
  <c r="I125" i="1"/>
  <c r="J125" i="1"/>
  <c r="K125" i="1"/>
  <c r="L125" i="1"/>
  <c r="I126" i="1"/>
  <c r="J126" i="1"/>
  <c r="K126" i="1"/>
  <c r="L126" i="1"/>
  <c r="I127" i="1"/>
  <c r="J127" i="1"/>
  <c r="K127" i="1"/>
  <c r="L127" i="1"/>
  <c r="I128" i="1"/>
  <c r="J128" i="1"/>
  <c r="K128" i="1"/>
  <c r="L128" i="1"/>
  <c r="I129" i="1"/>
  <c r="J129" i="1"/>
  <c r="K129" i="1"/>
  <c r="L129" i="1"/>
  <c r="I130" i="1"/>
  <c r="J130" i="1"/>
  <c r="K130" i="1"/>
  <c r="L130" i="1"/>
  <c r="I131" i="1"/>
  <c r="J131" i="1"/>
  <c r="K131" i="1"/>
  <c r="L131" i="1"/>
  <c r="I132" i="1"/>
  <c r="J132" i="1"/>
  <c r="K132" i="1"/>
  <c r="L132" i="1"/>
  <c r="I133" i="1"/>
  <c r="J133" i="1"/>
  <c r="K133" i="1"/>
  <c r="L133" i="1"/>
  <c r="I134" i="1"/>
  <c r="J134" i="1"/>
  <c r="K134" i="1"/>
  <c r="L134" i="1"/>
  <c r="I135" i="1"/>
  <c r="J135" i="1"/>
  <c r="K135" i="1"/>
  <c r="L135" i="1"/>
  <c r="I136" i="1"/>
  <c r="J136" i="1"/>
  <c r="K136" i="1"/>
  <c r="L136" i="1"/>
  <c r="I137" i="1"/>
  <c r="J137" i="1"/>
  <c r="K137" i="1"/>
  <c r="L137" i="1"/>
  <c r="I138" i="1"/>
  <c r="J138" i="1"/>
  <c r="K138" i="1"/>
  <c r="L138" i="1"/>
  <c r="I139" i="1"/>
  <c r="J139" i="1"/>
  <c r="K139" i="1"/>
  <c r="L139" i="1"/>
  <c r="I140" i="1"/>
  <c r="J140" i="1"/>
  <c r="K140" i="1"/>
  <c r="L140" i="1"/>
  <c r="I141" i="1"/>
  <c r="J141" i="1"/>
  <c r="K141" i="1"/>
  <c r="L141" i="1"/>
  <c r="I142" i="1"/>
  <c r="J142" i="1"/>
  <c r="K142" i="1"/>
  <c r="L142" i="1"/>
  <c r="I143" i="1"/>
  <c r="J143" i="1"/>
  <c r="K143" i="1"/>
  <c r="L143" i="1"/>
  <c r="I144" i="1"/>
  <c r="J144" i="1"/>
  <c r="K144" i="1"/>
  <c r="L144" i="1"/>
  <c r="I145" i="1"/>
  <c r="J145" i="1"/>
  <c r="K145" i="1"/>
  <c r="L145" i="1"/>
  <c r="I146" i="1"/>
  <c r="J146" i="1"/>
  <c r="K146" i="1"/>
  <c r="L146" i="1"/>
  <c r="I147" i="1"/>
  <c r="J147" i="1"/>
  <c r="K147" i="1"/>
  <c r="L147" i="1"/>
  <c r="I148" i="1"/>
  <c r="J148" i="1"/>
  <c r="K148" i="1"/>
  <c r="L148" i="1"/>
  <c r="I149" i="1"/>
  <c r="J149" i="1"/>
  <c r="K149" i="1"/>
  <c r="L149" i="1"/>
  <c r="I150" i="1"/>
  <c r="J150" i="1"/>
  <c r="K150" i="1"/>
  <c r="L150" i="1"/>
  <c r="I151" i="1"/>
  <c r="J151" i="1"/>
  <c r="K151" i="1"/>
  <c r="L151" i="1"/>
  <c r="I152" i="1"/>
  <c r="J152" i="1"/>
  <c r="K152" i="1"/>
  <c r="L152" i="1"/>
  <c r="I153" i="1"/>
  <c r="J153" i="1"/>
  <c r="K153" i="1"/>
  <c r="L153" i="1"/>
  <c r="I154" i="1"/>
  <c r="J154" i="1"/>
  <c r="K154" i="1"/>
  <c r="L154" i="1"/>
  <c r="I155" i="1"/>
  <c r="J155" i="1"/>
  <c r="K155" i="1"/>
  <c r="L155" i="1"/>
  <c r="I156" i="1"/>
  <c r="J156" i="1"/>
  <c r="K156" i="1"/>
  <c r="L156" i="1"/>
  <c r="I157" i="1"/>
  <c r="J157" i="1"/>
  <c r="K157" i="1"/>
  <c r="L157" i="1"/>
  <c r="I158" i="1"/>
  <c r="J158" i="1"/>
  <c r="K158" i="1"/>
  <c r="L158" i="1"/>
  <c r="I159" i="1"/>
  <c r="J159" i="1"/>
  <c r="K159" i="1"/>
  <c r="L159" i="1"/>
  <c r="I160" i="1"/>
  <c r="J160" i="1"/>
  <c r="K160" i="1"/>
  <c r="L160" i="1"/>
  <c r="I161" i="1"/>
  <c r="J161" i="1"/>
  <c r="K161" i="1"/>
  <c r="L161" i="1"/>
  <c r="I162" i="1"/>
  <c r="J162" i="1"/>
  <c r="K162" i="1"/>
  <c r="L162" i="1"/>
  <c r="I163" i="1"/>
  <c r="J163" i="1"/>
  <c r="K163" i="1"/>
  <c r="L163" i="1"/>
  <c r="I164" i="1"/>
  <c r="J164" i="1"/>
  <c r="K164" i="1"/>
  <c r="L164" i="1"/>
  <c r="I165" i="1"/>
  <c r="J165" i="1"/>
  <c r="K165" i="1"/>
  <c r="L165" i="1"/>
  <c r="I166" i="1"/>
  <c r="J166" i="1"/>
  <c r="K166" i="1"/>
  <c r="L166" i="1"/>
  <c r="I167" i="1"/>
  <c r="J167" i="1"/>
  <c r="K167" i="1"/>
  <c r="L167" i="1"/>
  <c r="I168" i="1"/>
  <c r="J168" i="1"/>
  <c r="K168" i="1"/>
  <c r="L168" i="1"/>
  <c r="I169" i="1"/>
  <c r="J169" i="1"/>
  <c r="K169" i="1"/>
  <c r="L169" i="1"/>
  <c r="I170" i="1"/>
  <c r="J170" i="1"/>
  <c r="K170" i="1"/>
  <c r="L170" i="1"/>
  <c r="I171" i="1"/>
  <c r="J171" i="1"/>
  <c r="K171" i="1"/>
  <c r="L171" i="1"/>
  <c r="I172" i="1"/>
  <c r="J172" i="1"/>
  <c r="K172" i="1"/>
  <c r="L172" i="1"/>
  <c r="I173" i="1"/>
  <c r="J173" i="1"/>
  <c r="K173" i="1"/>
  <c r="L173" i="1"/>
  <c r="I174" i="1"/>
  <c r="J174" i="1"/>
  <c r="K174" i="1"/>
  <c r="L174" i="1"/>
  <c r="I175" i="1"/>
  <c r="J175" i="1"/>
  <c r="K175" i="1"/>
  <c r="L175" i="1"/>
  <c r="I176" i="1"/>
  <c r="J176" i="1"/>
  <c r="K176" i="1"/>
  <c r="L176" i="1"/>
  <c r="I177" i="1"/>
  <c r="J177" i="1"/>
  <c r="K177" i="1"/>
  <c r="L177" i="1"/>
  <c r="I178" i="1"/>
  <c r="J178" i="1"/>
  <c r="K178" i="1"/>
  <c r="L178" i="1"/>
  <c r="I179" i="1"/>
  <c r="J179" i="1"/>
  <c r="K179" i="1"/>
  <c r="L179" i="1"/>
  <c r="I180" i="1"/>
  <c r="J180" i="1"/>
  <c r="K180" i="1"/>
  <c r="L180" i="1"/>
  <c r="I181" i="1"/>
  <c r="J181" i="1"/>
  <c r="K181" i="1"/>
  <c r="L181" i="1"/>
  <c r="I182" i="1"/>
  <c r="J182" i="1"/>
  <c r="K182" i="1"/>
  <c r="L182" i="1"/>
  <c r="I183" i="1"/>
  <c r="J183" i="1"/>
  <c r="K183" i="1"/>
  <c r="L183" i="1"/>
  <c r="I184" i="1"/>
  <c r="J184" i="1"/>
  <c r="K184" i="1"/>
  <c r="L184" i="1"/>
  <c r="I185" i="1"/>
  <c r="J185" i="1"/>
  <c r="K185" i="1"/>
  <c r="L185" i="1"/>
  <c r="I186" i="1"/>
  <c r="J186" i="1"/>
  <c r="K186" i="1"/>
  <c r="L186" i="1"/>
  <c r="I187" i="1"/>
  <c r="J187" i="1"/>
  <c r="K187" i="1"/>
  <c r="L187" i="1"/>
  <c r="I188" i="1"/>
  <c r="J188" i="1"/>
  <c r="K188" i="1"/>
  <c r="L188" i="1"/>
  <c r="I189" i="1"/>
  <c r="J189" i="1"/>
  <c r="K189" i="1"/>
  <c r="L189" i="1"/>
  <c r="I190" i="1"/>
  <c r="J190" i="1"/>
  <c r="K190" i="1"/>
  <c r="L190" i="1"/>
  <c r="I191" i="1"/>
  <c r="J191" i="1"/>
  <c r="K191" i="1"/>
  <c r="L191" i="1"/>
  <c r="I192" i="1"/>
  <c r="J192" i="1"/>
  <c r="K192" i="1"/>
  <c r="L192" i="1"/>
  <c r="I193" i="1"/>
  <c r="J193" i="1"/>
  <c r="K193" i="1"/>
  <c r="L193" i="1"/>
  <c r="I194" i="1"/>
  <c r="J194" i="1"/>
  <c r="K194" i="1"/>
  <c r="L194" i="1"/>
  <c r="I195" i="1"/>
  <c r="J195" i="1"/>
  <c r="K195" i="1"/>
  <c r="L195" i="1"/>
  <c r="I196" i="1"/>
  <c r="J196" i="1"/>
  <c r="K196" i="1"/>
  <c r="L196" i="1"/>
  <c r="I197" i="1"/>
  <c r="J197" i="1"/>
  <c r="K197" i="1"/>
  <c r="L197" i="1"/>
  <c r="I198" i="1"/>
  <c r="J198" i="1"/>
  <c r="K198" i="1"/>
  <c r="L198" i="1"/>
  <c r="I199" i="1"/>
  <c r="J199" i="1"/>
  <c r="K199" i="1"/>
  <c r="L199" i="1"/>
  <c r="I200" i="1"/>
  <c r="J200" i="1"/>
  <c r="K200" i="1"/>
  <c r="L200" i="1"/>
  <c r="I201" i="1"/>
  <c r="J201" i="1"/>
  <c r="K201" i="1"/>
  <c r="L201" i="1"/>
  <c r="I202" i="1"/>
  <c r="J202" i="1"/>
  <c r="K202" i="1"/>
  <c r="L202" i="1"/>
  <c r="I203" i="1"/>
  <c r="J203" i="1"/>
  <c r="K203" i="1"/>
  <c r="L203" i="1"/>
  <c r="I204" i="1"/>
  <c r="J204" i="1"/>
  <c r="K204" i="1"/>
  <c r="L204" i="1"/>
  <c r="I205" i="1"/>
  <c r="J205" i="1"/>
  <c r="K205" i="1"/>
  <c r="L205" i="1"/>
  <c r="I206" i="1"/>
  <c r="J206" i="1"/>
  <c r="K206" i="1"/>
  <c r="L206" i="1"/>
  <c r="I207" i="1"/>
  <c r="J207" i="1"/>
  <c r="K207" i="1"/>
  <c r="L207" i="1"/>
  <c r="I208" i="1"/>
  <c r="J208" i="1"/>
  <c r="K208" i="1"/>
  <c r="L208" i="1"/>
  <c r="I209" i="1"/>
  <c r="J209" i="1"/>
  <c r="K209" i="1"/>
  <c r="L209" i="1"/>
  <c r="I210" i="1"/>
  <c r="J210" i="1"/>
  <c r="K210" i="1"/>
  <c r="L210" i="1"/>
  <c r="I211" i="1"/>
  <c r="J211" i="1"/>
  <c r="K211" i="1"/>
  <c r="L211" i="1"/>
  <c r="I212" i="1"/>
  <c r="J212" i="1"/>
  <c r="K212" i="1"/>
  <c r="L212" i="1"/>
  <c r="I213" i="1"/>
  <c r="J213" i="1"/>
  <c r="K213" i="1"/>
  <c r="L213" i="1"/>
  <c r="I214" i="1"/>
  <c r="J214" i="1"/>
  <c r="K214" i="1"/>
  <c r="L214" i="1"/>
  <c r="I215" i="1"/>
  <c r="J215" i="1"/>
  <c r="K215" i="1"/>
  <c r="L215" i="1"/>
  <c r="I216" i="1"/>
  <c r="J216" i="1"/>
  <c r="K216" i="1"/>
  <c r="L216" i="1"/>
  <c r="I217" i="1"/>
  <c r="J217" i="1"/>
  <c r="K217" i="1"/>
  <c r="L217" i="1"/>
  <c r="I218" i="1"/>
  <c r="J218" i="1"/>
  <c r="K218" i="1"/>
  <c r="L218" i="1"/>
  <c r="I219" i="1"/>
  <c r="J219" i="1"/>
  <c r="K219" i="1"/>
  <c r="L219" i="1"/>
  <c r="I220" i="1"/>
  <c r="J220" i="1"/>
  <c r="K220" i="1"/>
  <c r="L220" i="1"/>
  <c r="I221" i="1"/>
  <c r="J221" i="1"/>
  <c r="K221" i="1"/>
  <c r="L221" i="1"/>
  <c r="I222" i="1"/>
  <c r="J222" i="1"/>
  <c r="K222" i="1"/>
  <c r="L222" i="1"/>
  <c r="I223" i="1"/>
  <c r="J223" i="1"/>
  <c r="K223" i="1"/>
  <c r="L223" i="1"/>
  <c r="I224" i="1"/>
  <c r="J224" i="1"/>
  <c r="K224" i="1"/>
  <c r="L224" i="1"/>
  <c r="I225" i="1"/>
  <c r="J225" i="1"/>
  <c r="K225" i="1"/>
  <c r="L225" i="1"/>
  <c r="I226" i="1"/>
  <c r="J226" i="1"/>
  <c r="K226" i="1"/>
  <c r="L226" i="1"/>
  <c r="I227" i="1"/>
  <c r="J227" i="1"/>
  <c r="K227" i="1"/>
  <c r="L227" i="1"/>
  <c r="I228" i="1"/>
  <c r="J228" i="1"/>
  <c r="K228" i="1"/>
  <c r="L228" i="1"/>
  <c r="I229" i="1"/>
  <c r="J229" i="1"/>
  <c r="K229" i="1"/>
  <c r="L229" i="1"/>
  <c r="I230" i="1"/>
  <c r="J230" i="1"/>
  <c r="K230" i="1"/>
  <c r="L230" i="1"/>
  <c r="I231" i="1"/>
  <c r="J231" i="1"/>
  <c r="K231" i="1"/>
  <c r="L231" i="1"/>
  <c r="I232" i="1"/>
  <c r="J232" i="1"/>
  <c r="K232" i="1"/>
  <c r="L232" i="1"/>
  <c r="I233" i="1"/>
  <c r="J233" i="1"/>
  <c r="K233" i="1"/>
  <c r="L233" i="1"/>
  <c r="I234" i="1"/>
  <c r="J234" i="1"/>
  <c r="K234" i="1"/>
  <c r="L234" i="1"/>
  <c r="I235" i="1"/>
  <c r="J235" i="1"/>
  <c r="K235" i="1"/>
  <c r="L235" i="1"/>
  <c r="I236" i="1"/>
  <c r="J236" i="1"/>
  <c r="K236" i="1"/>
  <c r="L236" i="1"/>
  <c r="I237" i="1"/>
  <c r="J237" i="1"/>
  <c r="K237" i="1"/>
  <c r="L237" i="1"/>
  <c r="I238" i="1"/>
  <c r="J238" i="1"/>
  <c r="K238" i="1"/>
  <c r="L238" i="1"/>
  <c r="I239" i="1"/>
  <c r="J239" i="1"/>
  <c r="K239" i="1"/>
  <c r="L239" i="1"/>
  <c r="I240" i="1"/>
  <c r="J240" i="1"/>
  <c r="K240" i="1"/>
  <c r="L240" i="1"/>
  <c r="I241" i="1"/>
  <c r="J241" i="1"/>
  <c r="K241" i="1"/>
  <c r="L241" i="1"/>
  <c r="I242" i="1"/>
  <c r="J242" i="1"/>
  <c r="K242" i="1"/>
  <c r="L242" i="1"/>
  <c r="I243" i="1"/>
  <c r="J243" i="1"/>
  <c r="K243" i="1"/>
  <c r="L243" i="1"/>
  <c r="I244" i="1"/>
  <c r="J244" i="1"/>
  <c r="K244" i="1"/>
  <c r="L244" i="1"/>
  <c r="I245" i="1"/>
  <c r="J245" i="1"/>
  <c r="K245" i="1"/>
  <c r="L245" i="1"/>
  <c r="I246" i="1"/>
  <c r="J246" i="1"/>
  <c r="K246" i="1"/>
  <c r="L246" i="1"/>
  <c r="I247" i="1"/>
  <c r="J247" i="1"/>
  <c r="K247" i="1"/>
  <c r="L247" i="1"/>
  <c r="I248" i="1"/>
  <c r="J248" i="1"/>
  <c r="K248" i="1"/>
  <c r="L248" i="1"/>
  <c r="I249" i="1"/>
  <c r="J249" i="1"/>
  <c r="K249" i="1"/>
  <c r="L249" i="1"/>
  <c r="I250" i="1"/>
  <c r="J250" i="1"/>
  <c r="K250" i="1"/>
  <c r="L250" i="1"/>
  <c r="I251" i="1"/>
  <c r="J251" i="1"/>
  <c r="K251" i="1"/>
  <c r="L251" i="1"/>
  <c r="I252" i="1"/>
  <c r="J252" i="1"/>
  <c r="K252" i="1"/>
  <c r="L252" i="1"/>
  <c r="I253" i="1"/>
  <c r="J253" i="1"/>
  <c r="K253" i="1"/>
  <c r="L253" i="1"/>
  <c r="I254" i="1"/>
  <c r="J254" i="1"/>
  <c r="K254" i="1"/>
  <c r="L254" i="1"/>
  <c r="I255" i="1"/>
  <c r="J255" i="1"/>
  <c r="K255" i="1"/>
  <c r="L255" i="1"/>
  <c r="I256" i="1"/>
  <c r="J256" i="1"/>
  <c r="K256" i="1"/>
  <c r="L256" i="1"/>
  <c r="I257" i="1"/>
  <c r="J257" i="1"/>
  <c r="K257" i="1"/>
  <c r="L257" i="1"/>
  <c r="I258" i="1"/>
  <c r="J258" i="1"/>
  <c r="K258" i="1"/>
  <c r="L258" i="1"/>
  <c r="I259" i="1"/>
  <c r="J259" i="1"/>
  <c r="K259" i="1"/>
  <c r="L259" i="1"/>
  <c r="I260" i="1"/>
  <c r="J260" i="1"/>
  <c r="K260" i="1"/>
  <c r="L260" i="1"/>
  <c r="I261" i="1"/>
  <c r="J261" i="1"/>
  <c r="K261" i="1"/>
  <c r="L261" i="1"/>
  <c r="I262" i="1"/>
  <c r="J262" i="1"/>
  <c r="K262" i="1"/>
  <c r="L262" i="1"/>
  <c r="I263" i="1"/>
  <c r="J263" i="1"/>
  <c r="K263" i="1"/>
  <c r="L263" i="1"/>
  <c r="I264" i="1"/>
  <c r="J264" i="1"/>
  <c r="K264" i="1"/>
  <c r="L264" i="1"/>
  <c r="I265" i="1"/>
  <c r="J265" i="1"/>
  <c r="K265" i="1"/>
  <c r="L265" i="1"/>
  <c r="I266" i="1"/>
  <c r="J266" i="1"/>
  <c r="K266" i="1"/>
  <c r="L266" i="1"/>
  <c r="I267" i="1"/>
  <c r="J267" i="1"/>
  <c r="K267" i="1"/>
  <c r="L267" i="1"/>
  <c r="I268" i="1"/>
  <c r="J268" i="1"/>
  <c r="K268" i="1"/>
  <c r="L268" i="1"/>
  <c r="I269" i="1"/>
  <c r="J269" i="1"/>
  <c r="K269" i="1"/>
  <c r="L269" i="1"/>
  <c r="I270" i="1"/>
  <c r="J270" i="1"/>
  <c r="K270" i="1"/>
  <c r="L270" i="1"/>
  <c r="I271" i="1"/>
  <c r="J271" i="1"/>
  <c r="K271" i="1"/>
  <c r="L271" i="1"/>
  <c r="I272" i="1"/>
  <c r="J272" i="1"/>
  <c r="K272" i="1"/>
  <c r="L272" i="1"/>
  <c r="I273" i="1"/>
  <c r="J273" i="1"/>
  <c r="K273" i="1"/>
  <c r="L273" i="1"/>
  <c r="I274" i="1"/>
  <c r="J274" i="1"/>
  <c r="K274" i="1"/>
  <c r="L274" i="1"/>
  <c r="I275" i="1"/>
  <c r="J275" i="1"/>
  <c r="K275" i="1"/>
  <c r="L275" i="1"/>
  <c r="I276" i="1"/>
  <c r="J276" i="1"/>
  <c r="K276" i="1"/>
  <c r="L276" i="1"/>
  <c r="I277" i="1"/>
  <c r="J277" i="1"/>
  <c r="K277" i="1"/>
  <c r="L277" i="1"/>
  <c r="I278" i="1"/>
  <c r="J278" i="1"/>
  <c r="K278" i="1"/>
  <c r="L278" i="1"/>
  <c r="I279" i="1"/>
  <c r="J279" i="1"/>
  <c r="K279" i="1"/>
  <c r="L279" i="1"/>
  <c r="I280" i="1"/>
  <c r="J280" i="1"/>
  <c r="K280" i="1"/>
  <c r="L280" i="1"/>
  <c r="I281" i="1"/>
  <c r="J281" i="1"/>
  <c r="K281" i="1"/>
  <c r="L281" i="1"/>
  <c r="I282" i="1"/>
  <c r="J282" i="1"/>
  <c r="K282" i="1"/>
  <c r="L282" i="1"/>
  <c r="I283" i="1"/>
  <c r="J283" i="1"/>
  <c r="K283" i="1"/>
  <c r="L283" i="1"/>
  <c r="I284" i="1"/>
  <c r="J284" i="1"/>
  <c r="K284" i="1"/>
  <c r="L284" i="1"/>
  <c r="I285" i="1"/>
  <c r="J285" i="1"/>
  <c r="K285" i="1"/>
  <c r="L285" i="1"/>
  <c r="I286" i="1"/>
  <c r="J286" i="1"/>
  <c r="K286" i="1"/>
  <c r="L286" i="1"/>
  <c r="I287" i="1"/>
  <c r="J287" i="1"/>
  <c r="K287" i="1"/>
  <c r="L287" i="1"/>
  <c r="I288" i="1"/>
  <c r="J288" i="1"/>
  <c r="K288" i="1"/>
  <c r="L288" i="1"/>
  <c r="I289" i="1"/>
  <c r="J289" i="1"/>
  <c r="K289" i="1"/>
  <c r="L289" i="1"/>
  <c r="I290" i="1"/>
  <c r="J290" i="1"/>
  <c r="K290" i="1"/>
  <c r="L290" i="1"/>
  <c r="I291" i="1"/>
  <c r="J291" i="1"/>
  <c r="K291" i="1"/>
  <c r="L291" i="1"/>
  <c r="I292" i="1"/>
  <c r="J292" i="1"/>
  <c r="K292" i="1"/>
  <c r="L292" i="1"/>
  <c r="I293" i="1"/>
  <c r="J293" i="1"/>
  <c r="K293" i="1"/>
  <c r="L293" i="1"/>
  <c r="I294" i="1"/>
  <c r="J294" i="1"/>
  <c r="K294" i="1"/>
  <c r="L294" i="1"/>
  <c r="I295" i="1"/>
  <c r="J295" i="1"/>
  <c r="K295" i="1"/>
  <c r="L295" i="1"/>
  <c r="I296" i="1"/>
  <c r="J296" i="1"/>
  <c r="K296" i="1"/>
  <c r="L296" i="1"/>
  <c r="I297" i="1"/>
  <c r="J297" i="1"/>
  <c r="K297" i="1"/>
  <c r="L297" i="1"/>
  <c r="I298" i="1"/>
  <c r="J298" i="1"/>
  <c r="K298" i="1"/>
  <c r="L298" i="1"/>
  <c r="I299" i="1"/>
  <c r="J299" i="1"/>
  <c r="K299" i="1"/>
  <c r="L299" i="1"/>
  <c r="I300" i="1"/>
  <c r="J300" i="1"/>
  <c r="K300" i="1"/>
  <c r="L300" i="1"/>
  <c r="I301" i="1"/>
  <c r="J301" i="1"/>
  <c r="K301" i="1"/>
  <c r="L301" i="1"/>
  <c r="I302" i="1"/>
  <c r="J302" i="1"/>
  <c r="K302" i="1"/>
  <c r="L302" i="1"/>
  <c r="I303" i="1"/>
  <c r="J303" i="1"/>
  <c r="K303" i="1"/>
  <c r="L303" i="1"/>
  <c r="I304" i="1"/>
  <c r="J304" i="1"/>
  <c r="K304" i="1"/>
  <c r="L304" i="1"/>
  <c r="I305" i="1"/>
  <c r="J305" i="1"/>
  <c r="K305" i="1"/>
  <c r="L305" i="1"/>
  <c r="I306" i="1"/>
  <c r="J306" i="1"/>
  <c r="K306" i="1"/>
  <c r="L306" i="1"/>
  <c r="I307" i="1"/>
  <c r="J307" i="1"/>
  <c r="K307" i="1"/>
  <c r="L307" i="1"/>
  <c r="I308" i="1"/>
  <c r="J308" i="1"/>
  <c r="K308" i="1"/>
  <c r="L308" i="1"/>
  <c r="I309" i="1"/>
  <c r="J309" i="1"/>
  <c r="K309" i="1"/>
  <c r="L309" i="1"/>
  <c r="I310" i="1"/>
  <c r="J310" i="1"/>
  <c r="K310" i="1"/>
  <c r="L310" i="1"/>
  <c r="I311" i="1"/>
  <c r="J311" i="1"/>
  <c r="K311" i="1"/>
  <c r="L311" i="1"/>
  <c r="I312" i="1"/>
  <c r="J312" i="1"/>
  <c r="K312" i="1"/>
  <c r="L312" i="1"/>
  <c r="I313" i="1"/>
  <c r="J313" i="1"/>
  <c r="K313" i="1"/>
  <c r="L313" i="1"/>
  <c r="I314" i="1"/>
  <c r="J314" i="1"/>
  <c r="K314" i="1"/>
  <c r="L314" i="1"/>
  <c r="I315" i="1"/>
  <c r="J315" i="1"/>
  <c r="K315" i="1"/>
  <c r="L315" i="1"/>
  <c r="I316" i="1"/>
  <c r="J316" i="1"/>
  <c r="K316" i="1"/>
  <c r="L316" i="1"/>
  <c r="I317" i="1"/>
  <c r="J317" i="1"/>
  <c r="K317" i="1"/>
  <c r="L317" i="1"/>
  <c r="I318" i="1"/>
  <c r="J318" i="1"/>
  <c r="K318" i="1"/>
  <c r="L318" i="1"/>
  <c r="I319" i="1"/>
  <c r="J319" i="1"/>
  <c r="K319" i="1"/>
  <c r="L319" i="1"/>
  <c r="I320" i="1"/>
  <c r="J320" i="1"/>
  <c r="K320" i="1"/>
  <c r="L320" i="1"/>
  <c r="I321" i="1"/>
  <c r="J321" i="1"/>
  <c r="K321" i="1"/>
  <c r="L321" i="1"/>
  <c r="I322" i="1"/>
  <c r="J322" i="1"/>
  <c r="K322" i="1"/>
  <c r="L322" i="1"/>
  <c r="I323" i="1"/>
  <c r="J323" i="1"/>
  <c r="K323" i="1"/>
  <c r="L323" i="1"/>
  <c r="I324" i="1"/>
  <c r="J324" i="1"/>
  <c r="K324" i="1"/>
  <c r="L324" i="1"/>
  <c r="I325" i="1"/>
  <c r="J325" i="1"/>
  <c r="K325" i="1"/>
  <c r="L325" i="1"/>
  <c r="I326" i="1"/>
  <c r="J326" i="1"/>
  <c r="K326" i="1"/>
  <c r="L326" i="1"/>
  <c r="I327" i="1"/>
  <c r="J327" i="1"/>
  <c r="K327" i="1"/>
  <c r="L327" i="1"/>
  <c r="I328" i="1"/>
  <c r="J328" i="1"/>
  <c r="K328" i="1"/>
  <c r="L328" i="1"/>
  <c r="I329" i="1"/>
  <c r="J329" i="1"/>
  <c r="K329" i="1"/>
  <c r="L329" i="1"/>
  <c r="I330" i="1"/>
  <c r="J330" i="1"/>
  <c r="K330" i="1"/>
  <c r="L330" i="1"/>
  <c r="I331" i="1"/>
  <c r="J331" i="1"/>
  <c r="K331" i="1"/>
  <c r="L331" i="1"/>
  <c r="I332" i="1"/>
  <c r="J332" i="1"/>
  <c r="K332" i="1"/>
  <c r="L332" i="1"/>
  <c r="I333" i="1"/>
  <c r="J333" i="1"/>
  <c r="K333" i="1"/>
  <c r="L333" i="1"/>
  <c r="I334" i="1"/>
  <c r="J334" i="1"/>
  <c r="K334" i="1"/>
  <c r="L334" i="1"/>
  <c r="I335" i="1"/>
  <c r="J335" i="1"/>
  <c r="K335" i="1"/>
  <c r="L335" i="1"/>
  <c r="I336" i="1"/>
  <c r="J336" i="1"/>
  <c r="K336" i="1"/>
  <c r="L336" i="1"/>
  <c r="I337" i="1"/>
  <c r="J337" i="1"/>
  <c r="K337" i="1"/>
  <c r="L337" i="1"/>
  <c r="I338" i="1"/>
  <c r="J338" i="1"/>
  <c r="K338" i="1"/>
  <c r="L338" i="1"/>
  <c r="I339" i="1"/>
  <c r="J339" i="1"/>
  <c r="K339" i="1"/>
  <c r="L339" i="1"/>
  <c r="I340" i="1"/>
  <c r="J340" i="1"/>
  <c r="K340" i="1"/>
  <c r="L340" i="1"/>
  <c r="I341" i="1"/>
  <c r="J341" i="1"/>
  <c r="K341" i="1"/>
  <c r="L341" i="1"/>
  <c r="I342" i="1"/>
  <c r="J342" i="1"/>
  <c r="K342" i="1"/>
  <c r="L342" i="1"/>
  <c r="I343" i="1"/>
  <c r="J343" i="1"/>
  <c r="K343" i="1"/>
  <c r="L343" i="1"/>
  <c r="I344" i="1"/>
  <c r="J344" i="1"/>
  <c r="K344" i="1"/>
  <c r="L344" i="1"/>
  <c r="I345" i="1"/>
  <c r="J345" i="1"/>
  <c r="K345" i="1"/>
  <c r="L345" i="1"/>
  <c r="I346" i="1"/>
  <c r="J346" i="1"/>
  <c r="K346" i="1"/>
  <c r="L346" i="1"/>
  <c r="I347" i="1"/>
  <c r="J347" i="1"/>
  <c r="K347" i="1"/>
  <c r="L347" i="1"/>
  <c r="I348" i="1"/>
  <c r="J348" i="1"/>
  <c r="K348" i="1"/>
  <c r="L348" i="1"/>
  <c r="I349" i="1"/>
  <c r="J349" i="1"/>
  <c r="K349" i="1"/>
  <c r="L349" i="1"/>
  <c r="I350" i="1"/>
  <c r="J350" i="1"/>
  <c r="K350" i="1"/>
  <c r="L350" i="1"/>
  <c r="I351" i="1"/>
  <c r="J351" i="1"/>
  <c r="K351" i="1"/>
  <c r="L351" i="1"/>
  <c r="I352" i="1"/>
  <c r="J352" i="1"/>
  <c r="K352" i="1"/>
  <c r="L352" i="1"/>
  <c r="I353" i="1"/>
  <c r="J353" i="1"/>
  <c r="K353" i="1"/>
  <c r="L353" i="1"/>
  <c r="I354" i="1"/>
  <c r="J354" i="1"/>
  <c r="K354" i="1"/>
  <c r="L354" i="1"/>
  <c r="I355" i="1"/>
  <c r="J355" i="1"/>
  <c r="K355" i="1"/>
  <c r="L355" i="1"/>
  <c r="I356" i="1"/>
  <c r="J356" i="1"/>
  <c r="K356" i="1"/>
  <c r="L356" i="1"/>
  <c r="I357" i="1"/>
  <c r="J357" i="1"/>
  <c r="K357" i="1"/>
  <c r="L357" i="1"/>
  <c r="I358" i="1"/>
  <c r="J358" i="1"/>
  <c r="K358" i="1"/>
  <c r="L358" i="1"/>
  <c r="I359" i="1"/>
  <c r="J359" i="1"/>
  <c r="K359" i="1"/>
  <c r="L359" i="1"/>
  <c r="I360" i="1"/>
  <c r="J360" i="1"/>
  <c r="K360" i="1"/>
  <c r="L360" i="1"/>
  <c r="I361" i="1"/>
  <c r="J361" i="1"/>
  <c r="K361" i="1"/>
  <c r="L361" i="1"/>
  <c r="I362" i="1"/>
  <c r="J362" i="1"/>
  <c r="K362" i="1"/>
  <c r="L362" i="1"/>
  <c r="I363" i="1"/>
  <c r="J363" i="1"/>
  <c r="K363" i="1"/>
  <c r="L363" i="1"/>
  <c r="I364" i="1"/>
  <c r="J364" i="1"/>
  <c r="K364" i="1"/>
  <c r="L364" i="1"/>
  <c r="I365" i="1"/>
  <c r="J365" i="1"/>
  <c r="K365" i="1"/>
  <c r="L365" i="1"/>
  <c r="I366" i="1"/>
  <c r="J366" i="1"/>
  <c r="K366" i="1"/>
  <c r="L366" i="1"/>
  <c r="I367" i="1"/>
  <c r="J367" i="1"/>
  <c r="K367" i="1"/>
  <c r="L367" i="1"/>
  <c r="I368" i="1"/>
  <c r="J368" i="1"/>
  <c r="K368" i="1"/>
  <c r="L368" i="1"/>
  <c r="I369" i="1"/>
  <c r="J369" i="1"/>
  <c r="K369" i="1"/>
  <c r="L369" i="1"/>
  <c r="I370" i="1"/>
  <c r="J370" i="1"/>
  <c r="K370" i="1"/>
  <c r="L370" i="1"/>
  <c r="I371" i="1"/>
  <c r="J371" i="1"/>
  <c r="K371" i="1"/>
  <c r="L371" i="1"/>
  <c r="I372" i="1"/>
  <c r="J372" i="1"/>
  <c r="K372" i="1"/>
  <c r="L372" i="1"/>
  <c r="I373" i="1"/>
  <c r="J373" i="1"/>
  <c r="K373" i="1"/>
  <c r="L373" i="1"/>
  <c r="I374" i="1"/>
  <c r="J374" i="1"/>
  <c r="K374" i="1"/>
  <c r="L374" i="1"/>
  <c r="I375" i="1"/>
  <c r="J375" i="1"/>
  <c r="K375" i="1"/>
  <c r="L375" i="1"/>
  <c r="I376" i="1"/>
  <c r="J376" i="1"/>
  <c r="K376" i="1"/>
  <c r="L376" i="1"/>
  <c r="I377" i="1"/>
  <c r="J377" i="1"/>
  <c r="K377" i="1"/>
  <c r="L377" i="1"/>
  <c r="I378" i="1"/>
  <c r="J378" i="1"/>
  <c r="K378" i="1"/>
  <c r="L378" i="1"/>
  <c r="I379" i="1"/>
  <c r="J379" i="1"/>
  <c r="K379" i="1"/>
  <c r="L379" i="1"/>
  <c r="I380" i="1"/>
  <c r="J380" i="1"/>
  <c r="K380" i="1"/>
  <c r="L380" i="1"/>
  <c r="I381" i="1"/>
  <c r="J381" i="1"/>
  <c r="K381" i="1"/>
  <c r="L381" i="1"/>
  <c r="I382" i="1"/>
  <c r="J382" i="1"/>
  <c r="K382" i="1"/>
  <c r="L382" i="1"/>
  <c r="I383" i="1"/>
  <c r="J383" i="1"/>
  <c r="K383" i="1"/>
  <c r="L383" i="1"/>
  <c r="I384" i="1"/>
  <c r="J384" i="1"/>
  <c r="K384" i="1"/>
  <c r="L384" i="1"/>
  <c r="I385" i="1"/>
  <c r="J385" i="1"/>
  <c r="K385" i="1"/>
  <c r="L385" i="1"/>
  <c r="I386" i="1"/>
  <c r="J386" i="1"/>
  <c r="K386" i="1"/>
  <c r="L386" i="1"/>
  <c r="I387" i="1"/>
  <c r="J387" i="1"/>
  <c r="K387" i="1"/>
  <c r="L387" i="1"/>
  <c r="I388" i="1"/>
  <c r="J388" i="1"/>
  <c r="K388" i="1"/>
  <c r="L388" i="1"/>
  <c r="I389" i="1"/>
  <c r="J389" i="1"/>
  <c r="K389" i="1"/>
  <c r="L389" i="1"/>
  <c r="I390" i="1"/>
  <c r="J390" i="1"/>
  <c r="K390" i="1"/>
  <c r="L390" i="1"/>
  <c r="I391" i="1"/>
  <c r="J391" i="1"/>
  <c r="K391" i="1"/>
  <c r="L391" i="1"/>
  <c r="I392" i="1"/>
  <c r="J392" i="1"/>
  <c r="K392" i="1"/>
  <c r="L392" i="1"/>
  <c r="I393" i="1"/>
  <c r="J393" i="1"/>
  <c r="K393" i="1"/>
  <c r="L393" i="1"/>
  <c r="I394" i="1"/>
  <c r="J394" i="1"/>
  <c r="K394" i="1"/>
  <c r="L394" i="1"/>
  <c r="I395" i="1"/>
  <c r="J395" i="1"/>
  <c r="K395" i="1"/>
  <c r="L395" i="1"/>
  <c r="I396" i="1"/>
  <c r="J396" i="1"/>
  <c r="K396" i="1"/>
  <c r="L396" i="1"/>
  <c r="I397" i="1"/>
  <c r="J397" i="1"/>
  <c r="K397" i="1"/>
  <c r="L397" i="1"/>
  <c r="I398" i="1"/>
  <c r="J398" i="1"/>
  <c r="K398" i="1"/>
  <c r="L398" i="1"/>
  <c r="I399" i="1"/>
  <c r="J399" i="1"/>
  <c r="K399" i="1"/>
  <c r="L399" i="1"/>
  <c r="I400" i="1"/>
  <c r="J400" i="1"/>
  <c r="K400" i="1"/>
  <c r="L400" i="1"/>
  <c r="I401" i="1"/>
  <c r="J401" i="1"/>
  <c r="K401" i="1"/>
  <c r="L401" i="1"/>
  <c r="I402" i="1"/>
  <c r="J402" i="1"/>
  <c r="K402" i="1"/>
  <c r="L402" i="1"/>
  <c r="I403" i="1"/>
  <c r="J403" i="1"/>
  <c r="K403" i="1"/>
  <c r="L403" i="1"/>
  <c r="I404" i="1"/>
  <c r="J404" i="1"/>
  <c r="K404" i="1"/>
  <c r="L404" i="1"/>
  <c r="I405" i="1"/>
  <c r="J405" i="1"/>
  <c r="K405" i="1"/>
  <c r="L405" i="1"/>
  <c r="I406" i="1"/>
  <c r="J406" i="1"/>
  <c r="K406" i="1"/>
  <c r="L406" i="1"/>
  <c r="I407" i="1"/>
  <c r="J407" i="1"/>
  <c r="K407" i="1"/>
  <c r="L407" i="1"/>
  <c r="I408" i="1"/>
  <c r="J408" i="1"/>
  <c r="K408" i="1"/>
  <c r="L408" i="1"/>
  <c r="I409" i="1"/>
  <c r="J409" i="1"/>
  <c r="K409" i="1"/>
  <c r="L409" i="1"/>
  <c r="I410" i="1"/>
  <c r="J410" i="1"/>
  <c r="K410" i="1"/>
  <c r="L410" i="1"/>
  <c r="I411" i="1"/>
  <c r="J411" i="1"/>
  <c r="K411" i="1"/>
  <c r="L411" i="1"/>
  <c r="I412" i="1"/>
  <c r="J412" i="1"/>
  <c r="K412" i="1"/>
  <c r="L412" i="1"/>
  <c r="I413" i="1"/>
  <c r="J413" i="1"/>
  <c r="K413" i="1"/>
  <c r="L413" i="1"/>
  <c r="I414" i="1"/>
  <c r="J414" i="1"/>
  <c r="K414" i="1"/>
  <c r="L414" i="1"/>
  <c r="I415" i="1"/>
  <c r="J415" i="1"/>
  <c r="K415" i="1"/>
  <c r="L415" i="1"/>
  <c r="I416" i="1"/>
  <c r="J416" i="1"/>
  <c r="K416" i="1"/>
  <c r="L416" i="1"/>
  <c r="I417" i="1"/>
  <c r="J417" i="1"/>
  <c r="K417" i="1"/>
  <c r="L417" i="1"/>
  <c r="I418" i="1"/>
  <c r="J418" i="1"/>
  <c r="K418" i="1"/>
  <c r="L418" i="1"/>
  <c r="I419" i="1"/>
  <c r="J419" i="1"/>
  <c r="K419" i="1"/>
  <c r="L419" i="1"/>
  <c r="I420" i="1"/>
  <c r="J420" i="1"/>
  <c r="K420" i="1"/>
  <c r="L420" i="1"/>
  <c r="I421" i="1"/>
  <c r="J421" i="1"/>
  <c r="K421" i="1"/>
  <c r="L421" i="1"/>
  <c r="I422" i="1"/>
  <c r="J422" i="1"/>
  <c r="K422" i="1"/>
  <c r="L422" i="1"/>
  <c r="I423" i="1"/>
  <c r="J423" i="1"/>
  <c r="K423" i="1"/>
  <c r="L423" i="1"/>
  <c r="I424" i="1"/>
  <c r="J424" i="1"/>
  <c r="K424" i="1"/>
  <c r="L424" i="1"/>
  <c r="I425" i="1"/>
  <c r="J425" i="1"/>
  <c r="K425" i="1"/>
  <c r="L425" i="1"/>
  <c r="I426" i="1"/>
  <c r="J426" i="1"/>
  <c r="K426" i="1"/>
  <c r="L426" i="1"/>
  <c r="I427" i="1"/>
  <c r="J427" i="1"/>
  <c r="K427" i="1"/>
  <c r="L427" i="1"/>
  <c r="I428" i="1"/>
  <c r="J428" i="1"/>
  <c r="K428" i="1"/>
  <c r="L428" i="1"/>
  <c r="I429" i="1"/>
  <c r="J429" i="1"/>
  <c r="K429" i="1"/>
  <c r="L429" i="1"/>
  <c r="I430" i="1"/>
  <c r="J430" i="1"/>
  <c r="K430" i="1"/>
  <c r="L430" i="1"/>
  <c r="I431" i="1"/>
  <c r="J431" i="1"/>
  <c r="K431" i="1"/>
  <c r="L431" i="1"/>
  <c r="I432" i="1"/>
  <c r="J432" i="1"/>
  <c r="K432" i="1"/>
  <c r="L432" i="1"/>
  <c r="I433" i="1"/>
  <c r="J433" i="1"/>
  <c r="K433" i="1"/>
  <c r="L433" i="1"/>
  <c r="I434" i="1"/>
  <c r="J434" i="1"/>
  <c r="K434" i="1"/>
  <c r="L434" i="1"/>
  <c r="I435" i="1"/>
  <c r="J435" i="1"/>
  <c r="K435" i="1"/>
  <c r="L435" i="1"/>
  <c r="I436" i="1"/>
  <c r="J436" i="1"/>
  <c r="K436" i="1"/>
  <c r="L436" i="1"/>
  <c r="I437" i="1"/>
  <c r="J437" i="1"/>
  <c r="K437" i="1"/>
  <c r="L437" i="1"/>
  <c r="I438" i="1"/>
  <c r="J438" i="1"/>
  <c r="K438" i="1"/>
  <c r="L438" i="1"/>
  <c r="I439" i="1"/>
  <c r="J439" i="1"/>
  <c r="K439" i="1"/>
  <c r="L439" i="1"/>
  <c r="I440" i="1"/>
  <c r="J440" i="1"/>
  <c r="K440" i="1"/>
  <c r="L440" i="1"/>
  <c r="I441" i="1"/>
  <c r="J441" i="1"/>
  <c r="K441" i="1"/>
  <c r="L441" i="1"/>
  <c r="I442" i="1"/>
  <c r="J442" i="1"/>
  <c r="K442" i="1"/>
  <c r="L442" i="1"/>
  <c r="I443" i="1"/>
  <c r="J443" i="1"/>
  <c r="K443" i="1"/>
  <c r="L443" i="1"/>
  <c r="I444" i="1"/>
  <c r="J444" i="1"/>
  <c r="K444" i="1"/>
  <c r="L444" i="1"/>
  <c r="I445" i="1"/>
  <c r="J445" i="1"/>
  <c r="K445" i="1"/>
  <c r="L445" i="1"/>
  <c r="I446" i="1"/>
  <c r="J446" i="1"/>
  <c r="K446" i="1"/>
  <c r="L446" i="1"/>
  <c r="I447" i="1"/>
  <c r="J447" i="1"/>
  <c r="K447" i="1"/>
  <c r="L447" i="1"/>
  <c r="I448" i="1"/>
  <c r="J448" i="1"/>
  <c r="K448" i="1"/>
  <c r="L448" i="1"/>
  <c r="I449" i="1"/>
  <c r="J449" i="1"/>
  <c r="K449" i="1"/>
  <c r="L449" i="1"/>
  <c r="I450" i="1"/>
  <c r="J450" i="1"/>
  <c r="K450" i="1"/>
  <c r="L450" i="1"/>
  <c r="I451" i="1"/>
  <c r="J451" i="1"/>
  <c r="K451" i="1"/>
  <c r="L451" i="1"/>
  <c r="I452" i="1"/>
  <c r="J452" i="1"/>
  <c r="K452" i="1"/>
  <c r="L452" i="1"/>
  <c r="I453" i="1"/>
  <c r="J453" i="1"/>
  <c r="K453" i="1"/>
  <c r="L453" i="1"/>
  <c r="I454" i="1"/>
  <c r="J454" i="1"/>
  <c r="K454" i="1"/>
  <c r="L454" i="1"/>
  <c r="I455" i="1"/>
  <c r="J455" i="1"/>
  <c r="K455" i="1"/>
  <c r="L455" i="1"/>
  <c r="I456" i="1"/>
  <c r="J456" i="1"/>
  <c r="K456" i="1"/>
  <c r="L456" i="1"/>
  <c r="I457" i="1"/>
  <c r="J457" i="1"/>
  <c r="K457" i="1"/>
  <c r="L457" i="1"/>
  <c r="I458" i="1"/>
  <c r="J458" i="1"/>
  <c r="K458" i="1"/>
  <c r="L458" i="1"/>
  <c r="I459" i="1"/>
  <c r="J459" i="1"/>
  <c r="K459" i="1"/>
  <c r="L459" i="1"/>
  <c r="I460" i="1"/>
  <c r="J460" i="1"/>
  <c r="K460" i="1"/>
  <c r="L460" i="1"/>
  <c r="I461" i="1"/>
  <c r="J461" i="1"/>
  <c r="K461" i="1"/>
  <c r="L461" i="1"/>
  <c r="I462" i="1"/>
  <c r="J462" i="1"/>
  <c r="K462" i="1"/>
  <c r="L462" i="1"/>
  <c r="I463" i="1"/>
  <c r="J463" i="1"/>
  <c r="K463" i="1"/>
  <c r="L463" i="1"/>
  <c r="I464" i="1"/>
  <c r="J464" i="1"/>
  <c r="K464" i="1"/>
  <c r="L464" i="1"/>
  <c r="I465" i="1"/>
  <c r="J465" i="1"/>
  <c r="K465" i="1"/>
  <c r="L465" i="1"/>
  <c r="I466" i="1"/>
  <c r="J466" i="1"/>
  <c r="K466" i="1"/>
  <c r="L466" i="1"/>
  <c r="I467" i="1"/>
  <c r="J467" i="1"/>
  <c r="K467" i="1"/>
  <c r="L467" i="1"/>
  <c r="I468" i="1"/>
  <c r="J468" i="1"/>
  <c r="K468" i="1"/>
  <c r="L468" i="1"/>
  <c r="I469" i="1"/>
  <c r="J469" i="1"/>
  <c r="K469" i="1"/>
  <c r="L469" i="1"/>
  <c r="I470" i="1"/>
  <c r="J470" i="1"/>
  <c r="K470" i="1"/>
  <c r="L470" i="1"/>
  <c r="I471" i="1"/>
  <c r="J471" i="1"/>
  <c r="K471" i="1"/>
  <c r="L471" i="1"/>
  <c r="I472" i="1"/>
  <c r="J472" i="1"/>
  <c r="K472" i="1"/>
  <c r="L472" i="1"/>
  <c r="I473" i="1"/>
  <c r="J473" i="1"/>
  <c r="K473" i="1"/>
  <c r="L473" i="1"/>
  <c r="I474" i="1"/>
  <c r="J474" i="1"/>
  <c r="K474" i="1"/>
  <c r="L474" i="1"/>
  <c r="I475" i="1"/>
  <c r="J475" i="1"/>
  <c r="K475" i="1"/>
  <c r="L475" i="1"/>
  <c r="I476" i="1"/>
  <c r="J476" i="1"/>
  <c r="K476" i="1"/>
  <c r="L476" i="1"/>
  <c r="I477" i="1"/>
  <c r="J477" i="1"/>
  <c r="K477" i="1"/>
  <c r="L477" i="1"/>
  <c r="I478" i="1"/>
  <c r="J478" i="1"/>
  <c r="K478" i="1"/>
  <c r="L478" i="1"/>
  <c r="I479" i="1"/>
  <c r="J479" i="1"/>
  <c r="K479" i="1"/>
  <c r="L479" i="1"/>
  <c r="I480" i="1"/>
  <c r="J480" i="1"/>
  <c r="K480" i="1"/>
  <c r="L480" i="1"/>
  <c r="I481" i="1"/>
  <c r="J481" i="1"/>
  <c r="K481" i="1"/>
  <c r="L481" i="1"/>
  <c r="I482" i="1"/>
  <c r="J482" i="1"/>
  <c r="K482" i="1"/>
  <c r="L482" i="1"/>
  <c r="I483" i="1"/>
  <c r="J483" i="1"/>
  <c r="K483" i="1"/>
  <c r="L483" i="1"/>
  <c r="I484" i="1"/>
  <c r="J484" i="1"/>
  <c r="K484" i="1"/>
  <c r="L484" i="1"/>
  <c r="I485" i="1"/>
  <c r="J485" i="1"/>
  <c r="K485" i="1"/>
  <c r="L485" i="1"/>
  <c r="I486" i="1"/>
  <c r="J486" i="1"/>
  <c r="K486" i="1"/>
  <c r="L486" i="1"/>
  <c r="I487" i="1"/>
  <c r="J487" i="1"/>
  <c r="K487" i="1"/>
  <c r="L487" i="1"/>
  <c r="I488" i="1"/>
  <c r="J488" i="1"/>
  <c r="K488" i="1"/>
  <c r="L488" i="1"/>
  <c r="I489" i="1"/>
  <c r="J489" i="1"/>
  <c r="K489" i="1"/>
  <c r="L489" i="1"/>
  <c r="I490" i="1"/>
  <c r="J490" i="1"/>
  <c r="K490" i="1"/>
  <c r="L490" i="1"/>
  <c r="I491" i="1"/>
  <c r="J491" i="1"/>
  <c r="K491" i="1"/>
  <c r="L491" i="1"/>
  <c r="I492" i="1"/>
  <c r="J492" i="1"/>
  <c r="K492" i="1"/>
  <c r="L492" i="1"/>
  <c r="I493" i="1"/>
  <c r="J493" i="1"/>
  <c r="K493" i="1"/>
  <c r="L493" i="1"/>
  <c r="I494" i="1"/>
  <c r="J494" i="1"/>
  <c r="K494" i="1"/>
  <c r="L494" i="1"/>
  <c r="I495" i="1"/>
  <c r="J495" i="1"/>
  <c r="K495" i="1"/>
  <c r="L495" i="1"/>
  <c r="I496" i="1"/>
  <c r="J496" i="1"/>
  <c r="K496" i="1"/>
  <c r="L496" i="1"/>
  <c r="I497" i="1"/>
  <c r="J497" i="1"/>
  <c r="K497" i="1"/>
  <c r="L497" i="1"/>
  <c r="I498" i="1"/>
  <c r="J498" i="1"/>
  <c r="K498" i="1"/>
  <c r="L498" i="1"/>
  <c r="I499" i="1"/>
  <c r="J499" i="1"/>
  <c r="K499" i="1"/>
  <c r="L499" i="1"/>
  <c r="I500" i="1"/>
  <c r="J500" i="1"/>
  <c r="K500" i="1"/>
  <c r="L500" i="1"/>
  <c r="I501" i="1"/>
  <c r="J501" i="1"/>
  <c r="K501" i="1"/>
  <c r="L501" i="1"/>
  <c r="I502" i="1"/>
  <c r="J502" i="1"/>
  <c r="K502" i="1"/>
  <c r="L502" i="1"/>
  <c r="I503" i="1"/>
  <c r="J503" i="1"/>
  <c r="K503" i="1"/>
  <c r="L503" i="1"/>
  <c r="I504" i="1"/>
  <c r="J504" i="1"/>
  <c r="K504" i="1"/>
  <c r="L504" i="1"/>
  <c r="I505" i="1"/>
  <c r="J505" i="1"/>
  <c r="K505" i="1"/>
  <c r="L505" i="1"/>
  <c r="I506" i="1"/>
  <c r="J506" i="1"/>
  <c r="K506" i="1"/>
  <c r="L506" i="1"/>
  <c r="I507" i="1"/>
  <c r="J507" i="1"/>
  <c r="K507" i="1"/>
  <c r="L507" i="1"/>
  <c r="I508" i="1"/>
  <c r="J508" i="1"/>
  <c r="K508" i="1"/>
  <c r="L508" i="1"/>
  <c r="I509" i="1"/>
  <c r="J509" i="1"/>
  <c r="K509" i="1"/>
  <c r="L509" i="1"/>
  <c r="I510" i="1"/>
  <c r="J510" i="1"/>
  <c r="K510" i="1"/>
  <c r="L510" i="1"/>
  <c r="I511" i="1"/>
  <c r="J511" i="1"/>
  <c r="K511" i="1"/>
  <c r="L511" i="1"/>
  <c r="I512" i="1"/>
  <c r="J512" i="1"/>
  <c r="K512" i="1"/>
  <c r="L512" i="1"/>
  <c r="I513" i="1"/>
  <c r="J513" i="1"/>
  <c r="K513" i="1"/>
  <c r="L513" i="1"/>
  <c r="I514" i="1"/>
  <c r="J514" i="1"/>
  <c r="K514" i="1"/>
  <c r="L514" i="1"/>
  <c r="I515" i="1"/>
  <c r="J515" i="1"/>
  <c r="K515" i="1"/>
  <c r="L515" i="1"/>
  <c r="I516" i="1"/>
  <c r="J516" i="1"/>
  <c r="K516" i="1"/>
  <c r="L516" i="1"/>
  <c r="I517" i="1"/>
  <c r="J517" i="1"/>
  <c r="K517" i="1"/>
  <c r="L517" i="1"/>
  <c r="I518" i="1"/>
  <c r="J518" i="1"/>
  <c r="K518" i="1"/>
  <c r="L518" i="1"/>
  <c r="I519" i="1"/>
  <c r="J519" i="1"/>
  <c r="K519" i="1"/>
  <c r="L519" i="1"/>
  <c r="I520" i="1"/>
  <c r="J520" i="1"/>
  <c r="K520" i="1"/>
  <c r="L520" i="1"/>
  <c r="I521" i="1"/>
  <c r="J521" i="1"/>
  <c r="K521" i="1"/>
  <c r="L521" i="1"/>
  <c r="I522" i="1"/>
  <c r="J522" i="1"/>
  <c r="K522" i="1"/>
  <c r="L522" i="1"/>
  <c r="L5" i="1"/>
  <c r="L4" i="1"/>
  <c r="K5" i="1"/>
  <c r="K4" i="1"/>
  <c r="J5" i="1"/>
  <c r="J4" i="1"/>
  <c r="I5" i="1"/>
  <c r="I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" i="1"/>
  <c r="H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" i="1"/>
  <c r="G4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C4" i="1"/>
  <c r="C5" i="1"/>
  <c r="B5" i="1"/>
  <c r="B4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" i="1"/>
  <c r="A4" i="1"/>
</calcChain>
</file>

<file path=xl/sharedStrings.xml><?xml version="1.0" encoding="utf-8"?>
<sst xmlns="http://schemas.openxmlformats.org/spreadsheetml/2006/main" count="699" uniqueCount="223">
  <si>
    <t>Série</t>
  </si>
  <si>
    <t>Heure</t>
  </si>
  <si>
    <t>EQUIPE</t>
  </si>
  <si>
    <t>Apnéiste</t>
  </si>
  <si>
    <t>Epreuve</t>
  </si>
  <si>
    <t>Seuil Pénalité</t>
  </si>
  <si>
    <t>Annonce</t>
  </si>
  <si>
    <t>Forfait / Disqualifié</t>
  </si>
  <si>
    <t>Numéro</t>
  </si>
  <si>
    <t>Passage</t>
  </si>
  <si>
    <t>Echauffement</t>
  </si>
  <si>
    <t>Appel</t>
  </si>
  <si>
    <t>Décompte</t>
  </si>
  <si>
    <t>Identifiant</t>
  </si>
  <si>
    <t>Nom</t>
  </si>
  <si>
    <t>Prénom</t>
  </si>
  <si>
    <t>Sexe</t>
  </si>
  <si>
    <t>Mini</t>
  </si>
  <si>
    <t>Maxi</t>
  </si>
  <si>
    <t>Equipe</t>
  </si>
  <si>
    <t>po</t>
  </si>
  <si>
    <t>S-Min1</t>
  </si>
  <si>
    <t>U-Min1</t>
  </si>
  <si>
    <t>S-Min2</t>
  </si>
  <si>
    <t>U-Min2</t>
  </si>
  <si>
    <t>S-Ano1</t>
  </si>
  <si>
    <t>U-Ano1</t>
  </si>
  <si>
    <t>S-Ano2</t>
  </si>
  <si>
    <t>U-Ano2</t>
  </si>
  <si>
    <t>S-Max1</t>
  </si>
  <si>
    <t>U-Max1</t>
  </si>
  <si>
    <t>S-Max2</t>
  </si>
  <si>
    <t>U-Max2</t>
  </si>
  <si>
    <t xml:space="preserve"> Id Competiteur</t>
  </si>
  <si>
    <t xml:space="preserve"> Prenom</t>
  </si>
  <si>
    <t xml:space="preserve"> Nom</t>
  </si>
  <si>
    <t xml:space="preserve"> Sexe</t>
  </si>
  <si>
    <t xml:space="preserve"> Equipe</t>
  </si>
  <si>
    <t xml:space="preserve"> Annonce(s/m)</t>
  </si>
  <si>
    <t xml:space="preserve"> Num Serie</t>
  </si>
  <si>
    <t xml:space="preserve"> Num Passage</t>
  </si>
  <si>
    <t xml:space="preserve"> Heure de passage</t>
  </si>
  <si>
    <t>Statique</t>
  </si>
  <si>
    <t>CHVO</t>
  </si>
  <si>
    <t>Christian</t>
  </si>
  <si>
    <t>VOGLER</t>
  </si>
  <si>
    <t>H</t>
  </si>
  <si>
    <t>Sportpleizh</t>
  </si>
  <si>
    <t>10h15</t>
  </si>
  <si>
    <t>MAZA</t>
  </si>
  <si>
    <t>Martin</t>
  </si>
  <si>
    <t>ZAJAC</t>
  </si>
  <si>
    <t>Apneaman, Praha, Czech Republic</t>
  </si>
  <si>
    <t>KASU</t>
  </si>
  <si>
    <t>Katerina</t>
  </si>
  <si>
    <t>SURANSKA</t>
  </si>
  <si>
    <t>F</t>
  </si>
  <si>
    <t>AULA</t>
  </si>
  <si>
    <t>Aurélien</t>
  </si>
  <si>
    <t>LANOISELIER</t>
  </si>
  <si>
    <t>SavoyOuBien?</t>
  </si>
  <si>
    <t>RIJA</t>
  </si>
  <si>
    <t>Richard</t>
  </si>
  <si>
    <t>JAUFFRAUD</t>
  </si>
  <si>
    <t>Imashi</t>
  </si>
  <si>
    <t>10h27</t>
  </si>
  <si>
    <t>PHGU</t>
  </si>
  <si>
    <t>Philippe</t>
  </si>
  <si>
    <t>GUILLOUX</t>
  </si>
  <si>
    <t>ANBO</t>
  </si>
  <si>
    <t>Anne</t>
  </si>
  <si>
    <t>BORGAT</t>
  </si>
  <si>
    <t>CYRNEA</t>
  </si>
  <si>
    <t>CHTI</t>
  </si>
  <si>
    <t>Charles</t>
  </si>
  <si>
    <t>TISSOT</t>
  </si>
  <si>
    <t>OLDU</t>
  </si>
  <si>
    <t>Olivier</t>
  </si>
  <si>
    <t>DURET</t>
  </si>
  <si>
    <t>LIMULES</t>
  </si>
  <si>
    <t>10h38</t>
  </si>
  <si>
    <t>COMA</t>
  </si>
  <si>
    <t>coralie</t>
  </si>
  <si>
    <t>MARIE</t>
  </si>
  <si>
    <t>XAHE</t>
  </si>
  <si>
    <t>Xavier</t>
  </si>
  <si>
    <t>HERENT</t>
  </si>
  <si>
    <t>Les Cormorans 2</t>
  </si>
  <si>
    <t>STDE</t>
  </si>
  <si>
    <t>Stephanie</t>
  </si>
  <si>
    <t>DELICOURT</t>
  </si>
  <si>
    <t>Enjoy And Relax</t>
  </si>
  <si>
    <t>BERO</t>
  </si>
  <si>
    <t>Benoît</t>
  </si>
  <si>
    <t>ROUX</t>
  </si>
  <si>
    <t>10h48</t>
  </si>
  <si>
    <t>ALGA</t>
  </si>
  <si>
    <t>Alexandre</t>
  </si>
  <si>
    <t>GASS</t>
  </si>
  <si>
    <t>Les Cormorans 1</t>
  </si>
  <si>
    <t>MIQU</t>
  </si>
  <si>
    <t>Michelle</t>
  </si>
  <si>
    <t>QUERY</t>
  </si>
  <si>
    <t>OMSA</t>
  </si>
  <si>
    <t>Omr</t>
  </si>
  <si>
    <t>SALEH</t>
  </si>
  <si>
    <t>SOLO</t>
  </si>
  <si>
    <t>CHBR</t>
  </si>
  <si>
    <t>Christopher</t>
  </si>
  <si>
    <t>BRATANIC</t>
  </si>
  <si>
    <t>10h58</t>
  </si>
  <si>
    <t>STPE</t>
  </si>
  <si>
    <t>Stéphane</t>
  </si>
  <si>
    <t>PETTENUZZO</t>
  </si>
  <si>
    <t>RODU</t>
  </si>
  <si>
    <t>Rodoplhe</t>
  </si>
  <si>
    <t>DUCRUIX</t>
  </si>
  <si>
    <t>DWF</t>
  </si>
  <si>
    <t>MIRI</t>
  </si>
  <si>
    <t>Michal</t>
  </si>
  <si>
    <t>RISIAN</t>
  </si>
  <si>
    <t>11h25</t>
  </si>
  <si>
    <t>PAHU</t>
  </si>
  <si>
    <t>Pascal</t>
  </si>
  <si>
    <t>HURON</t>
  </si>
  <si>
    <t>OLEL</t>
  </si>
  <si>
    <t>ELU</t>
  </si>
  <si>
    <t>11h30</t>
  </si>
  <si>
    <t>EMVE</t>
  </si>
  <si>
    <t>Emilie</t>
  </si>
  <si>
    <t>VERNIER</t>
  </si>
  <si>
    <t>MAEK</t>
  </si>
  <si>
    <t>Marie-pierre</t>
  </si>
  <si>
    <t>EKSTETS</t>
  </si>
  <si>
    <t>11h35</t>
  </si>
  <si>
    <t>AUGA</t>
  </si>
  <si>
    <t>Aude</t>
  </si>
  <si>
    <t>GATA</t>
  </si>
  <si>
    <t>PAPI</t>
  </si>
  <si>
    <t>Patrice</t>
  </si>
  <si>
    <t>PIERRAT</t>
  </si>
  <si>
    <t>11h40</t>
  </si>
  <si>
    <t>CARE</t>
  </si>
  <si>
    <t>Caroline</t>
  </si>
  <si>
    <t>REGNARD</t>
  </si>
  <si>
    <t>MADE</t>
  </si>
  <si>
    <t>Marie</t>
  </si>
  <si>
    <t>DEVANLAY</t>
  </si>
  <si>
    <t>11h45</t>
  </si>
  <si>
    <t>Albane</t>
  </si>
  <si>
    <t>GAUBERT</t>
  </si>
  <si>
    <t>LAOR</t>
  </si>
  <si>
    <t>Laetitia</t>
  </si>
  <si>
    <t>ORSKI SIMONET</t>
  </si>
  <si>
    <t>11h50</t>
  </si>
  <si>
    <t>ESRI</t>
  </si>
  <si>
    <t>Estelle</t>
  </si>
  <si>
    <t>RIGAUD</t>
  </si>
  <si>
    <t>LOHA</t>
  </si>
  <si>
    <t>Loraine</t>
  </si>
  <si>
    <t>HARTMANN</t>
  </si>
  <si>
    <t>11h55</t>
  </si>
  <si>
    <t>FRCO</t>
  </si>
  <si>
    <t>Frédérique</t>
  </si>
  <si>
    <t>CORDIER</t>
  </si>
  <si>
    <t>JESO</t>
  </si>
  <si>
    <t>jean-david</t>
  </si>
  <si>
    <t>SOULA</t>
  </si>
  <si>
    <t>12h00</t>
  </si>
  <si>
    <t>JASK</t>
  </si>
  <si>
    <t>Jana</t>
  </si>
  <si>
    <t>SKROBOVA</t>
  </si>
  <si>
    <t>RALE</t>
  </si>
  <si>
    <t>Rachel</t>
  </si>
  <si>
    <t>LEITNER</t>
  </si>
  <si>
    <t>12h05</t>
  </si>
  <si>
    <t>MERE</t>
  </si>
  <si>
    <t>Melissa</t>
  </si>
  <si>
    <t>REIN</t>
  </si>
  <si>
    <t>Speed 100</t>
  </si>
  <si>
    <t>13h25</t>
  </si>
  <si>
    <t>FRBU</t>
  </si>
  <si>
    <t>François</t>
  </si>
  <si>
    <t>BUZET</t>
  </si>
  <si>
    <t>13h32</t>
  </si>
  <si>
    <t>MISG</t>
  </si>
  <si>
    <t>Michel</t>
  </si>
  <si>
    <t>SGARRA</t>
  </si>
  <si>
    <t>PAAU</t>
  </si>
  <si>
    <t>Pascale</t>
  </si>
  <si>
    <t>AUBRY</t>
  </si>
  <si>
    <t>RÉGU</t>
  </si>
  <si>
    <t>Réda</t>
  </si>
  <si>
    <t>GUEHRIA</t>
  </si>
  <si>
    <t>13h39</t>
  </si>
  <si>
    <t>STBE</t>
  </si>
  <si>
    <t>BERRUCAZ</t>
  </si>
  <si>
    <t>ALBR</t>
  </si>
  <si>
    <t>13h45</t>
  </si>
  <si>
    <t>MACA</t>
  </si>
  <si>
    <t>Mathieu</t>
  </si>
  <si>
    <t>CARCHI</t>
  </si>
  <si>
    <t>MISV</t>
  </si>
  <si>
    <t>SVADLENKA</t>
  </si>
  <si>
    <t>13h51</t>
  </si>
  <si>
    <t>KEOL</t>
  </si>
  <si>
    <t>Kevin</t>
  </si>
  <si>
    <t>OLLIVO</t>
  </si>
  <si>
    <t>DNF</t>
  </si>
  <si>
    <t>14h10</t>
  </si>
  <si>
    <t>14h15</t>
  </si>
  <si>
    <t>14h20</t>
  </si>
  <si>
    <t>14h25</t>
  </si>
  <si>
    <t>14h30</t>
  </si>
  <si>
    <t>14h35</t>
  </si>
  <si>
    <t>14h40</t>
  </si>
  <si>
    <t>14h45</t>
  </si>
  <si>
    <t>14h50</t>
  </si>
  <si>
    <t>16*50</t>
  </si>
  <si>
    <t>15h40</t>
  </si>
  <si>
    <t>16h11</t>
  </si>
  <si>
    <t>16h36</t>
  </si>
  <si>
    <t>16h59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</si>
</sst>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8"/>
      <name val="Calibri"/>
      <family val="2"/>
      <scheme val="minor"/>
    </font>
    <font>
      <sz val="12"/>
      <color theme="8"/>
      <name val="Calibri"/>
      <family val="2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7" fillId="0" borderId="0"/>
  </cellStyleXfs>
  <cellXfs count="72">
    <xf numFmtId="0" fontId="0" fillId="0" borderId="0" xfId="0"/>
    <xf numFmtId="0" fontId="0" fillId="0" borderId="0" xfId="0"/>
    <xf numFmtId="0" fontId="2" fillId="0" borderId="0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0" fillId="0" borderId="20" xfId="0" applyBorder="1"/>
    <xf numFmtId="0" fontId="0" fillId="0" borderId="23" xfId="0" applyBorder="1"/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2" xfId="0" applyBorder="1"/>
    <xf numFmtId="0" fontId="1" fillId="0" borderId="7" xfId="0" applyFont="1" applyBorder="1"/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0" fillId="0" borderId="11" xfId="0" applyBorder="1"/>
    <xf numFmtId="0" fontId="0" fillId="0" borderId="18" xfId="0" applyBorder="1"/>
    <xf numFmtId="0" fontId="1" fillId="0" borderId="16" xfId="0" applyFont="1" applyBorder="1"/>
    <xf numFmtId="0" fontId="0" fillId="0" borderId="2" xfId="0" applyBorder="1"/>
    <xf numFmtId="0" fontId="0" fillId="0" borderId="36" xfId="0" applyBorder="1"/>
    <xf numFmtId="0" fontId="1" fillId="0" borderId="6" xfId="0" applyFont="1" applyBorder="1"/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1" xfId="0" applyFont="1" applyBorder="1"/>
    <xf numFmtId="0" fontId="6" fillId="0" borderId="28" xfId="0" applyFont="1" applyBorder="1"/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0" fillId="0" borderId="11" xfId="0" applyBorder="1" applyAlignment="1">
      <alignment horizontal="center"/>
    </xf>
    <xf numFmtId="20" fontId="0" fillId="0" borderId="1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5" fillId="0" borderId="12" xfId="0" applyNumberFormat="1" applyFont="1" applyBorder="1" applyAlignment="1">
      <alignment horizontal="center"/>
    </xf>
    <xf numFmtId="20" fontId="0" fillId="0" borderId="19" xfId="0" applyNumberFormat="1" applyBorder="1" applyAlignment="1">
      <alignment horizontal="center"/>
    </xf>
    <xf numFmtId="20" fontId="0" fillId="0" borderId="28" xfId="0" applyNumberFormat="1" applyBorder="1" applyAlignment="1">
      <alignment horizontal="center"/>
    </xf>
    <xf numFmtId="20" fontId="5" fillId="0" borderId="20" xfId="0" applyNumberFormat="1" applyFont="1" applyBorder="1" applyAlignment="1">
      <alignment horizontal="center"/>
    </xf>
    <xf numFmtId="20" fontId="0" fillId="0" borderId="15" xfId="0" applyNumberFormat="1" applyBorder="1" applyAlignment="1">
      <alignment horizontal="center"/>
    </xf>
    <xf numFmtId="20" fontId="0" fillId="0" borderId="29" xfId="0" applyNumberFormat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4" fillId="0" borderId="16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top"/>
    </xf>
    <xf numFmtId="0" fontId="2" fillId="0" borderId="27" xfId="0" applyFont="1" applyBorder="1" applyAlignment="1">
      <alignment horizontal="center" vertical="top"/>
    </xf>
    <xf numFmtId="0" fontId="2" fillId="0" borderId="37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38" xfId="0" applyFont="1" applyBorder="1" applyAlignment="1">
      <alignment horizontal="left" vertical="top"/>
    </xf>
    <xf numFmtId="0" fontId="2" fillId="0" borderId="17" xfId="0" applyFont="1" applyBorder="1" applyAlignment="1">
      <alignment horizontal="center" vertical="top"/>
    </xf>
    <xf numFmtId="0" fontId="2" fillId="0" borderId="24" xfId="0" applyFont="1" applyBorder="1" applyAlignment="1">
      <alignment horizontal="center" vertical="top"/>
    </xf>
    <xf numFmtId="0" fontId="2" fillId="0" borderId="30" xfId="0" applyFont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top"/>
    </xf>
    <xf numFmtId="0" fontId="2" fillId="2" borderId="0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2" fillId="2" borderId="22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2" borderId="27" xfId="0" applyFont="1" applyFill="1" applyBorder="1" applyAlignment="1">
      <alignment horizontal="center" vertical="top"/>
    </xf>
    <xf numFmtId="0" fontId="2" fillId="0" borderId="38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0" fontId="2" fillId="0" borderId="25" xfId="0" applyFont="1" applyBorder="1" applyAlignment="1">
      <alignment horizontal="center" vertical="top"/>
    </xf>
    <xf numFmtId="0" fontId="0" fillId="0" borderId="23" xfId="0" applyFill="1" applyBorder="1"/>
  </cellXfs>
  <cellStyles count="3">
    <cellStyle name="Normal" xfId="0" builtinId="0"/>
    <cellStyle name="Normal 2" xfId="1"/>
    <cellStyle name="Normal 3" xfId="2"/>
  </cellStyles>
  <dxfs count="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workbookViewId="0">
      <selection activeCell="F22" sqref="E10:F22"/>
    </sheetView>
  </sheetViews>
  <sheetFormatPr baseColWidth="10" defaultRowHeight="15" x14ac:dyDescent="0.25"/>
  <cols>
    <col min="1" max="1" width="10" style="1" bestFit="1" customWidth="1"/>
    <col min="2" max="2" width="14.85546875" style="1" bestFit="1" customWidth="1"/>
    <col min="3" max="3" width="12.28515625" style="1" bestFit="1" customWidth="1"/>
    <col min="4" max="4" width="14.85546875" style="1" bestFit="1" customWidth="1"/>
    <col min="5" max="5" width="5.7109375" style="1" bestFit="1" customWidth="1"/>
    <col min="6" max="6" width="31.28515625" style="1" bestFit="1" customWidth="1"/>
    <col min="7" max="7" width="14.140625" style="1" bestFit="1" customWidth="1"/>
    <col min="8" max="8" width="10.7109375" style="1" bestFit="1" customWidth="1"/>
    <col min="9" max="9" width="13.140625" style="1" bestFit="1" customWidth="1"/>
    <col min="10" max="10" width="17.140625" style="1" bestFit="1" customWidth="1"/>
    <col min="11" max="16384" width="11.42578125" style="1"/>
  </cols>
  <sheetData>
    <row r="1" spans="1:10" x14ac:dyDescent="0.25">
      <c r="A1" s="1" t="s">
        <v>4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</row>
    <row r="2" spans="1:10" x14ac:dyDescent="0.25">
      <c r="A2" s="1" t="s">
        <v>42</v>
      </c>
      <c r="B2" s="1" t="s">
        <v>43</v>
      </c>
      <c r="C2" s="1" t="s">
        <v>44</v>
      </c>
      <c r="D2" s="1" t="s">
        <v>45</v>
      </c>
      <c r="E2" s="1" t="s">
        <v>46</v>
      </c>
      <c r="F2" s="1" t="s">
        <v>47</v>
      </c>
      <c r="G2" s="1">
        <v>390</v>
      </c>
      <c r="H2" s="1">
        <v>1</v>
      </c>
      <c r="I2" s="1">
        <v>1</v>
      </c>
      <c r="J2" s="1" t="s">
        <v>48</v>
      </c>
    </row>
    <row r="3" spans="1:10" x14ac:dyDescent="0.25">
      <c r="A3" s="1" t="s">
        <v>42</v>
      </c>
      <c r="B3" s="1" t="s">
        <v>49</v>
      </c>
      <c r="C3" s="1" t="s">
        <v>50</v>
      </c>
      <c r="D3" s="1" t="s">
        <v>51</v>
      </c>
      <c r="E3" s="1" t="s">
        <v>46</v>
      </c>
      <c r="F3" s="1" t="s">
        <v>52</v>
      </c>
      <c r="G3" s="1">
        <v>375</v>
      </c>
      <c r="H3" s="1">
        <v>1</v>
      </c>
      <c r="I3" s="1">
        <v>2</v>
      </c>
      <c r="J3" s="1" t="s">
        <v>48</v>
      </c>
    </row>
    <row r="4" spans="1:10" x14ac:dyDescent="0.25">
      <c r="A4" s="1" t="s">
        <v>42</v>
      </c>
      <c r="B4" s="1" t="s">
        <v>53</v>
      </c>
      <c r="C4" s="1" t="s">
        <v>54</v>
      </c>
      <c r="D4" s="1" t="s">
        <v>55</v>
      </c>
      <c r="E4" s="1" t="s">
        <v>56</v>
      </c>
      <c r="F4" s="1" t="s">
        <v>52</v>
      </c>
      <c r="G4" s="1">
        <v>360</v>
      </c>
      <c r="H4" s="1">
        <v>1</v>
      </c>
      <c r="I4" s="1">
        <v>3</v>
      </c>
      <c r="J4" s="1" t="s">
        <v>48</v>
      </c>
    </row>
    <row r="5" spans="1:10" x14ac:dyDescent="0.25">
      <c r="A5" s="1" t="s">
        <v>42</v>
      </c>
      <c r="B5" s="1" t="s">
        <v>57</v>
      </c>
      <c r="C5" s="1" t="s">
        <v>58</v>
      </c>
      <c r="D5" s="1" t="s">
        <v>59</v>
      </c>
      <c r="E5" s="1" t="s">
        <v>46</v>
      </c>
      <c r="F5" s="1" t="s">
        <v>60</v>
      </c>
      <c r="G5" s="1">
        <v>360</v>
      </c>
      <c r="H5" s="1">
        <v>1</v>
      </c>
      <c r="I5" s="1">
        <v>4</v>
      </c>
      <c r="J5" s="1" t="s">
        <v>48</v>
      </c>
    </row>
    <row r="6" spans="1:10" x14ac:dyDescent="0.25">
      <c r="A6" s="1" t="s">
        <v>42</v>
      </c>
      <c r="B6" s="1" t="s">
        <v>61</v>
      </c>
      <c r="C6" s="1" t="s">
        <v>62</v>
      </c>
      <c r="D6" s="1" t="s">
        <v>63</v>
      </c>
      <c r="E6" s="1" t="s">
        <v>46</v>
      </c>
      <c r="F6" s="1" t="s">
        <v>64</v>
      </c>
      <c r="G6" s="1">
        <v>345</v>
      </c>
      <c r="H6" s="1">
        <v>2</v>
      </c>
      <c r="I6" s="1">
        <v>1</v>
      </c>
      <c r="J6" s="1" t="s">
        <v>65</v>
      </c>
    </row>
    <row r="7" spans="1:10" x14ac:dyDescent="0.25">
      <c r="A7" s="1" t="s">
        <v>42</v>
      </c>
      <c r="B7" s="1" t="s">
        <v>66</v>
      </c>
      <c r="C7" s="1" t="s">
        <v>67</v>
      </c>
      <c r="D7" s="1" t="s">
        <v>68</v>
      </c>
      <c r="E7" s="1" t="s">
        <v>46</v>
      </c>
      <c r="F7" s="1" t="s">
        <v>60</v>
      </c>
      <c r="G7" s="1">
        <v>330</v>
      </c>
      <c r="H7" s="1">
        <v>2</v>
      </c>
      <c r="I7" s="1">
        <v>2</v>
      </c>
      <c r="J7" s="1" t="s">
        <v>65</v>
      </c>
    </row>
    <row r="8" spans="1:10" x14ac:dyDescent="0.25">
      <c r="A8" s="1" t="s">
        <v>42</v>
      </c>
      <c r="B8" s="1" t="s">
        <v>69</v>
      </c>
      <c r="C8" s="1" t="s">
        <v>70</v>
      </c>
      <c r="D8" s="1" t="s">
        <v>71</v>
      </c>
      <c r="E8" s="1" t="s">
        <v>56</v>
      </c>
      <c r="F8" s="1" t="s">
        <v>72</v>
      </c>
      <c r="G8" s="1">
        <v>300</v>
      </c>
      <c r="H8" s="1">
        <v>2</v>
      </c>
      <c r="I8" s="1">
        <v>3</v>
      </c>
      <c r="J8" s="1" t="s">
        <v>65</v>
      </c>
    </row>
    <row r="9" spans="1:10" x14ac:dyDescent="0.25">
      <c r="A9" s="1" t="s">
        <v>42</v>
      </c>
      <c r="B9" s="1" t="s">
        <v>73</v>
      </c>
      <c r="C9" s="1" t="s">
        <v>74</v>
      </c>
      <c r="D9" s="1" t="s">
        <v>75</v>
      </c>
      <c r="E9" s="1" t="s">
        <v>46</v>
      </c>
      <c r="F9" s="1" t="s">
        <v>64</v>
      </c>
      <c r="G9" s="1">
        <v>300</v>
      </c>
      <c r="H9" s="1">
        <v>2</v>
      </c>
      <c r="I9" s="1">
        <v>4</v>
      </c>
      <c r="J9" s="1" t="s">
        <v>65</v>
      </c>
    </row>
    <row r="10" spans="1:10" x14ac:dyDescent="0.25">
      <c r="A10" s="1" t="s">
        <v>42</v>
      </c>
      <c r="B10" s="1" t="s">
        <v>76</v>
      </c>
      <c r="C10" s="1" t="s">
        <v>77</v>
      </c>
      <c r="D10" s="1" t="s">
        <v>78</v>
      </c>
      <c r="E10" s="1" t="s">
        <v>46</v>
      </c>
      <c r="F10" s="1" t="s">
        <v>79</v>
      </c>
      <c r="G10" s="1">
        <v>300</v>
      </c>
      <c r="H10" s="1">
        <v>3</v>
      </c>
      <c r="I10" s="1">
        <v>1</v>
      </c>
      <c r="J10" s="1" t="s">
        <v>80</v>
      </c>
    </row>
    <row r="11" spans="1:10" x14ac:dyDescent="0.25">
      <c r="A11" s="1" t="s">
        <v>42</v>
      </c>
      <c r="B11" s="1" t="s">
        <v>81</v>
      </c>
      <c r="C11" s="1" t="s">
        <v>82</v>
      </c>
      <c r="D11" s="1" t="s">
        <v>83</v>
      </c>
      <c r="E11" s="1" t="s">
        <v>56</v>
      </c>
      <c r="F11" s="1" t="s">
        <v>47</v>
      </c>
      <c r="G11" s="1">
        <v>285</v>
      </c>
      <c r="H11" s="1">
        <v>3</v>
      </c>
      <c r="I11" s="1">
        <v>2</v>
      </c>
      <c r="J11" s="1" t="s">
        <v>80</v>
      </c>
    </row>
    <row r="12" spans="1:10" x14ac:dyDescent="0.25">
      <c r="A12" s="1" t="s">
        <v>42</v>
      </c>
      <c r="B12" s="1" t="s">
        <v>84</v>
      </c>
      <c r="C12" s="1" t="s">
        <v>85</v>
      </c>
      <c r="D12" s="1" t="s">
        <v>86</v>
      </c>
      <c r="E12" s="1" t="s">
        <v>46</v>
      </c>
      <c r="F12" s="1" t="s">
        <v>87</v>
      </c>
      <c r="G12" s="1">
        <v>270</v>
      </c>
      <c r="H12" s="1">
        <v>3</v>
      </c>
      <c r="I12" s="1">
        <v>3</v>
      </c>
      <c r="J12" s="1" t="s">
        <v>80</v>
      </c>
    </row>
    <row r="13" spans="1:10" x14ac:dyDescent="0.25">
      <c r="A13" s="1" t="s">
        <v>42</v>
      </c>
      <c r="B13" s="1" t="s">
        <v>88</v>
      </c>
      <c r="C13" s="1" t="s">
        <v>89</v>
      </c>
      <c r="D13" s="1" t="s">
        <v>90</v>
      </c>
      <c r="E13" s="1" t="s">
        <v>56</v>
      </c>
      <c r="F13" s="1" t="s">
        <v>91</v>
      </c>
      <c r="G13" s="1">
        <v>270</v>
      </c>
      <c r="H13" s="1">
        <v>3</v>
      </c>
      <c r="I13" s="1">
        <v>4</v>
      </c>
      <c r="J13" s="1" t="s">
        <v>80</v>
      </c>
    </row>
    <row r="14" spans="1:10" x14ac:dyDescent="0.25">
      <c r="A14" s="1" t="s">
        <v>42</v>
      </c>
      <c r="B14" s="1" t="s">
        <v>92</v>
      </c>
      <c r="C14" s="1" t="s">
        <v>93</v>
      </c>
      <c r="D14" s="1" t="s">
        <v>94</v>
      </c>
      <c r="E14" s="1" t="s">
        <v>46</v>
      </c>
      <c r="F14" s="1" t="s">
        <v>72</v>
      </c>
      <c r="G14" s="1">
        <v>270</v>
      </c>
      <c r="H14" s="1">
        <v>4</v>
      </c>
      <c r="I14" s="1">
        <v>1</v>
      </c>
      <c r="J14" s="1" t="s">
        <v>95</v>
      </c>
    </row>
    <row r="15" spans="1:10" x14ac:dyDescent="0.25">
      <c r="A15" s="1" t="s">
        <v>42</v>
      </c>
      <c r="B15" s="1" t="s">
        <v>96</v>
      </c>
      <c r="C15" s="1" t="s">
        <v>97</v>
      </c>
      <c r="D15" s="1" t="s">
        <v>98</v>
      </c>
      <c r="E15" s="1" t="s">
        <v>46</v>
      </c>
      <c r="F15" s="1" t="s">
        <v>99</v>
      </c>
      <c r="G15" s="1">
        <v>265</v>
      </c>
      <c r="H15" s="1">
        <v>4</v>
      </c>
      <c r="I15" s="1">
        <v>2</v>
      </c>
      <c r="J15" s="1" t="s">
        <v>95</v>
      </c>
    </row>
    <row r="16" spans="1:10" x14ac:dyDescent="0.25">
      <c r="A16" s="1" t="s">
        <v>42</v>
      </c>
      <c r="B16" s="1" t="s">
        <v>100</v>
      </c>
      <c r="C16" s="1" t="s">
        <v>101</v>
      </c>
      <c r="D16" s="1" t="s">
        <v>102</v>
      </c>
      <c r="E16" s="1" t="s">
        <v>56</v>
      </c>
      <c r="F16" s="1" t="s">
        <v>99</v>
      </c>
      <c r="G16" s="1">
        <v>250</v>
      </c>
      <c r="H16" s="1">
        <v>4</v>
      </c>
      <c r="I16" s="1">
        <v>3</v>
      </c>
      <c r="J16" s="1" t="s">
        <v>95</v>
      </c>
    </row>
    <row r="17" spans="1:10" x14ac:dyDescent="0.25">
      <c r="A17" s="1" t="s">
        <v>42</v>
      </c>
      <c r="B17" s="1" t="s">
        <v>103</v>
      </c>
      <c r="C17" s="1" t="s">
        <v>104</v>
      </c>
      <c r="D17" s="1" t="s">
        <v>105</v>
      </c>
      <c r="E17" s="1" t="s">
        <v>46</v>
      </c>
      <c r="F17" s="1" t="s">
        <v>106</v>
      </c>
      <c r="G17" s="1">
        <v>240</v>
      </c>
      <c r="H17" s="1">
        <v>4</v>
      </c>
      <c r="I17" s="1">
        <v>4</v>
      </c>
      <c r="J17" s="1" t="s">
        <v>95</v>
      </c>
    </row>
    <row r="18" spans="1:10" x14ac:dyDescent="0.25">
      <c r="A18" s="1" t="s">
        <v>42</v>
      </c>
      <c r="B18" s="1" t="s">
        <v>107</v>
      </c>
      <c r="C18" s="1" t="s">
        <v>108</v>
      </c>
      <c r="D18" s="1" t="s">
        <v>109</v>
      </c>
      <c r="E18" s="1" t="s">
        <v>46</v>
      </c>
      <c r="F18" s="1" t="s">
        <v>87</v>
      </c>
      <c r="G18" s="1">
        <v>230</v>
      </c>
      <c r="H18" s="1">
        <v>5</v>
      </c>
      <c r="I18" s="1">
        <v>1</v>
      </c>
      <c r="J18" s="1" t="s">
        <v>110</v>
      </c>
    </row>
    <row r="19" spans="1:10" x14ac:dyDescent="0.25">
      <c r="A19" s="1" t="s">
        <v>42</v>
      </c>
      <c r="B19" s="1" t="s">
        <v>111</v>
      </c>
      <c r="C19" s="1" t="s">
        <v>112</v>
      </c>
      <c r="D19" s="1" t="s">
        <v>113</v>
      </c>
      <c r="E19" s="1" t="s">
        <v>46</v>
      </c>
      <c r="F19" s="1" t="s">
        <v>79</v>
      </c>
      <c r="G19" s="1">
        <v>215</v>
      </c>
      <c r="H19" s="1">
        <v>5</v>
      </c>
      <c r="I19" s="1">
        <v>2</v>
      </c>
      <c r="J19" s="1" t="s">
        <v>110</v>
      </c>
    </row>
    <row r="20" spans="1:10" x14ac:dyDescent="0.25">
      <c r="A20" s="1" t="s">
        <v>42</v>
      </c>
      <c r="B20" s="1" t="s">
        <v>114</v>
      </c>
      <c r="C20" s="1" t="s">
        <v>115</v>
      </c>
      <c r="D20" s="1" t="s">
        <v>116</v>
      </c>
      <c r="E20" s="1" t="s">
        <v>46</v>
      </c>
      <c r="F20" s="1" t="s">
        <v>91</v>
      </c>
      <c r="G20" s="1">
        <v>210</v>
      </c>
      <c r="H20" s="1">
        <v>5</v>
      </c>
      <c r="I20" s="1">
        <v>3</v>
      </c>
      <c r="J20" s="1" t="s">
        <v>110</v>
      </c>
    </row>
    <row r="21" spans="1:10" x14ac:dyDescent="0.25">
      <c r="A21" s="1" t="s">
        <v>117</v>
      </c>
      <c r="B21" s="1" t="s">
        <v>118</v>
      </c>
      <c r="C21" s="1" t="s">
        <v>119</v>
      </c>
      <c r="D21" s="1" t="s">
        <v>120</v>
      </c>
      <c r="E21" s="1" t="s">
        <v>46</v>
      </c>
      <c r="F21" s="1" t="s">
        <v>52</v>
      </c>
      <c r="G21" s="1">
        <v>200</v>
      </c>
      <c r="H21" s="1">
        <v>1</v>
      </c>
      <c r="I21" s="1">
        <v>1</v>
      </c>
      <c r="J21" s="1" t="s">
        <v>121</v>
      </c>
    </row>
    <row r="22" spans="1:10" x14ac:dyDescent="0.25">
      <c r="A22" s="1" t="s">
        <v>117</v>
      </c>
      <c r="B22" s="1" t="s">
        <v>122</v>
      </c>
      <c r="C22" s="1" t="s">
        <v>123</v>
      </c>
      <c r="D22" s="1" t="s">
        <v>124</v>
      </c>
      <c r="E22" s="1" t="s">
        <v>46</v>
      </c>
      <c r="F22" s="1" t="s">
        <v>91</v>
      </c>
      <c r="G22" s="1">
        <v>200</v>
      </c>
      <c r="H22" s="1">
        <v>1</v>
      </c>
      <c r="I22" s="1">
        <v>2</v>
      </c>
      <c r="J22" s="1" t="s">
        <v>121</v>
      </c>
    </row>
    <row r="23" spans="1:10" x14ac:dyDescent="0.25">
      <c r="A23" s="1" t="s">
        <v>117</v>
      </c>
      <c r="B23" s="1" t="s">
        <v>125</v>
      </c>
      <c r="C23" s="1" t="s">
        <v>77</v>
      </c>
      <c r="D23" s="1" t="s">
        <v>126</v>
      </c>
      <c r="E23" s="1" t="s">
        <v>46</v>
      </c>
      <c r="F23" s="1" t="s">
        <v>99</v>
      </c>
      <c r="G23" s="1">
        <v>175</v>
      </c>
      <c r="H23" s="1">
        <v>2</v>
      </c>
      <c r="I23" s="1">
        <v>1</v>
      </c>
      <c r="J23" s="1" t="s">
        <v>127</v>
      </c>
    </row>
    <row r="24" spans="1:10" x14ac:dyDescent="0.25">
      <c r="A24" s="1" t="s">
        <v>117</v>
      </c>
      <c r="B24" s="1" t="s">
        <v>128</v>
      </c>
      <c r="C24" s="1" t="s">
        <v>129</v>
      </c>
      <c r="D24" s="1" t="s">
        <v>130</v>
      </c>
      <c r="E24" s="1" t="s">
        <v>56</v>
      </c>
      <c r="F24" s="1" t="s">
        <v>60</v>
      </c>
      <c r="G24" s="1">
        <v>150</v>
      </c>
      <c r="H24" s="1">
        <v>2</v>
      </c>
      <c r="I24" s="1">
        <v>2</v>
      </c>
      <c r="J24" s="1" t="s">
        <v>127</v>
      </c>
    </row>
    <row r="25" spans="1:10" x14ac:dyDescent="0.25">
      <c r="A25" s="1" t="s">
        <v>117</v>
      </c>
      <c r="B25" s="1" t="s">
        <v>131</v>
      </c>
      <c r="C25" s="1" t="s">
        <v>132</v>
      </c>
      <c r="D25" s="1" t="s">
        <v>133</v>
      </c>
      <c r="E25" s="1" t="s">
        <v>56</v>
      </c>
      <c r="F25" s="1" t="s">
        <v>60</v>
      </c>
      <c r="G25" s="1">
        <v>150</v>
      </c>
      <c r="H25" s="1">
        <v>3</v>
      </c>
      <c r="I25" s="1">
        <v>1</v>
      </c>
      <c r="J25" s="1" t="s">
        <v>134</v>
      </c>
    </row>
    <row r="26" spans="1:10" x14ac:dyDescent="0.25">
      <c r="A26" s="1" t="s">
        <v>117</v>
      </c>
      <c r="B26" s="1" t="s">
        <v>135</v>
      </c>
      <c r="C26" s="1" t="s">
        <v>136</v>
      </c>
      <c r="D26" s="1" t="s">
        <v>137</v>
      </c>
      <c r="E26" s="1" t="s">
        <v>56</v>
      </c>
      <c r="F26" s="1" t="s">
        <v>91</v>
      </c>
      <c r="G26" s="1">
        <v>140</v>
      </c>
      <c r="H26" s="1">
        <v>3</v>
      </c>
      <c r="I26" s="1">
        <v>2</v>
      </c>
      <c r="J26" s="1" t="s">
        <v>134</v>
      </c>
    </row>
    <row r="27" spans="1:10" x14ac:dyDescent="0.25">
      <c r="A27" s="1" t="s">
        <v>117</v>
      </c>
      <c r="B27" s="1" t="s">
        <v>138</v>
      </c>
      <c r="C27" s="1" t="s">
        <v>139</v>
      </c>
      <c r="D27" s="1" t="s">
        <v>140</v>
      </c>
      <c r="E27" s="1" t="s">
        <v>46</v>
      </c>
      <c r="F27" s="1" t="s">
        <v>47</v>
      </c>
      <c r="G27" s="1">
        <v>140</v>
      </c>
      <c r="H27" s="1">
        <v>4</v>
      </c>
      <c r="I27" s="1">
        <v>1</v>
      </c>
      <c r="J27" s="1" t="s">
        <v>141</v>
      </c>
    </row>
    <row r="28" spans="1:10" x14ac:dyDescent="0.25">
      <c r="A28" s="1" t="s">
        <v>117</v>
      </c>
      <c r="B28" s="1" t="s">
        <v>142</v>
      </c>
      <c r="C28" s="1" t="s">
        <v>143</v>
      </c>
      <c r="D28" s="1" t="s">
        <v>144</v>
      </c>
      <c r="E28" s="1" t="s">
        <v>56</v>
      </c>
      <c r="F28" s="1" t="s">
        <v>64</v>
      </c>
      <c r="G28" s="1">
        <v>126</v>
      </c>
      <c r="H28" s="1">
        <v>4</v>
      </c>
      <c r="I28" s="1">
        <v>2</v>
      </c>
      <c r="J28" s="1" t="s">
        <v>141</v>
      </c>
    </row>
    <row r="29" spans="1:10" x14ac:dyDescent="0.25">
      <c r="A29" s="1" t="s">
        <v>117</v>
      </c>
      <c r="B29" s="1" t="s">
        <v>145</v>
      </c>
      <c r="C29" s="1" t="s">
        <v>146</v>
      </c>
      <c r="D29" s="1" t="s">
        <v>147</v>
      </c>
      <c r="E29" s="1" t="s">
        <v>56</v>
      </c>
      <c r="F29" s="1" t="s">
        <v>79</v>
      </c>
      <c r="G29" s="1">
        <v>120</v>
      </c>
      <c r="H29" s="1">
        <v>5</v>
      </c>
      <c r="I29" s="1">
        <v>1</v>
      </c>
      <c r="J29" s="1" t="s">
        <v>148</v>
      </c>
    </row>
    <row r="30" spans="1:10" x14ac:dyDescent="0.25">
      <c r="A30" s="1" t="s">
        <v>117</v>
      </c>
      <c r="B30" s="1" t="s">
        <v>96</v>
      </c>
      <c r="C30" s="1" t="s">
        <v>149</v>
      </c>
      <c r="D30" s="1" t="s">
        <v>150</v>
      </c>
      <c r="E30" s="1" t="s">
        <v>56</v>
      </c>
      <c r="F30" s="1" t="s">
        <v>64</v>
      </c>
      <c r="G30" s="1">
        <v>115</v>
      </c>
      <c r="H30" s="1">
        <v>5</v>
      </c>
      <c r="I30" s="1">
        <v>2</v>
      </c>
      <c r="J30" s="1" t="s">
        <v>148</v>
      </c>
    </row>
    <row r="31" spans="1:10" x14ac:dyDescent="0.25">
      <c r="A31" s="1" t="s">
        <v>117</v>
      </c>
      <c r="B31" s="1" t="s">
        <v>151</v>
      </c>
      <c r="C31" s="1" t="s">
        <v>152</v>
      </c>
      <c r="D31" s="1" t="s">
        <v>153</v>
      </c>
      <c r="E31" s="1" t="s">
        <v>56</v>
      </c>
      <c r="F31" s="1" t="s">
        <v>47</v>
      </c>
      <c r="G31" s="1">
        <v>113</v>
      </c>
      <c r="H31" s="1">
        <v>6</v>
      </c>
      <c r="I31" s="1">
        <v>1</v>
      </c>
      <c r="J31" s="1" t="s">
        <v>154</v>
      </c>
    </row>
    <row r="32" spans="1:10" x14ac:dyDescent="0.25">
      <c r="A32" s="1" t="s">
        <v>117</v>
      </c>
      <c r="B32" s="1" t="s">
        <v>155</v>
      </c>
      <c r="C32" s="1" t="s">
        <v>156</v>
      </c>
      <c r="D32" s="1" t="s">
        <v>157</v>
      </c>
      <c r="E32" s="1" t="s">
        <v>56</v>
      </c>
      <c r="F32" s="1" t="s">
        <v>72</v>
      </c>
      <c r="G32" s="1">
        <v>100</v>
      </c>
      <c r="H32" s="1">
        <v>6</v>
      </c>
      <c r="I32" s="1">
        <v>2</v>
      </c>
      <c r="J32" s="1" t="s">
        <v>154</v>
      </c>
    </row>
    <row r="33" spans="1:10" x14ac:dyDescent="0.25">
      <c r="A33" s="1" t="s">
        <v>117</v>
      </c>
      <c r="B33" s="1" t="s">
        <v>158</v>
      </c>
      <c r="C33" s="1" t="s">
        <v>159</v>
      </c>
      <c r="D33" s="1" t="s">
        <v>160</v>
      </c>
      <c r="E33" s="1" t="s">
        <v>56</v>
      </c>
      <c r="F33" s="1" t="s">
        <v>99</v>
      </c>
      <c r="G33" s="1">
        <v>100</v>
      </c>
      <c r="H33" s="1">
        <v>7</v>
      </c>
      <c r="I33" s="1">
        <v>1</v>
      </c>
      <c r="J33" s="1" t="s">
        <v>161</v>
      </c>
    </row>
    <row r="34" spans="1:10" x14ac:dyDescent="0.25">
      <c r="A34" s="1" t="s">
        <v>117</v>
      </c>
      <c r="B34" s="1" t="s">
        <v>162</v>
      </c>
      <c r="C34" s="1" t="s">
        <v>163</v>
      </c>
      <c r="D34" s="1" t="s">
        <v>164</v>
      </c>
      <c r="E34" s="1" t="s">
        <v>56</v>
      </c>
      <c r="F34" s="1" t="s">
        <v>79</v>
      </c>
      <c r="G34" s="1">
        <v>100</v>
      </c>
      <c r="H34" s="1">
        <v>7</v>
      </c>
      <c r="I34" s="1">
        <v>2</v>
      </c>
      <c r="J34" s="1" t="s">
        <v>161</v>
      </c>
    </row>
    <row r="35" spans="1:10" x14ac:dyDescent="0.25">
      <c r="A35" s="1" t="s">
        <v>117</v>
      </c>
      <c r="B35" s="1" t="s">
        <v>165</v>
      </c>
      <c r="C35" s="1" t="s">
        <v>166</v>
      </c>
      <c r="D35" s="1" t="s">
        <v>167</v>
      </c>
      <c r="E35" s="1" t="s">
        <v>46</v>
      </c>
      <c r="F35" s="1" t="s">
        <v>72</v>
      </c>
      <c r="G35" s="1">
        <v>100</v>
      </c>
      <c r="H35" s="1">
        <v>8</v>
      </c>
      <c r="I35" s="1">
        <v>1</v>
      </c>
      <c r="J35" s="1" t="s">
        <v>168</v>
      </c>
    </row>
    <row r="36" spans="1:10" x14ac:dyDescent="0.25">
      <c r="A36" s="1" t="s">
        <v>117</v>
      </c>
      <c r="B36" s="1" t="s">
        <v>169</v>
      </c>
      <c r="C36" s="1" t="s">
        <v>170</v>
      </c>
      <c r="D36" s="1" t="s">
        <v>171</v>
      </c>
      <c r="E36" s="1" t="s">
        <v>56</v>
      </c>
      <c r="F36" s="1" t="s">
        <v>52</v>
      </c>
      <c r="G36" s="1">
        <v>100</v>
      </c>
      <c r="H36" s="1">
        <v>8</v>
      </c>
      <c r="I36" s="1">
        <v>2</v>
      </c>
      <c r="J36" s="1" t="s">
        <v>168</v>
      </c>
    </row>
    <row r="37" spans="1:10" x14ac:dyDescent="0.25">
      <c r="A37" s="1" t="s">
        <v>117</v>
      </c>
      <c r="B37" s="1" t="s">
        <v>172</v>
      </c>
      <c r="C37" s="1" t="s">
        <v>173</v>
      </c>
      <c r="D37" s="1" t="s">
        <v>174</v>
      </c>
      <c r="E37" s="1" t="s">
        <v>56</v>
      </c>
      <c r="F37" s="1" t="s">
        <v>87</v>
      </c>
      <c r="G37" s="1">
        <v>80</v>
      </c>
      <c r="H37" s="1">
        <v>9</v>
      </c>
      <c r="I37" s="1">
        <v>1</v>
      </c>
      <c r="J37" s="1" t="s">
        <v>175</v>
      </c>
    </row>
    <row r="38" spans="1:10" x14ac:dyDescent="0.25">
      <c r="A38" s="1" t="s">
        <v>117</v>
      </c>
      <c r="B38" s="1" t="s">
        <v>176</v>
      </c>
      <c r="C38" s="1" t="s">
        <v>177</v>
      </c>
      <c r="D38" s="1" t="s">
        <v>178</v>
      </c>
      <c r="E38" s="1" t="s">
        <v>56</v>
      </c>
      <c r="F38" s="1" t="s">
        <v>87</v>
      </c>
      <c r="G38" s="1">
        <v>75</v>
      </c>
      <c r="H38" s="1">
        <v>9</v>
      </c>
      <c r="I38" s="1">
        <v>2</v>
      </c>
      <c r="J38" s="1" t="s">
        <v>175</v>
      </c>
    </row>
    <row r="39" spans="1:10" x14ac:dyDescent="0.25">
      <c r="A39" s="1" t="s">
        <v>179</v>
      </c>
      <c r="B39" s="1" t="s">
        <v>88</v>
      </c>
      <c r="C39" s="1" t="s">
        <v>89</v>
      </c>
      <c r="D39" s="1" t="s">
        <v>90</v>
      </c>
      <c r="E39" s="1" t="s">
        <v>56</v>
      </c>
      <c r="F39" s="1" t="s">
        <v>91</v>
      </c>
      <c r="G39" s="1">
        <v>120</v>
      </c>
      <c r="H39" s="1">
        <v>1</v>
      </c>
      <c r="I39" s="1">
        <v>1</v>
      </c>
      <c r="J39" s="1" t="s">
        <v>180</v>
      </c>
    </row>
    <row r="40" spans="1:10" x14ac:dyDescent="0.25">
      <c r="A40" s="1" t="s">
        <v>179</v>
      </c>
      <c r="B40" s="1" t="s">
        <v>103</v>
      </c>
      <c r="C40" s="1" t="s">
        <v>104</v>
      </c>
      <c r="D40" s="1" t="s">
        <v>105</v>
      </c>
      <c r="E40" s="1" t="s">
        <v>46</v>
      </c>
      <c r="F40" s="1" t="s">
        <v>106</v>
      </c>
      <c r="G40" s="1">
        <v>100</v>
      </c>
      <c r="H40" s="1">
        <v>1</v>
      </c>
      <c r="I40" s="1">
        <v>2</v>
      </c>
      <c r="J40" s="1" t="s">
        <v>180</v>
      </c>
    </row>
    <row r="41" spans="1:10" x14ac:dyDescent="0.25">
      <c r="A41" s="1" t="s">
        <v>179</v>
      </c>
      <c r="B41" s="1" t="s">
        <v>111</v>
      </c>
      <c r="C41" s="1" t="s">
        <v>112</v>
      </c>
      <c r="D41" s="1" t="s">
        <v>113</v>
      </c>
      <c r="E41" s="1" t="s">
        <v>46</v>
      </c>
      <c r="F41" s="1" t="s">
        <v>79</v>
      </c>
      <c r="G41" s="1">
        <v>85</v>
      </c>
      <c r="H41" s="1">
        <v>1</v>
      </c>
      <c r="I41" s="1">
        <v>3</v>
      </c>
      <c r="J41" s="1" t="s">
        <v>180</v>
      </c>
    </row>
    <row r="42" spans="1:10" x14ac:dyDescent="0.25">
      <c r="A42" s="1" t="s">
        <v>179</v>
      </c>
      <c r="B42" s="1" t="s">
        <v>181</v>
      </c>
      <c r="C42" s="1" t="s">
        <v>182</v>
      </c>
      <c r="D42" s="1" t="s">
        <v>183</v>
      </c>
      <c r="E42" s="1" t="s">
        <v>46</v>
      </c>
      <c r="F42" s="1" t="s">
        <v>87</v>
      </c>
      <c r="G42" s="1">
        <v>75</v>
      </c>
      <c r="H42" s="1">
        <v>1</v>
      </c>
      <c r="I42" s="1">
        <v>4</v>
      </c>
      <c r="J42" s="1" t="s">
        <v>180</v>
      </c>
    </row>
    <row r="43" spans="1:10" x14ac:dyDescent="0.25">
      <c r="A43" s="1" t="s">
        <v>179</v>
      </c>
      <c r="B43" s="1" t="s">
        <v>61</v>
      </c>
      <c r="C43" s="1" t="s">
        <v>62</v>
      </c>
      <c r="D43" s="1" t="s">
        <v>63</v>
      </c>
      <c r="E43" s="1" t="s">
        <v>46</v>
      </c>
      <c r="F43" s="1" t="s">
        <v>64</v>
      </c>
      <c r="G43" s="1">
        <v>75</v>
      </c>
      <c r="H43" s="1">
        <v>2</v>
      </c>
      <c r="I43" s="1">
        <v>1</v>
      </c>
      <c r="J43" s="1" t="s">
        <v>184</v>
      </c>
    </row>
    <row r="44" spans="1:10" x14ac:dyDescent="0.25">
      <c r="A44" s="1" t="s">
        <v>179</v>
      </c>
      <c r="B44" s="1" t="s">
        <v>69</v>
      </c>
      <c r="C44" s="1" t="s">
        <v>70</v>
      </c>
      <c r="D44" s="1" t="s">
        <v>71</v>
      </c>
      <c r="E44" s="1" t="s">
        <v>56</v>
      </c>
      <c r="F44" s="1" t="s">
        <v>72</v>
      </c>
      <c r="G44" s="1">
        <v>70</v>
      </c>
      <c r="H44" s="1">
        <v>2</v>
      </c>
      <c r="I44" s="1">
        <v>2</v>
      </c>
      <c r="J44" s="1" t="s">
        <v>184</v>
      </c>
    </row>
    <row r="45" spans="1:10" x14ac:dyDescent="0.25">
      <c r="A45" s="1" t="s">
        <v>179</v>
      </c>
      <c r="B45" s="1" t="s">
        <v>185</v>
      </c>
      <c r="C45" s="1" t="s">
        <v>186</v>
      </c>
      <c r="D45" s="1" t="s">
        <v>187</v>
      </c>
      <c r="E45" s="1" t="s">
        <v>46</v>
      </c>
      <c r="F45" s="1" t="s">
        <v>91</v>
      </c>
      <c r="G45" s="1">
        <v>70</v>
      </c>
      <c r="H45" s="1">
        <v>2</v>
      </c>
      <c r="I45" s="1">
        <v>3</v>
      </c>
      <c r="J45" s="1" t="s">
        <v>184</v>
      </c>
    </row>
    <row r="46" spans="1:10" x14ac:dyDescent="0.25">
      <c r="A46" s="1" t="s">
        <v>179</v>
      </c>
      <c r="B46" s="1" t="s">
        <v>188</v>
      </c>
      <c r="C46" s="1" t="s">
        <v>189</v>
      </c>
      <c r="D46" s="1" t="s">
        <v>190</v>
      </c>
      <c r="E46" s="1" t="s">
        <v>46</v>
      </c>
      <c r="F46" s="1" t="s">
        <v>47</v>
      </c>
      <c r="G46" s="1">
        <v>65</v>
      </c>
      <c r="H46" s="1">
        <v>2</v>
      </c>
      <c r="I46" s="1">
        <v>4</v>
      </c>
      <c r="J46" s="1" t="s">
        <v>184</v>
      </c>
    </row>
    <row r="47" spans="1:10" x14ac:dyDescent="0.25">
      <c r="A47" s="1" t="s">
        <v>179</v>
      </c>
      <c r="B47" s="1" t="s">
        <v>191</v>
      </c>
      <c r="C47" s="1" t="s">
        <v>192</v>
      </c>
      <c r="D47" s="1" t="s">
        <v>193</v>
      </c>
      <c r="E47" s="1" t="s">
        <v>46</v>
      </c>
      <c r="F47" s="1" t="s">
        <v>60</v>
      </c>
      <c r="G47" s="1">
        <v>60</v>
      </c>
      <c r="H47" s="1">
        <v>3</v>
      </c>
      <c r="I47" s="1">
        <v>1</v>
      </c>
      <c r="J47" s="1" t="s">
        <v>194</v>
      </c>
    </row>
    <row r="48" spans="1:10" x14ac:dyDescent="0.25">
      <c r="A48" s="1" t="s">
        <v>179</v>
      </c>
      <c r="B48" s="1" t="s">
        <v>57</v>
      </c>
      <c r="C48" s="1" t="s">
        <v>58</v>
      </c>
      <c r="D48" s="1" t="s">
        <v>59</v>
      </c>
      <c r="E48" s="1" t="s">
        <v>46</v>
      </c>
      <c r="F48" s="1" t="s">
        <v>60</v>
      </c>
      <c r="G48" s="1">
        <v>60</v>
      </c>
      <c r="H48" s="1">
        <v>3</v>
      </c>
      <c r="I48" s="1">
        <v>2</v>
      </c>
      <c r="J48" s="1" t="s">
        <v>194</v>
      </c>
    </row>
    <row r="49" spans="1:10" x14ac:dyDescent="0.25">
      <c r="A49" s="1" t="s">
        <v>179</v>
      </c>
      <c r="B49" s="1" t="s">
        <v>107</v>
      </c>
      <c r="C49" s="1" t="s">
        <v>108</v>
      </c>
      <c r="D49" s="1" t="s">
        <v>109</v>
      </c>
      <c r="E49" s="1" t="s">
        <v>46</v>
      </c>
      <c r="F49" s="1" t="s">
        <v>87</v>
      </c>
      <c r="G49" s="1">
        <v>60</v>
      </c>
      <c r="H49" s="1">
        <v>3</v>
      </c>
      <c r="I49" s="1">
        <v>3</v>
      </c>
      <c r="J49" s="1" t="s">
        <v>194</v>
      </c>
    </row>
    <row r="50" spans="1:10" x14ac:dyDescent="0.25">
      <c r="A50" s="1" t="s">
        <v>179</v>
      </c>
      <c r="B50" s="1" t="s">
        <v>195</v>
      </c>
      <c r="C50" s="1" t="s">
        <v>112</v>
      </c>
      <c r="D50" s="1" t="s">
        <v>196</v>
      </c>
      <c r="E50" s="1" t="s">
        <v>46</v>
      </c>
      <c r="F50" s="1" t="s">
        <v>79</v>
      </c>
      <c r="G50" s="1">
        <v>60</v>
      </c>
      <c r="H50" s="1">
        <v>3</v>
      </c>
      <c r="I50" s="1">
        <v>4</v>
      </c>
      <c r="J50" s="1" t="s">
        <v>194</v>
      </c>
    </row>
    <row r="51" spans="1:10" x14ac:dyDescent="0.25">
      <c r="A51" s="1" t="s">
        <v>179</v>
      </c>
      <c r="B51" s="1" t="s">
        <v>197</v>
      </c>
      <c r="C51" s="1" t="s">
        <v>97</v>
      </c>
      <c r="D51" s="1" t="s">
        <v>109</v>
      </c>
      <c r="E51" s="1" t="s">
        <v>46</v>
      </c>
      <c r="F51" s="1" t="s">
        <v>99</v>
      </c>
      <c r="G51" s="1">
        <v>55</v>
      </c>
      <c r="H51" s="1">
        <v>4</v>
      </c>
      <c r="I51" s="1">
        <v>1</v>
      </c>
      <c r="J51" s="1" t="s">
        <v>198</v>
      </c>
    </row>
    <row r="52" spans="1:10" x14ac:dyDescent="0.25">
      <c r="A52" s="1" t="s">
        <v>179</v>
      </c>
      <c r="B52" s="1" t="s">
        <v>49</v>
      </c>
      <c r="C52" s="1" t="s">
        <v>50</v>
      </c>
      <c r="D52" s="1" t="s">
        <v>51</v>
      </c>
      <c r="E52" s="1" t="s">
        <v>46</v>
      </c>
      <c r="F52" s="1" t="s">
        <v>52</v>
      </c>
      <c r="G52" s="1">
        <v>50</v>
      </c>
      <c r="H52" s="1">
        <v>4</v>
      </c>
      <c r="I52" s="1">
        <v>2</v>
      </c>
      <c r="J52" s="1" t="s">
        <v>198</v>
      </c>
    </row>
    <row r="53" spans="1:10" x14ac:dyDescent="0.25">
      <c r="A53" s="1" t="s">
        <v>179</v>
      </c>
      <c r="B53" s="1" t="s">
        <v>43</v>
      </c>
      <c r="C53" s="1" t="s">
        <v>44</v>
      </c>
      <c r="D53" s="1" t="s">
        <v>45</v>
      </c>
      <c r="E53" s="1" t="s">
        <v>46</v>
      </c>
      <c r="F53" s="1" t="s">
        <v>47</v>
      </c>
      <c r="G53" s="1">
        <v>50</v>
      </c>
      <c r="H53" s="1">
        <v>4</v>
      </c>
      <c r="I53" s="1">
        <v>3</v>
      </c>
      <c r="J53" s="1" t="s">
        <v>198</v>
      </c>
    </row>
    <row r="54" spans="1:10" x14ac:dyDescent="0.25">
      <c r="A54" s="1" t="s">
        <v>179</v>
      </c>
      <c r="B54" s="1" t="s">
        <v>199</v>
      </c>
      <c r="C54" s="1" t="s">
        <v>200</v>
      </c>
      <c r="D54" s="1" t="s">
        <v>201</v>
      </c>
      <c r="E54" s="1" t="s">
        <v>46</v>
      </c>
      <c r="F54" s="1" t="s">
        <v>72</v>
      </c>
      <c r="G54" s="1">
        <v>50</v>
      </c>
      <c r="H54" s="1">
        <v>4</v>
      </c>
      <c r="I54" s="1">
        <v>4</v>
      </c>
      <c r="J54" s="1" t="s">
        <v>198</v>
      </c>
    </row>
    <row r="55" spans="1:10" x14ac:dyDescent="0.25">
      <c r="A55" s="1" t="s">
        <v>179</v>
      </c>
      <c r="B55" s="1" t="s">
        <v>202</v>
      </c>
      <c r="C55" s="1" t="s">
        <v>119</v>
      </c>
      <c r="D55" s="1" t="s">
        <v>203</v>
      </c>
      <c r="E55" s="1" t="s">
        <v>46</v>
      </c>
      <c r="F55" s="1" t="s">
        <v>52</v>
      </c>
      <c r="G55" s="1">
        <v>50</v>
      </c>
      <c r="H55" s="1">
        <v>5</v>
      </c>
      <c r="I55" s="1">
        <v>1</v>
      </c>
      <c r="J55" s="1" t="s">
        <v>204</v>
      </c>
    </row>
    <row r="56" spans="1:10" x14ac:dyDescent="0.25">
      <c r="A56" s="1" t="s">
        <v>179</v>
      </c>
      <c r="B56" s="1" t="s">
        <v>205</v>
      </c>
      <c r="C56" s="1" t="s">
        <v>206</v>
      </c>
      <c r="D56" s="1" t="s">
        <v>207</v>
      </c>
      <c r="E56" s="1" t="s">
        <v>46</v>
      </c>
      <c r="F56" s="1" t="s">
        <v>64</v>
      </c>
      <c r="G56" s="1">
        <v>45</v>
      </c>
      <c r="H56" s="1">
        <v>5</v>
      </c>
      <c r="I56" s="1">
        <v>2</v>
      </c>
      <c r="J56" s="1" t="s">
        <v>204</v>
      </c>
    </row>
    <row r="57" spans="1:10" x14ac:dyDescent="0.25">
      <c r="A57" s="1" t="s">
        <v>179</v>
      </c>
      <c r="B57" s="1" t="s">
        <v>96</v>
      </c>
      <c r="C57" s="1" t="s">
        <v>97</v>
      </c>
      <c r="D57" s="1" t="s">
        <v>98</v>
      </c>
      <c r="E57" s="1" t="s">
        <v>46</v>
      </c>
      <c r="F57" s="1" t="s">
        <v>99</v>
      </c>
      <c r="G57" s="1">
        <v>45</v>
      </c>
      <c r="H57" s="1">
        <v>5</v>
      </c>
      <c r="I57" s="1">
        <v>3</v>
      </c>
      <c r="J57" s="1" t="s">
        <v>204</v>
      </c>
    </row>
    <row r="58" spans="1:10" x14ac:dyDescent="0.25">
      <c r="A58" s="1" t="s">
        <v>208</v>
      </c>
      <c r="B58" s="1" t="s">
        <v>118</v>
      </c>
      <c r="C58" s="1" t="s">
        <v>119</v>
      </c>
      <c r="D58" s="1" t="s">
        <v>120</v>
      </c>
      <c r="E58" s="1" t="s">
        <v>46</v>
      </c>
      <c r="F58" s="1" t="s">
        <v>52</v>
      </c>
      <c r="G58" s="1">
        <v>160</v>
      </c>
      <c r="H58" s="1">
        <v>1</v>
      </c>
      <c r="I58" s="1">
        <v>1</v>
      </c>
      <c r="J58" s="1" t="s">
        <v>209</v>
      </c>
    </row>
    <row r="59" spans="1:10" x14ac:dyDescent="0.25">
      <c r="A59" s="1" t="s">
        <v>208</v>
      </c>
      <c r="B59" s="1" t="s">
        <v>122</v>
      </c>
      <c r="C59" s="1" t="s">
        <v>123</v>
      </c>
      <c r="D59" s="1" t="s">
        <v>124</v>
      </c>
      <c r="E59" s="1" t="s">
        <v>46</v>
      </c>
      <c r="F59" s="1" t="s">
        <v>91</v>
      </c>
      <c r="G59" s="1">
        <v>150</v>
      </c>
      <c r="H59" s="1">
        <v>1</v>
      </c>
      <c r="I59" s="1">
        <v>2</v>
      </c>
      <c r="J59" s="1" t="s">
        <v>209</v>
      </c>
    </row>
    <row r="60" spans="1:10" x14ac:dyDescent="0.25">
      <c r="A60" s="1" t="s">
        <v>208</v>
      </c>
      <c r="B60" s="1" t="s">
        <v>66</v>
      </c>
      <c r="C60" s="1" t="s">
        <v>67</v>
      </c>
      <c r="D60" s="1" t="s">
        <v>68</v>
      </c>
      <c r="E60" s="1" t="s">
        <v>46</v>
      </c>
      <c r="F60" s="1" t="s">
        <v>60</v>
      </c>
      <c r="G60" s="1">
        <v>125</v>
      </c>
      <c r="H60" s="1">
        <v>2</v>
      </c>
      <c r="I60" s="1">
        <v>1</v>
      </c>
      <c r="J60" s="1" t="s">
        <v>210</v>
      </c>
    </row>
    <row r="61" spans="1:10" x14ac:dyDescent="0.25">
      <c r="A61" s="1" t="s">
        <v>208</v>
      </c>
      <c r="B61" s="1" t="s">
        <v>131</v>
      </c>
      <c r="C61" s="1" t="s">
        <v>132</v>
      </c>
      <c r="D61" s="1" t="s">
        <v>133</v>
      </c>
      <c r="E61" s="1" t="s">
        <v>56</v>
      </c>
      <c r="F61" s="1" t="s">
        <v>60</v>
      </c>
      <c r="G61" s="1">
        <v>110</v>
      </c>
      <c r="H61" s="1">
        <v>2</v>
      </c>
      <c r="I61" s="1">
        <v>2</v>
      </c>
      <c r="J61" s="1" t="s">
        <v>210</v>
      </c>
    </row>
    <row r="62" spans="1:10" x14ac:dyDescent="0.25">
      <c r="A62" s="1" t="s">
        <v>208</v>
      </c>
      <c r="B62" s="1" t="s">
        <v>162</v>
      </c>
      <c r="C62" s="1" t="s">
        <v>163</v>
      </c>
      <c r="D62" s="1" t="s">
        <v>164</v>
      </c>
      <c r="E62" s="1" t="s">
        <v>56</v>
      </c>
      <c r="F62" s="1" t="s">
        <v>79</v>
      </c>
      <c r="G62" s="1">
        <v>103</v>
      </c>
      <c r="H62" s="1">
        <v>3</v>
      </c>
      <c r="I62" s="1">
        <v>1</v>
      </c>
      <c r="J62" s="1" t="s">
        <v>211</v>
      </c>
    </row>
    <row r="63" spans="1:10" x14ac:dyDescent="0.25">
      <c r="A63" s="1" t="s">
        <v>208</v>
      </c>
      <c r="B63" s="1" t="s">
        <v>135</v>
      </c>
      <c r="C63" s="1" t="s">
        <v>136</v>
      </c>
      <c r="D63" s="1" t="s">
        <v>137</v>
      </c>
      <c r="E63" s="1" t="s">
        <v>56</v>
      </c>
      <c r="F63" s="1" t="s">
        <v>91</v>
      </c>
      <c r="G63" s="1">
        <v>100</v>
      </c>
      <c r="H63" s="1">
        <v>3</v>
      </c>
      <c r="I63" s="1">
        <v>2</v>
      </c>
      <c r="J63" s="1" t="s">
        <v>211</v>
      </c>
    </row>
    <row r="64" spans="1:10" x14ac:dyDescent="0.25">
      <c r="A64" s="1" t="s">
        <v>208</v>
      </c>
      <c r="B64" s="1" t="s">
        <v>158</v>
      </c>
      <c r="C64" s="1" t="s">
        <v>159</v>
      </c>
      <c r="D64" s="1" t="s">
        <v>160</v>
      </c>
      <c r="E64" s="1" t="s">
        <v>56</v>
      </c>
      <c r="F64" s="1" t="s">
        <v>99</v>
      </c>
      <c r="G64" s="1">
        <v>100</v>
      </c>
      <c r="H64" s="1">
        <v>4</v>
      </c>
      <c r="I64" s="1">
        <v>1</v>
      </c>
      <c r="J64" s="1" t="s">
        <v>212</v>
      </c>
    </row>
    <row r="65" spans="1:10" x14ac:dyDescent="0.25">
      <c r="A65" s="1" t="s">
        <v>208</v>
      </c>
      <c r="B65" s="1" t="s">
        <v>151</v>
      </c>
      <c r="C65" s="1" t="s">
        <v>152</v>
      </c>
      <c r="D65" s="1" t="s">
        <v>153</v>
      </c>
      <c r="E65" s="1" t="s">
        <v>56</v>
      </c>
      <c r="F65" s="1" t="s">
        <v>47</v>
      </c>
      <c r="G65" s="1">
        <v>100</v>
      </c>
      <c r="H65" s="1">
        <v>4</v>
      </c>
      <c r="I65" s="1">
        <v>2</v>
      </c>
      <c r="J65" s="1" t="s">
        <v>212</v>
      </c>
    </row>
    <row r="66" spans="1:10" x14ac:dyDescent="0.25">
      <c r="A66" s="1" t="s">
        <v>208</v>
      </c>
      <c r="B66" s="1" t="s">
        <v>138</v>
      </c>
      <c r="C66" s="1" t="s">
        <v>139</v>
      </c>
      <c r="D66" s="1" t="s">
        <v>140</v>
      </c>
      <c r="E66" s="1" t="s">
        <v>46</v>
      </c>
      <c r="F66" s="1" t="s">
        <v>47</v>
      </c>
      <c r="G66" s="1">
        <v>100</v>
      </c>
      <c r="H66" s="1">
        <v>5</v>
      </c>
      <c r="I66" s="1">
        <v>1</v>
      </c>
      <c r="J66" s="1" t="s">
        <v>213</v>
      </c>
    </row>
    <row r="67" spans="1:10" x14ac:dyDescent="0.25">
      <c r="A67" s="1" t="s">
        <v>208</v>
      </c>
      <c r="B67" s="1" t="s">
        <v>169</v>
      </c>
      <c r="C67" s="1" t="s">
        <v>170</v>
      </c>
      <c r="D67" s="1" t="s">
        <v>171</v>
      </c>
      <c r="E67" s="1" t="s">
        <v>56</v>
      </c>
      <c r="F67" s="1" t="s">
        <v>52</v>
      </c>
      <c r="G67" s="1">
        <v>95</v>
      </c>
      <c r="H67" s="1">
        <v>5</v>
      </c>
      <c r="I67" s="1">
        <v>2</v>
      </c>
      <c r="J67" s="1" t="s">
        <v>213</v>
      </c>
    </row>
    <row r="68" spans="1:10" x14ac:dyDescent="0.25">
      <c r="A68" s="1" t="s">
        <v>208</v>
      </c>
      <c r="B68" s="1" t="s">
        <v>142</v>
      </c>
      <c r="C68" s="1" t="s">
        <v>143</v>
      </c>
      <c r="D68" s="1" t="s">
        <v>144</v>
      </c>
      <c r="E68" s="1" t="s">
        <v>56</v>
      </c>
      <c r="F68" s="1" t="s">
        <v>64</v>
      </c>
      <c r="G68" s="1">
        <v>92</v>
      </c>
      <c r="H68" s="1">
        <v>6</v>
      </c>
      <c r="I68" s="1">
        <v>1</v>
      </c>
      <c r="J68" s="1" t="s">
        <v>214</v>
      </c>
    </row>
    <row r="69" spans="1:10" x14ac:dyDescent="0.25">
      <c r="A69" s="1" t="s">
        <v>208</v>
      </c>
      <c r="B69" s="1" t="s">
        <v>145</v>
      </c>
      <c r="C69" s="1" t="s">
        <v>146</v>
      </c>
      <c r="D69" s="1" t="s">
        <v>147</v>
      </c>
      <c r="E69" s="1" t="s">
        <v>56</v>
      </c>
      <c r="F69" s="1" t="s">
        <v>79</v>
      </c>
      <c r="G69" s="1">
        <v>90</v>
      </c>
      <c r="H69" s="1">
        <v>6</v>
      </c>
      <c r="I69" s="1">
        <v>2</v>
      </c>
      <c r="J69" s="1" t="s">
        <v>214</v>
      </c>
    </row>
    <row r="70" spans="1:10" x14ac:dyDescent="0.25">
      <c r="A70" s="1" t="s">
        <v>208</v>
      </c>
      <c r="B70" s="1" t="s">
        <v>165</v>
      </c>
      <c r="C70" s="1" t="s">
        <v>166</v>
      </c>
      <c r="D70" s="1" t="s">
        <v>167</v>
      </c>
      <c r="E70" s="1" t="s">
        <v>46</v>
      </c>
      <c r="F70" s="1" t="s">
        <v>72</v>
      </c>
      <c r="G70" s="1">
        <v>75</v>
      </c>
      <c r="H70" s="1">
        <v>7</v>
      </c>
      <c r="I70" s="1">
        <v>1</v>
      </c>
      <c r="J70" s="1" t="s">
        <v>215</v>
      </c>
    </row>
    <row r="71" spans="1:10" x14ac:dyDescent="0.25">
      <c r="A71" s="1" t="s">
        <v>208</v>
      </c>
      <c r="B71" s="1" t="s">
        <v>155</v>
      </c>
      <c r="C71" s="1" t="s">
        <v>156</v>
      </c>
      <c r="D71" s="1" t="s">
        <v>157</v>
      </c>
      <c r="E71" s="1" t="s">
        <v>56</v>
      </c>
      <c r="F71" s="1" t="s">
        <v>72</v>
      </c>
      <c r="G71" s="1">
        <v>75</v>
      </c>
      <c r="H71" s="1">
        <v>7</v>
      </c>
      <c r="I71" s="1">
        <v>2</v>
      </c>
      <c r="J71" s="1" t="s">
        <v>215</v>
      </c>
    </row>
    <row r="72" spans="1:10" x14ac:dyDescent="0.25">
      <c r="A72" s="1" t="s">
        <v>208</v>
      </c>
      <c r="B72" s="1" t="s">
        <v>73</v>
      </c>
      <c r="C72" s="1" t="s">
        <v>74</v>
      </c>
      <c r="D72" s="1" t="s">
        <v>75</v>
      </c>
      <c r="E72" s="1" t="s">
        <v>46</v>
      </c>
      <c r="F72" s="1" t="s">
        <v>64</v>
      </c>
      <c r="G72" s="1">
        <v>70</v>
      </c>
      <c r="H72" s="1">
        <v>8</v>
      </c>
      <c r="I72" s="1">
        <v>1</v>
      </c>
      <c r="J72" s="1" t="s">
        <v>216</v>
      </c>
    </row>
    <row r="73" spans="1:10" x14ac:dyDescent="0.25">
      <c r="A73" s="1" t="s">
        <v>208</v>
      </c>
      <c r="B73" s="1" t="s">
        <v>84</v>
      </c>
      <c r="C73" s="1" t="s">
        <v>85</v>
      </c>
      <c r="D73" s="1" t="s">
        <v>86</v>
      </c>
      <c r="E73" s="1" t="s">
        <v>46</v>
      </c>
      <c r="F73" s="1" t="s">
        <v>87</v>
      </c>
      <c r="G73" s="1">
        <v>65</v>
      </c>
      <c r="H73" s="1">
        <v>8</v>
      </c>
      <c r="I73" s="1">
        <v>2</v>
      </c>
      <c r="J73" s="1" t="s">
        <v>216</v>
      </c>
    </row>
    <row r="74" spans="1:10" x14ac:dyDescent="0.25">
      <c r="A74" s="1" t="s">
        <v>208</v>
      </c>
      <c r="B74" s="1" t="s">
        <v>100</v>
      </c>
      <c r="C74" s="1" t="s">
        <v>101</v>
      </c>
      <c r="D74" s="1" t="s">
        <v>102</v>
      </c>
      <c r="E74" s="1" t="s">
        <v>56</v>
      </c>
      <c r="F74" s="1" t="s">
        <v>99</v>
      </c>
      <c r="G74" s="1">
        <v>53</v>
      </c>
      <c r="H74" s="1">
        <v>9</v>
      </c>
      <c r="I74" s="1">
        <v>1</v>
      </c>
      <c r="J74" s="1" t="s">
        <v>217</v>
      </c>
    </row>
    <row r="75" spans="1:10" x14ac:dyDescent="0.25">
      <c r="A75" s="1" t="s">
        <v>208</v>
      </c>
      <c r="B75" s="1" t="s">
        <v>176</v>
      </c>
      <c r="C75" s="1" t="s">
        <v>177</v>
      </c>
      <c r="D75" s="1" t="s">
        <v>178</v>
      </c>
      <c r="E75" s="1" t="s">
        <v>56</v>
      </c>
      <c r="F75" s="1" t="s">
        <v>87</v>
      </c>
      <c r="G75" s="1">
        <v>50</v>
      </c>
      <c r="H75" s="1">
        <v>9</v>
      </c>
      <c r="I75" s="1">
        <v>2</v>
      </c>
      <c r="J75" s="1" t="s">
        <v>217</v>
      </c>
    </row>
    <row r="76" spans="1:10" x14ac:dyDescent="0.25">
      <c r="A76" s="1" t="s">
        <v>218</v>
      </c>
      <c r="B76" s="1" t="s">
        <v>114</v>
      </c>
      <c r="C76" s="1" t="s">
        <v>115</v>
      </c>
      <c r="D76" s="1" t="s">
        <v>116</v>
      </c>
      <c r="E76" s="1" t="s">
        <v>46</v>
      </c>
      <c r="F76" s="1" t="s">
        <v>91</v>
      </c>
      <c r="G76" s="1">
        <v>1560</v>
      </c>
      <c r="H76" s="1">
        <v>1</v>
      </c>
      <c r="I76" s="1">
        <v>1</v>
      </c>
      <c r="J76" s="1" t="s">
        <v>219</v>
      </c>
    </row>
    <row r="77" spans="1:10" x14ac:dyDescent="0.25">
      <c r="A77" s="1" t="s">
        <v>218</v>
      </c>
      <c r="B77" s="1" t="s">
        <v>195</v>
      </c>
      <c r="C77" s="1" t="s">
        <v>112</v>
      </c>
      <c r="D77" s="1" t="s">
        <v>196</v>
      </c>
      <c r="E77" s="1" t="s">
        <v>46</v>
      </c>
      <c r="F77" s="1" t="s">
        <v>79</v>
      </c>
      <c r="G77" s="1">
        <v>1440</v>
      </c>
      <c r="H77" s="1">
        <v>1</v>
      </c>
      <c r="I77" s="1">
        <v>2</v>
      </c>
      <c r="J77" s="1" t="s">
        <v>219</v>
      </c>
    </row>
    <row r="78" spans="1:10" x14ac:dyDescent="0.25">
      <c r="A78" s="1" t="s">
        <v>218</v>
      </c>
      <c r="B78" s="1" t="s">
        <v>96</v>
      </c>
      <c r="C78" s="1" t="s">
        <v>149</v>
      </c>
      <c r="D78" s="1" t="s">
        <v>150</v>
      </c>
      <c r="E78" s="1" t="s">
        <v>56</v>
      </c>
      <c r="F78" s="1" t="s">
        <v>64</v>
      </c>
      <c r="G78" s="1">
        <v>1370</v>
      </c>
      <c r="H78" s="1">
        <v>1</v>
      </c>
      <c r="I78" s="1">
        <v>3</v>
      </c>
      <c r="J78" s="1" t="s">
        <v>219</v>
      </c>
    </row>
    <row r="79" spans="1:10" x14ac:dyDescent="0.25">
      <c r="A79" s="1" t="s">
        <v>218</v>
      </c>
      <c r="B79" s="1" t="s">
        <v>81</v>
      </c>
      <c r="C79" s="1" t="s">
        <v>82</v>
      </c>
      <c r="D79" s="1" t="s">
        <v>83</v>
      </c>
      <c r="E79" s="1" t="s">
        <v>56</v>
      </c>
      <c r="F79" s="1" t="s">
        <v>47</v>
      </c>
      <c r="G79" s="1">
        <v>1315</v>
      </c>
      <c r="H79" s="1">
        <v>1</v>
      </c>
      <c r="I79" s="1">
        <v>4</v>
      </c>
      <c r="J79" s="1" t="s">
        <v>219</v>
      </c>
    </row>
    <row r="80" spans="1:10" x14ac:dyDescent="0.25">
      <c r="A80" s="1" t="s">
        <v>218</v>
      </c>
      <c r="B80" s="1" t="s">
        <v>185</v>
      </c>
      <c r="C80" s="1" t="s">
        <v>186</v>
      </c>
      <c r="D80" s="1" t="s">
        <v>187</v>
      </c>
      <c r="E80" s="1" t="s">
        <v>46</v>
      </c>
      <c r="F80" s="1" t="s">
        <v>91</v>
      </c>
      <c r="G80" s="1">
        <v>1260</v>
      </c>
      <c r="H80" s="1">
        <v>1</v>
      </c>
      <c r="I80" s="1">
        <v>5</v>
      </c>
      <c r="J80" s="1" t="s">
        <v>219</v>
      </c>
    </row>
    <row r="81" spans="1:10" x14ac:dyDescent="0.25">
      <c r="A81" s="1" t="s">
        <v>218</v>
      </c>
      <c r="B81" s="1" t="s">
        <v>181</v>
      </c>
      <c r="C81" s="1" t="s">
        <v>182</v>
      </c>
      <c r="D81" s="1" t="s">
        <v>183</v>
      </c>
      <c r="E81" s="1" t="s">
        <v>46</v>
      </c>
      <c r="F81" s="1" t="s">
        <v>87</v>
      </c>
      <c r="G81" s="1">
        <v>1200</v>
      </c>
      <c r="H81" s="1">
        <v>2</v>
      </c>
      <c r="I81" s="1">
        <v>1</v>
      </c>
      <c r="J81" s="1" t="s">
        <v>220</v>
      </c>
    </row>
    <row r="82" spans="1:10" x14ac:dyDescent="0.25">
      <c r="A82" s="1" t="s">
        <v>218</v>
      </c>
      <c r="B82" s="1" t="s">
        <v>92</v>
      </c>
      <c r="C82" s="1" t="s">
        <v>93</v>
      </c>
      <c r="D82" s="1" t="s">
        <v>94</v>
      </c>
      <c r="E82" s="1" t="s">
        <v>46</v>
      </c>
      <c r="F82" s="1" t="s">
        <v>72</v>
      </c>
      <c r="G82" s="1">
        <v>1200</v>
      </c>
      <c r="H82" s="1">
        <v>2</v>
      </c>
      <c r="I82" s="1">
        <v>2</v>
      </c>
      <c r="J82" s="1" t="s">
        <v>220</v>
      </c>
    </row>
    <row r="83" spans="1:10" x14ac:dyDescent="0.25">
      <c r="A83" s="1" t="s">
        <v>218</v>
      </c>
      <c r="B83" s="1" t="s">
        <v>191</v>
      </c>
      <c r="C83" s="1" t="s">
        <v>192</v>
      </c>
      <c r="D83" s="1" t="s">
        <v>193</v>
      </c>
      <c r="E83" s="1" t="s">
        <v>46</v>
      </c>
      <c r="F83" s="1" t="s">
        <v>60</v>
      </c>
      <c r="G83" s="1">
        <v>1140</v>
      </c>
      <c r="H83" s="1">
        <v>2</v>
      </c>
      <c r="I83" s="1">
        <v>3</v>
      </c>
      <c r="J83" s="1" t="s">
        <v>220</v>
      </c>
    </row>
    <row r="84" spans="1:10" x14ac:dyDescent="0.25">
      <c r="A84" s="1" t="s">
        <v>218</v>
      </c>
      <c r="B84" s="1" t="s">
        <v>76</v>
      </c>
      <c r="C84" s="1" t="s">
        <v>77</v>
      </c>
      <c r="D84" s="1" t="s">
        <v>78</v>
      </c>
      <c r="E84" s="1" t="s">
        <v>46</v>
      </c>
      <c r="F84" s="1" t="s">
        <v>79</v>
      </c>
      <c r="G84" s="1">
        <v>1080</v>
      </c>
      <c r="H84" s="1">
        <v>2</v>
      </c>
      <c r="I84" s="1">
        <v>4</v>
      </c>
      <c r="J84" s="1" t="s">
        <v>220</v>
      </c>
    </row>
    <row r="85" spans="1:10" x14ac:dyDescent="0.25">
      <c r="A85" s="1" t="s">
        <v>218</v>
      </c>
      <c r="B85" s="1" t="s">
        <v>188</v>
      </c>
      <c r="C85" s="1" t="s">
        <v>189</v>
      </c>
      <c r="D85" s="1" t="s">
        <v>190</v>
      </c>
      <c r="E85" s="1" t="s">
        <v>46</v>
      </c>
      <c r="F85" s="1" t="s">
        <v>47</v>
      </c>
      <c r="G85" s="1">
        <v>1080</v>
      </c>
      <c r="H85" s="1">
        <v>2</v>
      </c>
      <c r="I85" s="1">
        <v>5</v>
      </c>
      <c r="J85" s="1" t="s">
        <v>220</v>
      </c>
    </row>
    <row r="86" spans="1:10" x14ac:dyDescent="0.25">
      <c r="A86" s="1" t="s">
        <v>218</v>
      </c>
      <c r="B86" s="1" t="s">
        <v>128</v>
      </c>
      <c r="C86" s="1" t="s">
        <v>129</v>
      </c>
      <c r="D86" s="1" t="s">
        <v>130</v>
      </c>
      <c r="E86" s="1" t="s">
        <v>56</v>
      </c>
      <c r="F86" s="1" t="s">
        <v>60</v>
      </c>
      <c r="G86" s="1">
        <v>1080</v>
      </c>
      <c r="H86" s="1">
        <v>3</v>
      </c>
      <c r="I86" s="1">
        <v>1</v>
      </c>
      <c r="J86" s="1" t="s">
        <v>221</v>
      </c>
    </row>
    <row r="87" spans="1:10" x14ac:dyDescent="0.25">
      <c r="A87" s="1" t="s">
        <v>218</v>
      </c>
      <c r="B87" s="1" t="s">
        <v>53</v>
      </c>
      <c r="C87" s="1" t="s">
        <v>54</v>
      </c>
      <c r="D87" s="1" t="s">
        <v>55</v>
      </c>
      <c r="E87" s="1" t="s">
        <v>56</v>
      </c>
      <c r="F87" s="1" t="s">
        <v>52</v>
      </c>
      <c r="G87" s="1">
        <v>1050</v>
      </c>
      <c r="H87" s="1">
        <v>3</v>
      </c>
      <c r="I87" s="1">
        <v>2</v>
      </c>
      <c r="J87" s="1" t="s">
        <v>221</v>
      </c>
    </row>
    <row r="88" spans="1:10" x14ac:dyDescent="0.25">
      <c r="A88" s="1" t="s">
        <v>218</v>
      </c>
      <c r="B88" s="1" t="s">
        <v>197</v>
      </c>
      <c r="C88" s="1" t="s">
        <v>97</v>
      </c>
      <c r="D88" s="1" t="s">
        <v>109</v>
      </c>
      <c r="E88" s="1" t="s">
        <v>46</v>
      </c>
      <c r="F88" s="1" t="s">
        <v>99</v>
      </c>
      <c r="G88" s="1">
        <v>1020</v>
      </c>
      <c r="H88" s="1">
        <v>3</v>
      </c>
      <c r="I88" s="1">
        <v>3</v>
      </c>
      <c r="J88" s="1" t="s">
        <v>221</v>
      </c>
    </row>
    <row r="89" spans="1:10" x14ac:dyDescent="0.25">
      <c r="A89" s="1" t="s">
        <v>218</v>
      </c>
      <c r="B89" s="1" t="s">
        <v>199</v>
      </c>
      <c r="C89" s="1" t="s">
        <v>200</v>
      </c>
      <c r="D89" s="1" t="s">
        <v>201</v>
      </c>
      <c r="E89" s="1" t="s">
        <v>46</v>
      </c>
      <c r="F89" s="1" t="s">
        <v>72</v>
      </c>
      <c r="G89" s="1">
        <v>1020</v>
      </c>
      <c r="H89" s="1">
        <v>3</v>
      </c>
      <c r="I89" s="1">
        <v>4</v>
      </c>
      <c r="J89" s="1" t="s">
        <v>221</v>
      </c>
    </row>
    <row r="90" spans="1:10" x14ac:dyDescent="0.25">
      <c r="A90" s="1" t="s">
        <v>218</v>
      </c>
      <c r="B90" s="1" t="s">
        <v>172</v>
      </c>
      <c r="C90" s="1" t="s">
        <v>173</v>
      </c>
      <c r="D90" s="1" t="s">
        <v>174</v>
      </c>
      <c r="E90" s="1" t="s">
        <v>56</v>
      </c>
      <c r="F90" s="1" t="s">
        <v>87</v>
      </c>
      <c r="G90" s="1">
        <v>990</v>
      </c>
      <c r="H90" s="1">
        <v>3</v>
      </c>
      <c r="I90" s="1">
        <v>5</v>
      </c>
      <c r="J90" s="1" t="s">
        <v>221</v>
      </c>
    </row>
    <row r="91" spans="1:10" x14ac:dyDescent="0.25">
      <c r="A91" s="1" t="s">
        <v>218</v>
      </c>
      <c r="B91" s="1" t="s">
        <v>125</v>
      </c>
      <c r="C91" s="1" t="s">
        <v>77</v>
      </c>
      <c r="D91" s="1" t="s">
        <v>126</v>
      </c>
      <c r="E91" s="1" t="s">
        <v>46</v>
      </c>
      <c r="F91" s="1" t="s">
        <v>99</v>
      </c>
      <c r="G91" s="1">
        <v>960</v>
      </c>
      <c r="H91" s="1">
        <v>4</v>
      </c>
      <c r="I91" s="1">
        <v>1</v>
      </c>
      <c r="J91" s="1" t="s">
        <v>222</v>
      </c>
    </row>
    <row r="92" spans="1:10" x14ac:dyDescent="0.25">
      <c r="A92" s="1" t="s">
        <v>218</v>
      </c>
      <c r="B92" s="1" t="s">
        <v>202</v>
      </c>
      <c r="C92" s="1" t="s">
        <v>119</v>
      </c>
      <c r="D92" s="1" t="s">
        <v>203</v>
      </c>
      <c r="E92" s="1" t="s">
        <v>46</v>
      </c>
      <c r="F92" s="1" t="s">
        <v>52</v>
      </c>
      <c r="G92" s="1">
        <v>890</v>
      </c>
      <c r="H92" s="1">
        <v>4</v>
      </c>
      <c r="I92" s="1">
        <v>2</v>
      </c>
      <c r="J92" s="1" t="s">
        <v>222</v>
      </c>
    </row>
    <row r="93" spans="1:10" x14ac:dyDescent="0.25">
      <c r="A93" s="1" t="s">
        <v>218</v>
      </c>
      <c r="B93" s="1" t="s">
        <v>205</v>
      </c>
      <c r="C93" s="1" t="s">
        <v>206</v>
      </c>
      <c r="D93" s="1" t="s">
        <v>207</v>
      </c>
      <c r="E93" s="1" t="s">
        <v>46</v>
      </c>
      <c r="F93" s="1" t="s">
        <v>64</v>
      </c>
      <c r="G93" s="1">
        <v>795</v>
      </c>
      <c r="H93" s="1">
        <v>4</v>
      </c>
      <c r="I93" s="1">
        <v>3</v>
      </c>
      <c r="J93" s="1" t="s">
        <v>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2"/>
  <sheetViews>
    <sheetView tabSelected="1" zoomScale="70" zoomScaleNormal="70" workbookViewId="0">
      <selection activeCell="M4" sqref="M4"/>
    </sheetView>
  </sheetViews>
  <sheetFormatPr baseColWidth="10" defaultColWidth="9.140625" defaultRowHeight="15" x14ac:dyDescent="0.25"/>
  <cols>
    <col min="1" max="1" width="10.5703125" bestFit="1" customWidth="1"/>
    <col min="2" max="2" width="8.7109375" bestFit="1" customWidth="1"/>
    <col min="3" max="3" width="9.7109375" bestFit="1" customWidth="1"/>
    <col min="4" max="4" width="14.5703125" bestFit="1" customWidth="1"/>
    <col min="5" max="5" width="6.85546875" bestFit="1" customWidth="1"/>
    <col min="6" max="6" width="11.140625" bestFit="1" customWidth="1"/>
    <col min="7" max="7" width="9.7109375" bestFit="1" customWidth="1"/>
    <col min="8" max="8" width="35" bestFit="1" customWidth="1"/>
    <col min="9" max="9" width="13.5703125" bestFit="1" customWidth="1"/>
    <col min="10" max="10" width="13.42578125" bestFit="1" customWidth="1"/>
    <col min="11" max="11" width="12.85546875" bestFit="1" customWidth="1"/>
    <col min="12" max="12" width="8.5703125" bestFit="1" customWidth="1"/>
    <col min="13" max="14" width="7.85546875" bestFit="1" customWidth="1"/>
    <col min="15" max="16" width="8.28515625" bestFit="1" customWidth="1"/>
    <col min="17" max="18" width="8.5703125" bestFit="1" customWidth="1"/>
    <col min="19" max="20" width="8.85546875" bestFit="1" customWidth="1"/>
    <col min="21" max="22" width="8.5703125" bestFit="1" customWidth="1"/>
    <col min="23" max="24" width="8.85546875" bestFit="1" customWidth="1"/>
    <col min="25" max="25" width="19.85546875" bestFit="1" customWidth="1"/>
  </cols>
  <sheetData>
    <row r="1" spans="1:25" ht="18.75" x14ac:dyDescent="0.3">
      <c r="A1" s="59" t="s">
        <v>4</v>
      </c>
      <c r="B1" s="48" t="s">
        <v>0</v>
      </c>
      <c r="C1" s="49"/>
      <c r="D1" s="48" t="s">
        <v>1</v>
      </c>
      <c r="E1" s="50"/>
      <c r="F1" s="49"/>
      <c r="G1" s="51"/>
      <c r="H1" s="54" t="s">
        <v>2</v>
      </c>
      <c r="I1" s="56" t="s">
        <v>3</v>
      </c>
      <c r="J1" s="57"/>
      <c r="K1" s="57"/>
      <c r="L1" s="58"/>
      <c r="M1" s="61" t="s">
        <v>5</v>
      </c>
      <c r="N1" s="61"/>
      <c r="O1" s="61"/>
      <c r="P1" s="61"/>
      <c r="Q1" s="62" t="s">
        <v>6</v>
      </c>
      <c r="R1" s="63"/>
      <c r="S1" s="63"/>
      <c r="T1" s="64"/>
      <c r="U1" s="61" t="s">
        <v>5</v>
      </c>
      <c r="V1" s="61"/>
      <c r="W1" s="61"/>
      <c r="X1" s="68"/>
      <c r="Y1" s="52" t="s">
        <v>7</v>
      </c>
    </row>
    <row r="2" spans="1:25" ht="19.5" thickBot="1" x14ac:dyDescent="0.3">
      <c r="A2" s="60"/>
      <c r="B2" s="22" t="s">
        <v>8</v>
      </c>
      <c r="C2" s="35" t="s">
        <v>9</v>
      </c>
      <c r="D2" s="22" t="s">
        <v>10</v>
      </c>
      <c r="E2" s="34" t="s">
        <v>11</v>
      </c>
      <c r="F2" s="35" t="s">
        <v>12</v>
      </c>
      <c r="G2" s="23" t="s">
        <v>9</v>
      </c>
      <c r="H2" s="55"/>
      <c r="I2" s="3" t="s">
        <v>13</v>
      </c>
      <c r="J2" s="2" t="s">
        <v>14</v>
      </c>
      <c r="K2" s="2" t="s">
        <v>15</v>
      </c>
      <c r="L2" s="38" t="s">
        <v>16</v>
      </c>
      <c r="M2" s="69" t="s">
        <v>17</v>
      </c>
      <c r="N2" s="69"/>
      <c r="O2" s="69"/>
      <c r="P2" s="69"/>
      <c r="Q2" s="65"/>
      <c r="R2" s="66"/>
      <c r="S2" s="66"/>
      <c r="T2" s="67"/>
      <c r="U2" s="69" t="s">
        <v>18</v>
      </c>
      <c r="V2" s="69"/>
      <c r="W2" s="69"/>
      <c r="X2" s="70"/>
      <c r="Y2" s="53"/>
    </row>
    <row r="3" spans="1:25" ht="15.75" thickBot="1" x14ac:dyDescent="0.3">
      <c r="A3" s="18" t="s">
        <v>4</v>
      </c>
      <c r="B3" s="12" t="s">
        <v>8</v>
      </c>
      <c r="C3" s="15" t="s">
        <v>9</v>
      </c>
      <c r="D3" s="21" t="s">
        <v>10</v>
      </c>
      <c r="E3" s="12" t="s">
        <v>11</v>
      </c>
      <c r="F3" s="15" t="s">
        <v>12</v>
      </c>
      <c r="G3" s="13" t="s">
        <v>9</v>
      </c>
      <c r="H3" s="10" t="s">
        <v>19</v>
      </c>
      <c r="I3" s="11" t="s">
        <v>13</v>
      </c>
      <c r="J3" s="12" t="s">
        <v>14</v>
      </c>
      <c r="K3" s="12" t="s">
        <v>20</v>
      </c>
      <c r="L3" s="13" t="s">
        <v>16</v>
      </c>
      <c r="M3" s="14" t="s">
        <v>21</v>
      </c>
      <c r="N3" s="12" t="s">
        <v>22</v>
      </c>
      <c r="O3" s="12" t="s">
        <v>23</v>
      </c>
      <c r="P3" s="15" t="s">
        <v>24</v>
      </c>
      <c r="Q3" s="11" t="s">
        <v>25</v>
      </c>
      <c r="R3" s="12" t="s">
        <v>26</v>
      </c>
      <c r="S3" s="12" t="s">
        <v>27</v>
      </c>
      <c r="T3" s="13" t="s">
        <v>28</v>
      </c>
      <c r="U3" s="14" t="s">
        <v>29</v>
      </c>
      <c r="V3" s="12" t="s">
        <v>30</v>
      </c>
      <c r="W3" s="12" t="s">
        <v>31</v>
      </c>
      <c r="X3" s="13" t="s">
        <v>32</v>
      </c>
      <c r="Y3" s="1"/>
    </row>
    <row r="4" spans="1:25" ht="16.5" thickBot="1" x14ac:dyDescent="0.3">
      <c r="A4" s="17" t="str">
        <f>Données_Planning!A2</f>
        <v>Statique</v>
      </c>
      <c r="B4" s="39">
        <f>Données_Planning!H2</f>
        <v>1</v>
      </c>
      <c r="C4" s="28">
        <f>Données_Planning!I2</f>
        <v>1</v>
      </c>
      <c r="D4" s="40"/>
      <c r="E4" s="41"/>
      <c r="F4" s="46"/>
      <c r="G4" s="42" t="str">
        <f>Données_Planning!J2</f>
        <v>10h15</v>
      </c>
      <c r="H4" s="19" t="str">
        <f>Données_Planning!F2</f>
        <v>Sportpleizh</v>
      </c>
      <c r="I4" s="16" t="str">
        <f>Données_Planning!B2</f>
        <v>CHVO</v>
      </c>
      <c r="J4" s="24" t="str">
        <f>Données_Planning!D2</f>
        <v>VOGLER</v>
      </c>
      <c r="K4" s="24" t="str">
        <f>Données_Planning!C2</f>
        <v>Christian</v>
      </c>
      <c r="L4" s="9" t="str">
        <f>Données_Planning!E2</f>
        <v>H</v>
      </c>
      <c r="M4" s="26"/>
      <c r="N4" s="27"/>
      <c r="O4" s="27"/>
      <c r="P4" s="28"/>
      <c r="Q4" s="29">
        <f>(IF(OR(A4="DWF",A4="DNF"),0,QUOTIENT(Données_Planning!G2,60)))</f>
        <v>6</v>
      </c>
      <c r="R4" s="27" t="str">
        <f>(IF(OR(A4="DWF",A4="DNF"),0,"min"))</f>
        <v>min</v>
      </c>
      <c r="S4" s="30">
        <f>(IF(OR(A4="DWF",A4="DNF"),Données_Planning!G2,MOD(Données_Planning!G2,60)))</f>
        <v>30</v>
      </c>
      <c r="T4" s="31" t="str">
        <f>(IF(OR(A4="DWF",A4="DNF"),"m","s"))</f>
        <v>s</v>
      </c>
      <c r="U4" s="26"/>
      <c r="V4" s="27"/>
      <c r="W4" s="27"/>
      <c r="X4" s="28"/>
      <c r="Y4" s="36"/>
    </row>
    <row r="5" spans="1:25" ht="16.5" thickBot="1" x14ac:dyDescent="0.3">
      <c r="A5" s="5" t="str">
        <f>Données_Planning!A3</f>
        <v>Statique</v>
      </c>
      <c r="B5" s="7">
        <f>Données_Planning!H3</f>
        <v>1</v>
      </c>
      <c r="C5" s="33">
        <f>Données_Planning!I3</f>
        <v>2</v>
      </c>
      <c r="D5" s="43"/>
      <c r="E5" s="44"/>
      <c r="F5" s="47"/>
      <c r="G5" s="45" t="str">
        <f>Données_Planning!J3</f>
        <v>10h15</v>
      </c>
      <c r="H5" s="20" t="str">
        <f>Données_Planning!F3</f>
        <v>Apneaman, Praha, Czech Republic</v>
      </c>
      <c r="I5" s="6" t="str">
        <f>Données_Planning!B3</f>
        <v>MAZA</v>
      </c>
      <c r="J5" s="25" t="str">
        <f>Données_Planning!D3</f>
        <v>ZAJAC</v>
      </c>
      <c r="K5" s="25" t="str">
        <f>Données_Planning!C3</f>
        <v>Martin</v>
      </c>
      <c r="L5" s="4" t="str">
        <f>Données_Planning!E3</f>
        <v>H</v>
      </c>
      <c r="M5" s="32"/>
      <c r="N5" s="8"/>
      <c r="O5" s="8"/>
      <c r="P5" s="33"/>
      <c r="Q5" s="29">
        <f>(IF(OR(A5="DWF",A5="DNF"),0,QUOTIENT(Données_Planning!G3,60)))</f>
        <v>6</v>
      </c>
      <c r="R5" s="27" t="str">
        <f t="shared" ref="R5:R68" si="0">(IF(OR(A5="DWF",A5="DNF"),0,"min"))</f>
        <v>min</v>
      </c>
      <c r="S5" s="30">
        <f>(IF(OR(A5="DWF",A5="DNF"),Données_Planning!G3,MOD(Données_Planning!G3,60)))</f>
        <v>15</v>
      </c>
      <c r="T5" s="31" t="str">
        <f t="shared" ref="T5:T68" si="1">(IF(OR(A5="DWF",A5="DNF"),"m","s"))</f>
        <v>s</v>
      </c>
      <c r="U5" s="32"/>
      <c r="V5" s="8"/>
      <c r="W5" s="8"/>
      <c r="X5" s="33"/>
      <c r="Y5" s="37"/>
    </row>
    <row r="6" spans="1:25" ht="16.5" thickBot="1" x14ac:dyDescent="0.3">
      <c r="A6" s="5" t="str">
        <f>Données_Planning!A4</f>
        <v>Statique</v>
      </c>
      <c r="B6" s="7">
        <f>Données_Planning!H4</f>
        <v>1</v>
      </c>
      <c r="C6" s="33">
        <f>Données_Planning!I4</f>
        <v>3</v>
      </c>
      <c r="D6" s="43"/>
      <c r="E6" s="44"/>
      <c r="F6" s="47"/>
      <c r="G6" s="45" t="str">
        <f>Données_Planning!J4</f>
        <v>10h15</v>
      </c>
      <c r="H6" s="20" t="str">
        <f>Données_Planning!F4</f>
        <v>Apneaman, Praha, Czech Republic</v>
      </c>
      <c r="I6" s="6" t="str">
        <f>Données_Planning!B4</f>
        <v>KASU</v>
      </c>
      <c r="J6" s="25" t="str">
        <f>Données_Planning!D4</f>
        <v>SURANSKA</v>
      </c>
      <c r="K6" s="25" t="str">
        <f>Données_Planning!C4</f>
        <v>Katerina</v>
      </c>
      <c r="L6" s="4" t="str">
        <f>Données_Planning!E4</f>
        <v>F</v>
      </c>
      <c r="M6" s="32"/>
      <c r="N6" s="8"/>
      <c r="O6" s="8"/>
      <c r="P6" s="33"/>
      <c r="Q6" s="29">
        <f>(IF(OR(A6="DWF",A6="DNF"),0,QUOTIENT(Données_Planning!G4,60)))</f>
        <v>6</v>
      </c>
      <c r="R6" s="27" t="str">
        <f t="shared" si="0"/>
        <v>min</v>
      </c>
      <c r="S6" s="30">
        <f>(IF(OR(A6="DWF",A6="DNF"),Données_Planning!G4,MOD(Données_Planning!G4,60)))</f>
        <v>0</v>
      </c>
      <c r="T6" s="31" t="str">
        <f t="shared" si="1"/>
        <v>s</v>
      </c>
      <c r="U6" s="32"/>
      <c r="V6" s="8"/>
      <c r="W6" s="8"/>
      <c r="X6" s="33"/>
      <c r="Y6" s="37"/>
    </row>
    <row r="7" spans="1:25" ht="16.5" thickBot="1" x14ac:dyDescent="0.3">
      <c r="A7" s="5" t="str">
        <f>Données_Planning!A5</f>
        <v>Statique</v>
      </c>
      <c r="B7" s="7">
        <f>Données_Planning!H5</f>
        <v>1</v>
      </c>
      <c r="C7" s="33">
        <f>Données_Planning!I5</f>
        <v>4</v>
      </c>
      <c r="D7" s="43"/>
      <c r="E7" s="44"/>
      <c r="F7" s="47"/>
      <c r="G7" s="45" t="str">
        <f>Données_Planning!J5</f>
        <v>10h15</v>
      </c>
      <c r="H7" s="20" t="str">
        <f>Données_Planning!F5</f>
        <v>SavoyOuBien?</v>
      </c>
      <c r="I7" s="6" t="str">
        <f>Données_Planning!B5</f>
        <v>AULA</v>
      </c>
      <c r="J7" s="25" t="str">
        <f>Données_Planning!D5</f>
        <v>LANOISELIER</v>
      </c>
      <c r="K7" s="25" t="str">
        <f>Données_Planning!C5</f>
        <v>Aurélien</v>
      </c>
      <c r="L7" s="4" t="str">
        <f>Données_Planning!E5</f>
        <v>H</v>
      </c>
      <c r="M7" s="32"/>
      <c r="N7" s="8"/>
      <c r="O7" s="8"/>
      <c r="P7" s="33"/>
      <c r="Q7" s="29">
        <f>(IF(OR(A7="DWF",A7="DNF"),0,QUOTIENT(Données_Planning!G5,60)))</f>
        <v>6</v>
      </c>
      <c r="R7" s="27" t="str">
        <f t="shared" si="0"/>
        <v>min</v>
      </c>
      <c r="S7" s="30">
        <f>(IF(OR(A7="DWF",A7="DNF"),Données_Planning!G5,MOD(Données_Planning!G5,60)))</f>
        <v>0</v>
      </c>
      <c r="T7" s="31" t="str">
        <f t="shared" si="1"/>
        <v>s</v>
      </c>
      <c r="U7" s="32"/>
      <c r="V7" s="8"/>
      <c r="W7" s="8"/>
      <c r="X7" s="33"/>
      <c r="Y7" s="37"/>
    </row>
    <row r="8" spans="1:25" ht="16.5" thickBot="1" x14ac:dyDescent="0.3">
      <c r="A8" s="5" t="str">
        <f>Données_Planning!A6</f>
        <v>Statique</v>
      </c>
      <c r="B8" s="7">
        <f>Données_Planning!H6</f>
        <v>2</v>
      </c>
      <c r="C8" s="33">
        <f>Données_Planning!I6</f>
        <v>1</v>
      </c>
      <c r="D8" s="43"/>
      <c r="E8" s="44"/>
      <c r="F8" s="47"/>
      <c r="G8" s="45" t="str">
        <f>Données_Planning!J6</f>
        <v>10h27</v>
      </c>
      <c r="H8" s="20" t="str">
        <f>Données_Planning!F6</f>
        <v>Imashi</v>
      </c>
      <c r="I8" s="6" t="str">
        <f>Données_Planning!B6</f>
        <v>RIJA</v>
      </c>
      <c r="J8" s="25" t="str">
        <f>Données_Planning!D6</f>
        <v>JAUFFRAUD</v>
      </c>
      <c r="K8" s="25" t="str">
        <f>Données_Planning!C6</f>
        <v>Richard</v>
      </c>
      <c r="L8" s="4" t="str">
        <f>Données_Planning!E6</f>
        <v>H</v>
      </c>
      <c r="M8" s="32"/>
      <c r="N8" s="8"/>
      <c r="O8" s="8"/>
      <c r="P8" s="33"/>
      <c r="Q8" s="29">
        <f>(IF(OR(A8="DWF",A8="DNF"),0,QUOTIENT(Données_Planning!G6,60)))</f>
        <v>5</v>
      </c>
      <c r="R8" s="27" t="str">
        <f t="shared" si="0"/>
        <v>min</v>
      </c>
      <c r="S8" s="30">
        <f>(IF(OR(A8="DWF",A8="DNF"),Données_Planning!G6,MOD(Données_Planning!G6,60)))</f>
        <v>45</v>
      </c>
      <c r="T8" s="31" t="str">
        <f t="shared" si="1"/>
        <v>s</v>
      </c>
      <c r="U8" s="32"/>
      <c r="V8" s="8"/>
      <c r="W8" s="8"/>
      <c r="X8" s="33"/>
      <c r="Y8" s="37"/>
    </row>
    <row r="9" spans="1:25" ht="16.5" thickBot="1" x14ac:dyDescent="0.3">
      <c r="A9" s="5" t="str">
        <f>Données_Planning!A7</f>
        <v>Statique</v>
      </c>
      <c r="B9" s="7">
        <f>Données_Planning!H7</f>
        <v>2</v>
      </c>
      <c r="C9" s="33">
        <f>Données_Planning!I7</f>
        <v>2</v>
      </c>
      <c r="D9" s="43"/>
      <c r="E9" s="44"/>
      <c r="F9" s="47"/>
      <c r="G9" s="45" t="str">
        <f>Données_Planning!J7</f>
        <v>10h27</v>
      </c>
      <c r="H9" s="20" t="str">
        <f>Données_Planning!F7</f>
        <v>SavoyOuBien?</v>
      </c>
      <c r="I9" s="6" t="str">
        <f>Données_Planning!B7</f>
        <v>PHGU</v>
      </c>
      <c r="J9" s="25" t="str">
        <f>Données_Planning!D7</f>
        <v>GUILLOUX</v>
      </c>
      <c r="K9" s="25" t="str">
        <f>Données_Planning!C7</f>
        <v>Philippe</v>
      </c>
      <c r="L9" s="4" t="str">
        <f>Données_Planning!E7</f>
        <v>H</v>
      </c>
      <c r="M9" s="32"/>
      <c r="N9" s="8"/>
      <c r="O9" s="8"/>
      <c r="P9" s="33"/>
      <c r="Q9" s="29">
        <f>(IF(OR(A9="DWF",A9="DNF"),0,QUOTIENT(Données_Planning!G7,60)))</f>
        <v>5</v>
      </c>
      <c r="R9" s="27" t="str">
        <f t="shared" si="0"/>
        <v>min</v>
      </c>
      <c r="S9" s="30">
        <f>(IF(OR(A9="DWF",A9="DNF"),Données_Planning!G7,MOD(Données_Planning!G7,60)))</f>
        <v>30</v>
      </c>
      <c r="T9" s="31" t="str">
        <f t="shared" si="1"/>
        <v>s</v>
      </c>
      <c r="U9" s="32"/>
      <c r="V9" s="8"/>
      <c r="W9" s="8"/>
      <c r="X9" s="33"/>
      <c r="Y9" s="37"/>
    </row>
    <row r="10" spans="1:25" ht="16.5" thickBot="1" x14ac:dyDescent="0.3">
      <c r="A10" s="5" t="str">
        <f>Données_Planning!A8</f>
        <v>Statique</v>
      </c>
      <c r="B10" s="7">
        <f>Données_Planning!H8</f>
        <v>2</v>
      </c>
      <c r="C10" s="33">
        <f>Données_Planning!I8</f>
        <v>3</v>
      </c>
      <c r="D10" s="43"/>
      <c r="E10" s="44"/>
      <c r="F10" s="47"/>
      <c r="G10" s="45" t="str">
        <f>Données_Planning!J8</f>
        <v>10h27</v>
      </c>
      <c r="H10" s="20" t="str">
        <f>Données_Planning!F8</f>
        <v>CYRNEA</v>
      </c>
      <c r="I10" s="6" t="str">
        <f>Données_Planning!B8</f>
        <v>ANBO</v>
      </c>
      <c r="J10" s="25" t="str">
        <f>Données_Planning!D8</f>
        <v>BORGAT</v>
      </c>
      <c r="K10" s="25" t="str">
        <f>Données_Planning!C8</f>
        <v>Anne</v>
      </c>
      <c r="L10" s="4" t="str">
        <f>Données_Planning!E8</f>
        <v>F</v>
      </c>
      <c r="M10" s="32"/>
      <c r="N10" s="8"/>
      <c r="O10" s="8"/>
      <c r="P10" s="33"/>
      <c r="Q10" s="29">
        <f>(IF(OR(A10="DWF",A10="DNF"),0,QUOTIENT(Données_Planning!G8,60)))</f>
        <v>5</v>
      </c>
      <c r="R10" s="27" t="str">
        <f t="shared" si="0"/>
        <v>min</v>
      </c>
      <c r="S10" s="30">
        <f>(IF(OR(A10="DWF",A10="DNF"),Données_Planning!G8,MOD(Données_Planning!G8,60)))</f>
        <v>0</v>
      </c>
      <c r="T10" s="31" t="str">
        <f t="shared" si="1"/>
        <v>s</v>
      </c>
      <c r="U10" s="32"/>
      <c r="V10" s="8"/>
      <c r="W10" s="8"/>
      <c r="X10" s="33"/>
      <c r="Y10" s="37"/>
    </row>
    <row r="11" spans="1:25" ht="16.5" thickBot="1" x14ac:dyDescent="0.3">
      <c r="A11" s="5" t="str">
        <f>Données_Planning!A9</f>
        <v>Statique</v>
      </c>
      <c r="B11" s="7">
        <f>Données_Planning!H9</f>
        <v>2</v>
      </c>
      <c r="C11" s="33">
        <f>Données_Planning!I9</f>
        <v>4</v>
      </c>
      <c r="D11" s="43"/>
      <c r="E11" s="44"/>
      <c r="F11" s="47"/>
      <c r="G11" s="45" t="str">
        <f>Données_Planning!J9</f>
        <v>10h27</v>
      </c>
      <c r="H11" s="20" t="str">
        <f>Données_Planning!F9</f>
        <v>Imashi</v>
      </c>
      <c r="I11" s="6" t="str">
        <f>Données_Planning!B9</f>
        <v>CHTI</v>
      </c>
      <c r="J11" s="25" t="str">
        <f>Données_Planning!D9</f>
        <v>TISSOT</v>
      </c>
      <c r="K11" s="25" t="str">
        <f>Données_Planning!C9</f>
        <v>Charles</v>
      </c>
      <c r="L11" s="4" t="str">
        <f>Données_Planning!E9</f>
        <v>H</v>
      </c>
      <c r="M11" s="32"/>
      <c r="N11" s="8"/>
      <c r="O11" s="8"/>
      <c r="P11" s="33"/>
      <c r="Q11" s="29">
        <f>(IF(OR(A11="DWF",A11="DNF"),0,QUOTIENT(Données_Planning!G9,60)))</f>
        <v>5</v>
      </c>
      <c r="R11" s="27" t="str">
        <f t="shared" si="0"/>
        <v>min</v>
      </c>
      <c r="S11" s="30">
        <f>(IF(OR(A11="DWF",A11="DNF"),Données_Planning!G9,MOD(Données_Planning!G9,60)))</f>
        <v>0</v>
      </c>
      <c r="T11" s="31" t="str">
        <f t="shared" si="1"/>
        <v>s</v>
      </c>
      <c r="U11" s="32"/>
      <c r="V11" s="8"/>
      <c r="W11" s="8"/>
      <c r="X11" s="33"/>
      <c r="Y11" s="37"/>
    </row>
    <row r="12" spans="1:25" ht="16.5" thickBot="1" x14ac:dyDescent="0.3">
      <c r="A12" s="5" t="str">
        <f>Données_Planning!A10</f>
        <v>Statique</v>
      </c>
      <c r="B12" s="7">
        <f>Données_Planning!H10</f>
        <v>3</v>
      </c>
      <c r="C12" s="33">
        <f>Données_Planning!I10</f>
        <v>1</v>
      </c>
      <c r="D12" s="43"/>
      <c r="E12" s="44"/>
      <c r="F12" s="47"/>
      <c r="G12" s="45" t="str">
        <f>Données_Planning!J10</f>
        <v>10h38</v>
      </c>
      <c r="H12" s="20" t="str">
        <f>Données_Planning!F10</f>
        <v>LIMULES</v>
      </c>
      <c r="I12" s="6" t="str">
        <f>Données_Planning!B10</f>
        <v>OLDU</v>
      </c>
      <c r="J12" s="25" t="str">
        <f>Données_Planning!D10</f>
        <v>DURET</v>
      </c>
      <c r="K12" s="25" t="str">
        <f>Données_Planning!C10</f>
        <v>Olivier</v>
      </c>
      <c r="L12" s="4" t="str">
        <f>Données_Planning!E10</f>
        <v>H</v>
      </c>
      <c r="M12" s="32"/>
      <c r="N12" s="8"/>
      <c r="O12" s="8"/>
      <c r="P12" s="33"/>
      <c r="Q12" s="29">
        <f>(IF(OR(A12="DWF",A12="DNF"),0,QUOTIENT(Données_Planning!G10,60)))</f>
        <v>5</v>
      </c>
      <c r="R12" s="27" t="str">
        <f t="shared" si="0"/>
        <v>min</v>
      </c>
      <c r="S12" s="30">
        <f>(IF(OR(A12="DWF",A12="DNF"),Données_Planning!G10,MOD(Données_Planning!G10,60)))</f>
        <v>0</v>
      </c>
      <c r="T12" s="31" t="str">
        <f t="shared" si="1"/>
        <v>s</v>
      </c>
      <c r="U12" s="32"/>
      <c r="V12" s="8"/>
      <c r="W12" s="8"/>
      <c r="X12" s="33"/>
      <c r="Y12" s="37"/>
    </row>
    <row r="13" spans="1:25" ht="16.5" thickBot="1" x14ac:dyDescent="0.3">
      <c r="A13" s="5" t="str">
        <f>Données_Planning!A11</f>
        <v>Statique</v>
      </c>
      <c r="B13" s="7">
        <f>Données_Planning!H11</f>
        <v>3</v>
      </c>
      <c r="C13" s="33">
        <f>Données_Planning!I11</f>
        <v>2</v>
      </c>
      <c r="D13" s="43"/>
      <c r="E13" s="44"/>
      <c r="F13" s="47"/>
      <c r="G13" s="45" t="str">
        <f>Données_Planning!J11</f>
        <v>10h38</v>
      </c>
      <c r="H13" s="20" t="str">
        <f>Données_Planning!F11</f>
        <v>Sportpleizh</v>
      </c>
      <c r="I13" s="6" t="str">
        <f>Données_Planning!B11</f>
        <v>COMA</v>
      </c>
      <c r="J13" s="25" t="str">
        <f>Données_Planning!D11</f>
        <v>MARIE</v>
      </c>
      <c r="K13" s="25" t="str">
        <f>Données_Planning!C11</f>
        <v>coralie</v>
      </c>
      <c r="L13" s="4" t="str">
        <f>Données_Planning!E11</f>
        <v>F</v>
      </c>
      <c r="M13" s="32"/>
      <c r="N13" s="8"/>
      <c r="O13" s="8"/>
      <c r="P13" s="33"/>
      <c r="Q13" s="29">
        <f>(IF(OR(A13="DWF",A13="DNF"),0,QUOTIENT(Données_Planning!G11,60)))</f>
        <v>4</v>
      </c>
      <c r="R13" s="27" t="str">
        <f t="shared" si="0"/>
        <v>min</v>
      </c>
      <c r="S13" s="30">
        <f>(IF(OR(A13="DWF",A13="DNF"),Données_Planning!G11,MOD(Données_Planning!G11,60)))</f>
        <v>45</v>
      </c>
      <c r="T13" s="31" t="str">
        <f t="shared" si="1"/>
        <v>s</v>
      </c>
      <c r="U13" s="32"/>
      <c r="V13" s="8"/>
      <c r="W13" s="8"/>
      <c r="X13" s="33"/>
      <c r="Y13" s="37"/>
    </row>
    <row r="14" spans="1:25" ht="16.5" thickBot="1" x14ac:dyDescent="0.3">
      <c r="A14" s="5" t="str">
        <f>Données_Planning!A12</f>
        <v>Statique</v>
      </c>
      <c r="B14" s="7">
        <f>Données_Planning!H12</f>
        <v>3</v>
      </c>
      <c r="C14" s="33">
        <f>Données_Planning!I12</f>
        <v>3</v>
      </c>
      <c r="D14" s="43"/>
      <c r="E14" s="44"/>
      <c r="F14" s="47"/>
      <c r="G14" s="45" t="str">
        <f>Données_Planning!J12</f>
        <v>10h38</v>
      </c>
      <c r="H14" s="20" t="str">
        <f>Données_Planning!F12</f>
        <v>Les Cormorans 2</v>
      </c>
      <c r="I14" s="6" t="str">
        <f>Données_Planning!B12</f>
        <v>XAHE</v>
      </c>
      <c r="J14" s="25" t="str">
        <f>Données_Planning!D12</f>
        <v>HERENT</v>
      </c>
      <c r="K14" s="25" t="str">
        <f>Données_Planning!C12</f>
        <v>Xavier</v>
      </c>
      <c r="L14" s="4" t="str">
        <f>Données_Planning!E12</f>
        <v>H</v>
      </c>
      <c r="M14" s="32"/>
      <c r="N14" s="8"/>
      <c r="O14" s="8"/>
      <c r="P14" s="33"/>
      <c r="Q14" s="29">
        <f>(IF(OR(A14="DWF",A14="DNF"),0,QUOTIENT(Données_Planning!G12,60)))</f>
        <v>4</v>
      </c>
      <c r="R14" s="27" t="str">
        <f t="shared" si="0"/>
        <v>min</v>
      </c>
      <c r="S14" s="30">
        <f>(IF(OR(A14="DWF",A14="DNF"),Données_Planning!G12,MOD(Données_Planning!G12,60)))</f>
        <v>30</v>
      </c>
      <c r="T14" s="31" t="str">
        <f t="shared" si="1"/>
        <v>s</v>
      </c>
      <c r="U14" s="32"/>
      <c r="V14" s="8"/>
      <c r="W14" s="8"/>
      <c r="X14" s="33"/>
      <c r="Y14" s="37"/>
    </row>
    <row r="15" spans="1:25" ht="16.5" thickBot="1" x14ac:dyDescent="0.3">
      <c r="A15" s="5" t="str">
        <f>Données_Planning!A13</f>
        <v>Statique</v>
      </c>
      <c r="B15" s="7">
        <f>Données_Planning!H13</f>
        <v>3</v>
      </c>
      <c r="C15" s="33">
        <f>Données_Planning!I13</f>
        <v>4</v>
      </c>
      <c r="D15" s="43"/>
      <c r="E15" s="44"/>
      <c r="F15" s="47"/>
      <c r="G15" s="45" t="str">
        <f>Données_Planning!J13</f>
        <v>10h38</v>
      </c>
      <c r="H15" s="20" t="str">
        <f>Données_Planning!F13</f>
        <v>Enjoy And Relax</v>
      </c>
      <c r="I15" s="6" t="str">
        <f>Données_Planning!B13</f>
        <v>STDE</v>
      </c>
      <c r="J15" s="25" t="str">
        <f>Données_Planning!D13</f>
        <v>DELICOURT</v>
      </c>
      <c r="K15" s="25" t="str">
        <f>Données_Planning!C13</f>
        <v>Stephanie</v>
      </c>
      <c r="L15" s="4" t="str">
        <f>Données_Planning!E13</f>
        <v>F</v>
      </c>
      <c r="M15" s="32"/>
      <c r="N15" s="8"/>
      <c r="O15" s="8"/>
      <c r="P15" s="33"/>
      <c r="Q15" s="29">
        <f>(IF(OR(A15="DWF",A15="DNF"),0,QUOTIENT(Données_Planning!G13,60)))</f>
        <v>4</v>
      </c>
      <c r="R15" s="27" t="str">
        <f t="shared" si="0"/>
        <v>min</v>
      </c>
      <c r="S15" s="30">
        <f>(IF(OR(A15="DWF",A15="DNF"),Données_Planning!G13,MOD(Données_Planning!G13,60)))</f>
        <v>30</v>
      </c>
      <c r="T15" s="31" t="str">
        <f t="shared" si="1"/>
        <v>s</v>
      </c>
      <c r="U15" s="32"/>
      <c r="V15" s="8"/>
      <c r="W15" s="8"/>
      <c r="X15" s="33"/>
      <c r="Y15" s="37"/>
    </row>
    <row r="16" spans="1:25" ht="16.5" thickBot="1" x14ac:dyDescent="0.3">
      <c r="A16" s="5" t="str">
        <f>Données_Planning!A14</f>
        <v>Statique</v>
      </c>
      <c r="B16" s="7">
        <f>Données_Planning!H14</f>
        <v>4</v>
      </c>
      <c r="C16" s="33">
        <f>Données_Planning!I14</f>
        <v>1</v>
      </c>
      <c r="D16" s="43"/>
      <c r="E16" s="44"/>
      <c r="F16" s="47"/>
      <c r="G16" s="45" t="str">
        <f>Données_Planning!J14</f>
        <v>10h48</v>
      </c>
      <c r="H16" s="20" t="str">
        <f>Données_Planning!F14</f>
        <v>CYRNEA</v>
      </c>
      <c r="I16" s="6" t="str">
        <f>Données_Planning!B14</f>
        <v>BERO</v>
      </c>
      <c r="J16" s="25" t="str">
        <f>Données_Planning!D14</f>
        <v>ROUX</v>
      </c>
      <c r="K16" s="25" t="str">
        <f>Données_Planning!C14</f>
        <v>Benoît</v>
      </c>
      <c r="L16" s="4" t="str">
        <f>Données_Planning!E14</f>
        <v>H</v>
      </c>
      <c r="M16" s="32"/>
      <c r="N16" s="8"/>
      <c r="O16" s="8"/>
      <c r="P16" s="33"/>
      <c r="Q16" s="29">
        <f>(IF(OR(A16="DWF",A16="DNF"),0,QUOTIENT(Données_Planning!G14,60)))</f>
        <v>4</v>
      </c>
      <c r="R16" s="27" t="str">
        <f t="shared" si="0"/>
        <v>min</v>
      </c>
      <c r="S16" s="30">
        <f>(IF(OR(A16="DWF",A16="DNF"),Données_Planning!G14,MOD(Données_Planning!G14,60)))</f>
        <v>30</v>
      </c>
      <c r="T16" s="31" t="str">
        <f t="shared" si="1"/>
        <v>s</v>
      </c>
      <c r="U16" s="32"/>
      <c r="V16" s="8"/>
      <c r="W16" s="8"/>
      <c r="X16" s="33"/>
      <c r="Y16" s="37"/>
    </row>
    <row r="17" spans="1:25" ht="16.5" thickBot="1" x14ac:dyDescent="0.3">
      <c r="A17" s="5" t="str">
        <f>Données_Planning!A15</f>
        <v>Statique</v>
      </c>
      <c r="B17" s="7">
        <f>Données_Planning!H15</f>
        <v>4</v>
      </c>
      <c r="C17" s="33">
        <f>Données_Planning!I15</f>
        <v>2</v>
      </c>
      <c r="D17" s="43"/>
      <c r="E17" s="44"/>
      <c r="F17" s="47"/>
      <c r="G17" s="45" t="str">
        <f>Données_Planning!J15</f>
        <v>10h48</v>
      </c>
      <c r="H17" s="20" t="str">
        <f>Données_Planning!F15</f>
        <v>Les Cormorans 1</v>
      </c>
      <c r="I17" s="6" t="str">
        <f>Données_Planning!B15</f>
        <v>ALGA</v>
      </c>
      <c r="J17" s="25" t="str">
        <f>Données_Planning!D15</f>
        <v>GASS</v>
      </c>
      <c r="K17" s="25" t="str">
        <f>Données_Planning!C15</f>
        <v>Alexandre</v>
      </c>
      <c r="L17" s="4" t="str">
        <f>Données_Planning!E15</f>
        <v>H</v>
      </c>
      <c r="M17" s="32"/>
      <c r="N17" s="8"/>
      <c r="O17" s="8"/>
      <c r="P17" s="33"/>
      <c r="Q17" s="29">
        <f>(IF(OR(A17="DWF",A17="DNF"),0,QUOTIENT(Données_Planning!G15,60)))</f>
        <v>4</v>
      </c>
      <c r="R17" s="27" t="str">
        <f t="shared" si="0"/>
        <v>min</v>
      </c>
      <c r="S17" s="30">
        <f>(IF(OR(A17="DWF",A17="DNF"),Données_Planning!G15,MOD(Données_Planning!G15,60)))</f>
        <v>25</v>
      </c>
      <c r="T17" s="31" t="str">
        <f t="shared" si="1"/>
        <v>s</v>
      </c>
      <c r="U17" s="32"/>
      <c r="V17" s="8"/>
      <c r="W17" s="8"/>
      <c r="X17" s="33"/>
      <c r="Y17" s="37"/>
    </row>
    <row r="18" spans="1:25" ht="16.5" thickBot="1" x14ac:dyDescent="0.3">
      <c r="A18" s="5" t="str">
        <f>Données_Planning!A16</f>
        <v>Statique</v>
      </c>
      <c r="B18" s="7">
        <f>Données_Planning!H16</f>
        <v>4</v>
      </c>
      <c r="C18" s="33">
        <f>Données_Planning!I16</f>
        <v>3</v>
      </c>
      <c r="D18" s="43"/>
      <c r="E18" s="44"/>
      <c r="F18" s="47"/>
      <c r="G18" s="45" t="str">
        <f>Données_Planning!J16</f>
        <v>10h48</v>
      </c>
      <c r="H18" s="20" t="str">
        <f>Données_Planning!F16</f>
        <v>Les Cormorans 1</v>
      </c>
      <c r="I18" s="6" t="str">
        <f>Données_Planning!B16</f>
        <v>MIQU</v>
      </c>
      <c r="J18" s="25" t="str">
        <f>Données_Planning!D16</f>
        <v>QUERY</v>
      </c>
      <c r="K18" s="25" t="str">
        <f>Données_Planning!C16</f>
        <v>Michelle</v>
      </c>
      <c r="L18" s="4" t="str">
        <f>Données_Planning!E16</f>
        <v>F</v>
      </c>
      <c r="M18" s="32"/>
      <c r="N18" s="8"/>
      <c r="O18" s="8"/>
      <c r="P18" s="33"/>
      <c r="Q18" s="29">
        <f>(IF(OR(A18="DWF",A18="DNF"),0,QUOTIENT(Données_Planning!G16,60)))</f>
        <v>4</v>
      </c>
      <c r="R18" s="27" t="str">
        <f t="shared" si="0"/>
        <v>min</v>
      </c>
      <c r="S18" s="30">
        <f>(IF(OR(A18="DWF",A18="DNF"),Données_Planning!G16,MOD(Données_Planning!G16,60)))</f>
        <v>10</v>
      </c>
      <c r="T18" s="31" t="str">
        <f t="shared" si="1"/>
        <v>s</v>
      </c>
      <c r="U18" s="32"/>
      <c r="V18" s="8"/>
      <c r="W18" s="8"/>
      <c r="X18" s="33"/>
      <c r="Y18" s="37"/>
    </row>
    <row r="19" spans="1:25" ht="16.5" thickBot="1" x14ac:dyDescent="0.3">
      <c r="A19" s="5" t="str">
        <f>Données_Planning!A17</f>
        <v>Statique</v>
      </c>
      <c r="B19" s="7">
        <f>Données_Planning!H17</f>
        <v>4</v>
      </c>
      <c r="C19" s="33">
        <f>Données_Planning!I17</f>
        <v>4</v>
      </c>
      <c r="D19" s="43"/>
      <c r="E19" s="44"/>
      <c r="F19" s="47"/>
      <c r="G19" s="45" t="str">
        <f>Données_Planning!J17</f>
        <v>10h48</v>
      </c>
      <c r="H19" s="20" t="str">
        <f>Données_Planning!F17</f>
        <v>SOLO</v>
      </c>
      <c r="I19" s="6" t="str">
        <f>Données_Planning!B17</f>
        <v>OMSA</v>
      </c>
      <c r="J19" s="25" t="str">
        <f>Données_Planning!D17</f>
        <v>SALEH</v>
      </c>
      <c r="K19" s="25" t="str">
        <f>Données_Planning!C17</f>
        <v>Omr</v>
      </c>
      <c r="L19" s="4" t="str">
        <f>Données_Planning!E17</f>
        <v>H</v>
      </c>
      <c r="M19" s="32"/>
      <c r="N19" s="8"/>
      <c r="O19" s="8"/>
      <c r="P19" s="33"/>
      <c r="Q19" s="29">
        <f>(IF(OR(A19="DWF",A19="DNF"),0,QUOTIENT(Données_Planning!G17,60)))</f>
        <v>4</v>
      </c>
      <c r="R19" s="27" t="str">
        <f t="shared" si="0"/>
        <v>min</v>
      </c>
      <c r="S19" s="30">
        <f>(IF(OR(A19="DWF",A19="DNF"),Données_Planning!G17,MOD(Données_Planning!G17,60)))</f>
        <v>0</v>
      </c>
      <c r="T19" s="31" t="str">
        <f t="shared" si="1"/>
        <v>s</v>
      </c>
      <c r="U19" s="32"/>
      <c r="V19" s="8"/>
      <c r="W19" s="8"/>
      <c r="X19" s="33"/>
      <c r="Y19" s="37"/>
    </row>
    <row r="20" spans="1:25" ht="16.5" thickBot="1" x14ac:dyDescent="0.3">
      <c r="A20" s="5" t="str">
        <f>Données_Planning!A18</f>
        <v>Statique</v>
      </c>
      <c r="B20" s="7">
        <f>Données_Planning!H18</f>
        <v>5</v>
      </c>
      <c r="C20" s="33">
        <f>Données_Planning!I18</f>
        <v>1</v>
      </c>
      <c r="D20" s="43"/>
      <c r="E20" s="44"/>
      <c r="F20" s="47"/>
      <c r="G20" s="45" t="str">
        <f>Données_Planning!J18</f>
        <v>10h58</v>
      </c>
      <c r="H20" s="20" t="str">
        <f>Données_Planning!F18</f>
        <v>Les Cormorans 2</v>
      </c>
      <c r="I20" s="6" t="str">
        <f>Données_Planning!B18</f>
        <v>CHBR</v>
      </c>
      <c r="J20" s="25" t="str">
        <f>Données_Planning!D18</f>
        <v>BRATANIC</v>
      </c>
      <c r="K20" s="25" t="str">
        <f>Données_Planning!C18</f>
        <v>Christopher</v>
      </c>
      <c r="L20" s="4" t="str">
        <f>Données_Planning!E18</f>
        <v>H</v>
      </c>
      <c r="M20" s="32"/>
      <c r="N20" s="8"/>
      <c r="O20" s="8"/>
      <c r="P20" s="33"/>
      <c r="Q20" s="29">
        <f>(IF(OR(A20="DWF",A20="DNF"),0,QUOTIENT(Données_Planning!G18,60)))</f>
        <v>3</v>
      </c>
      <c r="R20" s="27" t="str">
        <f t="shared" si="0"/>
        <v>min</v>
      </c>
      <c r="S20" s="30">
        <f>(IF(OR(A20="DWF",A20="DNF"),Données_Planning!G18,MOD(Données_Planning!G18,60)))</f>
        <v>50</v>
      </c>
      <c r="T20" s="31" t="str">
        <f t="shared" si="1"/>
        <v>s</v>
      </c>
      <c r="U20" s="32"/>
      <c r="V20" s="8"/>
      <c r="W20" s="8"/>
      <c r="X20" s="33"/>
      <c r="Y20" s="37"/>
    </row>
    <row r="21" spans="1:25" ht="16.5" thickBot="1" x14ac:dyDescent="0.3">
      <c r="A21" s="5" t="str">
        <f>Données_Planning!A19</f>
        <v>Statique</v>
      </c>
      <c r="B21" s="7">
        <f>Données_Planning!H19</f>
        <v>5</v>
      </c>
      <c r="C21" s="33">
        <f>Données_Planning!I19</f>
        <v>2</v>
      </c>
      <c r="D21" s="43"/>
      <c r="E21" s="44"/>
      <c r="F21" s="47"/>
      <c r="G21" s="45" t="str">
        <f>Données_Planning!J19</f>
        <v>10h58</v>
      </c>
      <c r="H21" s="20" t="str">
        <f>Données_Planning!F19</f>
        <v>LIMULES</v>
      </c>
      <c r="I21" s="6" t="str">
        <f>Données_Planning!B19</f>
        <v>STPE</v>
      </c>
      <c r="J21" s="25" t="str">
        <f>Données_Planning!D19</f>
        <v>PETTENUZZO</v>
      </c>
      <c r="K21" s="25" t="str">
        <f>Données_Planning!C19</f>
        <v>Stéphane</v>
      </c>
      <c r="L21" s="4" t="str">
        <f>Données_Planning!E19</f>
        <v>H</v>
      </c>
      <c r="M21" s="32"/>
      <c r="N21" s="8"/>
      <c r="O21" s="8"/>
      <c r="P21" s="33"/>
      <c r="Q21" s="29">
        <f>(IF(OR(A21="DWF",A21="DNF"),0,QUOTIENT(Données_Planning!G19,60)))</f>
        <v>3</v>
      </c>
      <c r="R21" s="27" t="str">
        <f t="shared" si="0"/>
        <v>min</v>
      </c>
      <c r="S21" s="30">
        <f>(IF(OR(A21="DWF",A21="DNF"),Données_Planning!G19,MOD(Données_Planning!G19,60)))</f>
        <v>35</v>
      </c>
      <c r="T21" s="31" t="str">
        <f t="shared" si="1"/>
        <v>s</v>
      </c>
      <c r="U21" s="32"/>
      <c r="V21" s="8"/>
      <c r="W21" s="8"/>
      <c r="X21" s="33"/>
      <c r="Y21" s="37"/>
    </row>
    <row r="22" spans="1:25" ht="16.5" thickBot="1" x14ac:dyDescent="0.3">
      <c r="A22" s="5" t="str">
        <f>Données_Planning!A20</f>
        <v>Statique</v>
      </c>
      <c r="B22" s="7">
        <f>Données_Planning!H20</f>
        <v>5</v>
      </c>
      <c r="C22" s="33">
        <f>Données_Planning!I20</f>
        <v>3</v>
      </c>
      <c r="D22" s="43"/>
      <c r="E22" s="44"/>
      <c r="F22" s="47"/>
      <c r="G22" s="45" t="str">
        <f>Données_Planning!J20</f>
        <v>10h58</v>
      </c>
      <c r="H22" s="20" t="str">
        <f>Données_Planning!F20</f>
        <v>Enjoy And Relax</v>
      </c>
      <c r="I22" s="6" t="str">
        <f>Données_Planning!B20</f>
        <v>RODU</v>
      </c>
      <c r="J22" s="25" t="str">
        <f>Données_Planning!D20</f>
        <v>DUCRUIX</v>
      </c>
      <c r="K22" s="25" t="str">
        <f>Données_Planning!C20</f>
        <v>Rodoplhe</v>
      </c>
      <c r="L22" s="4" t="str">
        <f>Données_Planning!E20</f>
        <v>H</v>
      </c>
      <c r="M22" s="32"/>
      <c r="N22" s="8"/>
      <c r="O22" s="8"/>
      <c r="P22" s="33"/>
      <c r="Q22" s="29">
        <f>(IF(OR(A22="DWF",A22="DNF"),0,QUOTIENT(Données_Planning!G20,60)))</f>
        <v>3</v>
      </c>
      <c r="R22" s="27" t="str">
        <f t="shared" si="0"/>
        <v>min</v>
      </c>
      <c r="S22" s="30">
        <f>(IF(OR(A22="DWF",A22="DNF"),Données_Planning!G20,MOD(Données_Planning!G20,60)))</f>
        <v>30</v>
      </c>
      <c r="T22" s="31" t="str">
        <f t="shared" si="1"/>
        <v>s</v>
      </c>
      <c r="U22" s="32"/>
      <c r="V22" s="8"/>
      <c r="W22" s="8"/>
      <c r="X22" s="33"/>
      <c r="Y22" s="37"/>
    </row>
    <row r="23" spans="1:25" ht="16.5" thickBot="1" x14ac:dyDescent="0.3">
      <c r="A23" s="5" t="str">
        <f>Données_Planning!A21</f>
        <v>DWF</v>
      </c>
      <c r="B23" s="7">
        <f>Données_Planning!H21</f>
        <v>1</v>
      </c>
      <c r="C23" s="33">
        <f>Données_Planning!I21</f>
        <v>1</v>
      </c>
      <c r="D23" s="43"/>
      <c r="E23" s="44"/>
      <c r="F23" s="47"/>
      <c r="G23" s="45" t="str">
        <f>Données_Planning!J21</f>
        <v>11h25</v>
      </c>
      <c r="H23" s="20" t="str">
        <f>Données_Planning!F21</f>
        <v>Apneaman, Praha, Czech Republic</v>
      </c>
      <c r="I23" s="6" t="str">
        <f>Données_Planning!B21</f>
        <v>MIRI</v>
      </c>
      <c r="J23" s="25" t="str">
        <f>Données_Planning!D21</f>
        <v>RISIAN</v>
      </c>
      <c r="K23" s="25" t="str">
        <f>Données_Planning!C21</f>
        <v>Michal</v>
      </c>
      <c r="L23" s="4" t="str">
        <f>Données_Planning!E21</f>
        <v>H</v>
      </c>
      <c r="M23" s="32"/>
      <c r="N23" s="8"/>
      <c r="O23" s="8"/>
      <c r="P23" s="33"/>
      <c r="Q23" s="29">
        <f>(IF(OR(A23="DWF",A23="DNF"),0,QUOTIENT(Données_Planning!G21,60)))</f>
        <v>0</v>
      </c>
      <c r="R23" s="27">
        <f t="shared" si="0"/>
        <v>0</v>
      </c>
      <c r="S23" s="30">
        <f>(IF(OR(A23="DWF",A23="DNF"),Données_Planning!G21,MOD(Données_Planning!G21,60)))</f>
        <v>200</v>
      </c>
      <c r="T23" s="31" t="str">
        <f t="shared" si="1"/>
        <v>m</v>
      </c>
      <c r="U23" s="32"/>
      <c r="V23" s="8"/>
      <c r="W23" s="8"/>
      <c r="X23" s="33"/>
      <c r="Y23" s="37"/>
    </row>
    <row r="24" spans="1:25" ht="16.5" thickBot="1" x14ac:dyDescent="0.3">
      <c r="A24" s="5" t="str">
        <f>Données_Planning!A22</f>
        <v>DWF</v>
      </c>
      <c r="B24" s="7">
        <f>Données_Planning!H22</f>
        <v>1</v>
      </c>
      <c r="C24" s="33">
        <f>Données_Planning!I22</f>
        <v>2</v>
      </c>
      <c r="D24" s="43"/>
      <c r="E24" s="44"/>
      <c r="F24" s="47"/>
      <c r="G24" s="45" t="str">
        <f>Données_Planning!J22</f>
        <v>11h25</v>
      </c>
      <c r="H24" s="20" t="str">
        <f>Données_Planning!F22</f>
        <v>Enjoy And Relax</v>
      </c>
      <c r="I24" s="6" t="str">
        <f>Données_Planning!B22</f>
        <v>PAHU</v>
      </c>
      <c r="J24" s="25" t="str">
        <f>Données_Planning!D22</f>
        <v>HURON</v>
      </c>
      <c r="K24" s="25" t="str">
        <f>Données_Planning!C22</f>
        <v>Pascal</v>
      </c>
      <c r="L24" s="4" t="str">
        <f>Données_Planning!E22</f>
        <v>H</v>
      </c>
      <c r="M24" s="32"/>
      <c r="N24" s="8"/>
      <c r="O24" s="8"/>
      <c r="P24" s="33"/>
      <c r="Q24" s="29">
        <f>(IF(OR(A24="DWF",A24="DNF"),0,QUOTIENT(Données_Planning!G22,60)))</f>
        <v>0</v>
      </c>
      <c r="R24" s="27">
        <f t="shared" si="0"/>
        <v>0</v>
      </c>
      <c r="S24" s="30">
        <f>(IF(OR(A24="DWF",A24="DNF"),Données_Planning!G22,MOD(Données_Planning!G22,60)))</f>
        <v>200</v>
      </c>
      <c r="T24" s="31" t="str">
        <f t="shared" si="1"/>
        <v>m</v>
      </c>
      <c r="U24" s="32"/>
      <c r="V24" s="8"/>
      <c r="W24" s="8"/>
      <c r="X24" s="33"/>
      <c r="Y24" s="37"/>
    </row>
    <row r="25" spans="1:25" ht="16.5" thickBot="1" x14ac:dyDescent="0.3">
      <c r="A25" s="5" t="str">
        <f>Données_Planning!A23</f>
        <v>DWF</v>
      </c>
      <c r="B25" s="7">
        <f>Données_Planning!H23</f>
        <v>2</v>
      </c>
      <c r="C25" s="33">
        <f>Données_Planning!I23</f>
        <v>1</v>
      </c>
      <c r="D25" s="43"/>
      <c r="E25" s="44"/>
      <c r="F25" s="47"/>
      <c r="G25" s="45" t="str">
        <f>Données_Planning!J23</f>
        <v>11h30</v>
      </c>
      <c r="H25" s="20" t="str">
        <f>Données_Planning!F23</f>
        <v>Les Cormorans 1</v>
      </c>
      <c r="I25" s="6" t="str">
        <f>Données_Planning!B23</f>
        <v>OLEL</v>
      </c>
      <c r="J25" s="25" t="str">
        <f>Données_Planning!D23</f>
        <v>ELU</v>
      </c>
      <c r="K25" s="25" t="str">
        <f>Données_Planning!C23</f>
        <v>Olivier</v>
      </c>
      <c r="L25" s="4" t="str">
        <f>Données_Planning!E23</f>
        <v>H</v>
      </c>
      <c r="M25" s="32"/>
      <c r="N25" s="8"/>
      <c r="O25" s="8"/>
      <c r="P25" s="33"/>
      <c r="Q25" s="29">
        <f>(IF(OR(A25="DWF",A25="DNF"),0,QUOTIENT(Données_Planning!G23,60)))</f>
        <v>0</v>
      </c>
      <c r="R25" s="27">
        <f t="shared" si="0"/>
        <v>0</v>
      </c>
      <c r="S25" s="30">
        <f>(IF(OR(A25="DWF",A25="DNF"),Données_Planning!G23,MOD(Données_Planning!G23,60)))</f>
        <v>175</v>
      </c>
      <c r="T25" s="31" t="str">
        <f t="shared" si="1"/>
        <v>m</v>
      </c>
      <c r="U25" s="32"/>
      <c r="V25" s="8"/>
      <c r="W25" s="8"/>
      <c r="X25" s="33"/>
      <c r="Y25" s="37"/>
    </row>
    <row r="26" spans="1:25" ht="16.5" thickBot="1" x14ac:dyDescent="0.3">
      <c r="A26" s="5" t="str">
        <f>Données_Planning!A24</f>
        <v>DWF</v>
      </c>
      <c r="B26" s="7">
        <f>Données_Planning!H24</f>
        <v>2</v>
      </c>
      <c r="C26" s="33">
        <f>Données_Planning!I24</f>
        <v>2</v>
      </c>
      <c r="D26" s="43"/>
      <c r="E26" s="44"/>
      <c r="F26" s="47"/>
      <c r="G26" s="45" t="str">
        <f>Données_Planning!J24</f>
        <v>11h30</v>
      </c>
      <c r="H26" s="20" t="str">
        <f>Données_Planning!F24</f>
        <v>SavoyOuBien?</v>
      </c>
      <c r="I26" s="6" t="str">
        <f>Données_Planning!B24</f>
        <v>EMVE</v>
      </c>
      <c r="J26" s="25" t="str">
        <f>Données_Planning!D24</f>
        <v>VERNIER</v>
      </c>
      <c r="K26" s="25" t="str">
        <f>Données_Planning!C24</f>
        <v>Emilie</v>
      </c>
      <c r="L26" s="4" t="str">
        <f>Données_Planning!E24</f>
        <v>F</v>
      </c>
      <c r="M26" s="32"/>
      <c r="N26" s="8"/>
      <c r="O26" s="8"/>
      <c r="P26" s="33"/>
      <c r="Q26" s="29">
        <f>(IF(OR(A26="DWF",A26="DNF"),0,QUOTIENT(Données_Planning!G24,60)))</f>
        <v>0</v>
      </c>
      <c r="R26" s="27">
        <f t="shared" si="0"/>
        <v>0</v>
      </c>
      <c r="S26" s="30">
        <f>(IF(OR(A26="DWF",A26="DNF"),Données_Planning!G24,MOD(Données_Planning!G24,60)))</f>
        <v>150</v>
      </c>
      <c r="T26" s="31" t="str">
        <f t="shared" si="1"/>
        <v>m</v>
      </c>
      <c r="U26" s="32"/>
      <c r="V26" s="8"/>
      <c r="W26" s="8"/>
      <c r="X26" s="33"/>
      <c r="Y26" s="37"/>
    </row>
    <row r="27" spans="1:25" ht="16.5" thickBot="1" x14ac:dyDescent="0.3">
      <c r="A27" s="5" t="str">
        <f>Données_Planning!A25</f>
        <v>DWF</v>
      </c>
      <c r="B27" s="7">
        <f>Données_Planning!H25</f>
        <v>3</v>
      </c>
      <c r="C27" s="33">
        <f>Données_Planning!I25</f>
        <v>1</v>
      </c>
      <c r="D27" s="43"/>
      <c r="E27" s="44"/>
      <c r="F27" s="47"/>
      <c r="G27" s="45" t="str">
        <f>Données_Planning!J25</f>
        <v>11h35</v>
      </c>
      <c r="H27" s="20" t="str">
        <f>Données_Planning!F25</f>
        <v>SavoyOuBien?</v>
      </c>
      <c r="I27" s="6" t="str">
        <f>Données_Planning!B25</f>
        <v>MAEK</v>
      </c>
      <c r="J27" s="25" t="str">
        <f>Données_Planning!D25</f>
        <v>EKSTETS</v>
      </c>
      <c r="K27" s="25" t="str">
        <f>Données_Planning!C25</f>
        <v>Marie-pierre</v>
      </c>
      <c r="L27" s="4" t="str">
        <f>Données_Planning!E25</f>
        <v>F</v>
      </c>
      <c r="M27" s="32"/>
      <c r="N27" s="8"/>
      <c r="O27" s="8"/>
      <c r="P27" s="33"/>
      <c r="Q27" s="29">
        <f>(IF(OR(A27="DWF",A27="DNF"),0,QUOTIENT(Données_Planning!G25,60)))</f>
        <v>0</v>
      </c>
      <c r="R27" s="27">
        <f t="shared" si="0"/>
        <v>0</v>
      </c>
      <c r="S27" s="30">
        <f>(IF(OR(A27="DWF",A27="DNF"),Données_Planning!G25,MOD(Données_Planning!G25,60)))</f>
        <v>150</v>
      </c>
      <c r="T27" s="31" t="str">
        <f t="shared" si="1"/>
        <v>m</v>
      </c>
      <c r="U27" s="32"/>
      <c r="V27" s="8"/>
      <c r="W27" s="8"/>
      <c r="X27" s="33"/>
      <c r="Y27" s="37"/>
    </row>
    <row r="28" spans="1:25" ht="16.5" thickBot="1" x14ac:dyDescent="0.3">
      <c r="A28" s="5" t="str">
        <f>Données_Planning!A26</f>
        <v>DWF</v>
      </c>
      <c r="B28" s="7">
        <f>Données_Planning!H26</f>
        <v>3</v>
      </c>
      <c r="C28" s="33">
        <f>Données_Planning!I26</f>
        <v>2</v>
      </c>
      <c r="D28" s="43"/>
      <c r="E28" s="44"/>
      <c r="F28" s="47"/>
      <c r="G28" s="45" t="str">
        <f>Données_Planning!J26</f>
        <v>11h35</v>
      </c>
      <c r="H28" s="20" t="str">
        <f>Données_Planning!F26</f>
        <v>Enjoy And Relax</v>
      </c>
      <c r="I28" s="6" t="str">
        <f>Données_Planning!B26</f>
        <v>AUGA</v>
      </c>
      <c r="J28" s="25" t="str">
        <f>Données_Planning!D26</f>
        <v>GATA</v>
      </c>
      <c r="K28" s="25" t="str">
        <f>Données_Planning!C26</f>
        <v>Aude</v>
      </c>
      <c r="L28" s="4" t="str">
        <f>Données_Planning!E26</f>
        <v>F</v>
      </c>
      <c r="M28" s="32"/>
      <c r="N28" s="8"/>
      <c r="O28" s="8"/>
      <c r="P28" s="33"/>
      <c r="Q28" s="29">
        <f>(IF(OR(A28="DWF",A28="DNF"),0,QUOTIENT(Données_Planning!G26,60)))</f>
        <v>0</v>
      </c>
      <c r="R28" s="27">
        <f t="shared" si="0"/>
        <v>0</v>
      </c>
      <c r="S28" s="30">
        <f>(IF(OR(A28="DWF",A28="DNF"),Données_Planning!G26,MOD(Données_Planning!G26,60)))</f>
        <v>140</v>
      </c>
      <c r="T28" s="31" t="str">
        <f t="shared" si="1"/>
        <v>m</v>
      </c>
      <c r="U28" s="32"/>
      <c r="V28" s="8"/>
      <c r="W28" s="8"/>
      <c r="X28" s="33"/>
      <c r="Y28" s="37"/>
    </row>
    <row r="29" spans="1:25" ht="16.5" thickBot="1" x14ac:dyDescent="0.3">
      <c r="A29" s="5" t="str">
        <f>Données_Planning!A27</f>
        <v>DWF</v>
      </c>
      <c r="B29" s="7">
        <f>Données_Planning!H27</f>
        <v>4</v>
      </c>
      <c r="C29" s="33">
        <f>Données_Planning!I27</f>
        <v>1</v>
      </c>
      <c r="D29" s="43"/>
      <c r="E29" s="44"/>
      <c r="F29" s="47"/>
      <c r="G29" s="45" t="str">
        <f>Données_Planning!J27</f>
        <v>11h40</v>
      </c>
      <c r="H29" s="20" t="str">
        <f>Données_Planning!F27</f>
        <v>Sportpleizh</v>
      </c>
      <c r="I29" s="6" t="str">
        <f>Données_Planning!B27</f>
        <v>PAPI</v>
      </c>
      <c r="J29" s="25" t="str">
        <f>Données_Planning!D27</f>
        <v>PIERRAT</v>
      </c>
      <c r="K29" s="25" t="str">
        <f>Données_Planning!C27</f>
        <v>Patrice</v>
      </c>
      <c r="L29" s="4" t="str">
        <f>Données_Planning!E27</f>
        <v>H</v>
      </c>
      <c r="M29" s="32"/>
      <c r="N29" s="8"/>
      <c r="O29" s="8"/>
      <c r="P29" s="33"/>
      <c r="Q29" s="29">
        <f>(IF(OR(A29="DWF",A29="DNF"),0,QUOTIENT(Données_Planning!G27,60)))</f>
        <v>0</v>
      </c>
      <c r="R29" s="27">
        <f t="shared" si="0"/>
        <v>0</v>
      </c>
      <c r="S29" s="30">
        <f>(IF(OR(A29="DWF",A29="DNF"),Données_Planning!G27,MOD(Données_Planning!G27,60)))</f>
        <v>140</v>
      </c>
      <c r="T29" s="31" t="str">
        <f t="shared" si="1"/>
        <v>m</v>
      </c>
      <c r="U29" s="32"/>
      <c r="V29" s="8"/>
      <c r="W29" s="8"/>
      <c r="X29" s="33"/>
      <c r="Y29" s="37"/>
    </row>
    <row r="30" spans="1:25" ht="16.5" thickBot="1" x14ac:dyDescent="0.3">
      <c r="A30" s="5" t="str">
        <f>Données_Planning!A28</f>
        <v>DWF</v>
      </c>
      <c r="B30" s="7">
        <f>Données_Planning!H28</f>
        <v>4</v>
      </c>
      <c r="C30" s="33">
        <f>Données_Planning!I28</f>
        <v>2</v>
      </c>
      <c r="D30" s="43"/>
      <c r="E30" s="44"/>
      <c r="F30" s="47"/>
      <c r="G30" s="45" t="str">
        <f>Données_Planning!J28</f>
        <v>11h40</v>
      </c>
      <c r="H30" s="20" t="str">
        <f>Données_Planning!F28</f>
        <v>Imashi</v>
      </c>
      <c r="I30" s="6" t="str">
        <f>Données_Planning!B28</f>
        <v>CARE</v>
      </c>
      <c r="J30" s="25" t="str">
        <f>Données_Planning!D28</f>
        <v>REGNARD</v>
      </c>
      <c r="K30" s="25" t="str">
        <f>Données_Planning!C28</f>
        <v>Caroline</v>
      </c>
      <c r="L30" s="4" t="str">
        <f>Données_Planning!E28</f>
        <v>F</v>
      </c>
      <c r="M30" s="32"/>
      <c r="N30" s="8"/>
      <c r="O30" s="8"/>
      <c r="P30" s="33"/>
      <c r="Q30" s="29">
        <f>(IF(OR(A30="DWF",A30="DNF"),0,QUOTIENT(Données_Planning!G28,60)))</f>
        <v>0</v>
      </c>
      <c r="R30" s="27">
        <f t="shared" si="0"/>
        <v>0</v>
      </c>
      <c r="S30" s="30">
        <f>(IF(OR(A30="DWF",A30="DNF"),Données_Planning!G28,MOD(Données_Planning!G28,60)))</f>
        <v>126</v>
      </c>
      <c r="T30" s="31" t="str">
        <f t="shared" si="1"/>
        <v>m</v>
      </c>
      <c r="U30" s="32"/>
      <c r="V30" s="8"/>
      <c r="W30" s="8"/>
      <c r="X30" s="33"/>
      <c r="Y30" s="37"/>
    </row>
    <row r="31" spans="1:25" ht="16.5" thickBot="1" x14ac:dyDescent="0.3">
      <c r="A31" s="5" t="str">
        <f>Données_Planning!A29</f>
        <v>DWF</v>
      </c>
      <c r="B31" s="7">
        <f>Données_Planning!H29</f>
        <v>5</v>
      </c>
      <c r="C31" s="33">
        <f>Données_Planning!I29</f>
        <v>1</v>
      </c>
      <c r="D31" s="43"/>
      <c r="E31" s="44"/>
      <c r="F31" s="47"/>
      <c r="G31" s="45" t="str">
        <f>Données_Planning!J29</f>
        <v>11h45</v>
      </c>
      <c r="H31" s="20" t="str">
        <f>Données_Planning!F29</f>
        <v>LIMULES</v>
      </c>
      <c r="I31" s="6" t="str">
        <f>Données_Planning!B29</f>
        <v>MADE</v>
      </c>
      <c r="J31" s="25" t="str">
        <f>Données_Planning!D29</f>
        <v>DEVANLAY</v>
      </c>
      <c r="K31" s="25" t="str">
        <f>Données_Planning!C29</f>
        <v>Marie</v>
      </c>
      <c r="L31" s="4" t="str">
        <f>Données_Planning!E29</f>
        <v>F</v>
      </c>
      <c r="M31" s="32"/>
      <c r="N31" s="8"/>
      <c r="O31" s="8"/>
      <c r="P31" s="33"/>
      <c r="Q31" s="29">
        <f>(IF(OR(A31="DWF",A31="DNF"),0,QUOTIENT(Données_Planning!G29,60)))</f>
        <v>0</v>
      </c>
      <c r="R31" s="27">
        <f t="shared" si="0"/>
        <v>0</v>
      </c>
      <c r="S31" s="30">
        <f>(IF(OR(A31="DWF",A31="DNF"),Données_Planning!G29,MOD(Données_Planning!G29,60)))</f>
        <v>120</v>
      </c>
      <c r="T31" s="31" t="str">
        <f t="shared" si="1"/>
        <v>m</v>
      </c>
      <c r="U31" s="32"/>
      <c r="V31" s="8"/>
      <c r="W31" s="8"/>
      <c r="X31" s="33"/>
      <c r="Y31" s="37"/>
    </row>
    <row r="32" spans="1:25" ht="16.5" thickBot="1" x14ac:dyDescent="0.3">
      <c r="A32" s="5" t="str">
        <f>Données_Planning!A30</f>
        <v>DWF</v>
      </c>
      <c r="B32" s="7">
        <f>Données_Planning!H30</f>
        <v>5</v>
      </c>
      <c r="C32" s="33">
        <f>Données_Planning!I30</f>
        <v>2</v>
      </c>
      <c r="D32" s="43"/>
      <c r="E32" s="44"/>
      <c r="F32" s="47"/>
      <c r="G32" s="45" t="str">
        <f>Données_Planning!J30</f>
        <v>11h45</v>
      </c>
      <c r="H32" s="20" t="str">
        <f>Données_Planning!F30</f>
        <v>Imashi</v>
      </c>
      <c r="I32" s="6" t="str">
        <f>Données_Planning!B30</f>
        <v>ALGA</v>
      </c>
      <c r="J32" s="25" t="str">
        <f>Données_Planning!D30</f>
        <v>GAUBERT</v>
      </c>
      <c r="K32" s="25" t="str">
        <f>Données_Planning!C30</f>
        <v>Albane</v>
      </c>
      <c r="L32" s="4" t="str">
        <f>Données_Planning!E30</f>
        <v>F</v>
      </c>
      <c r="M32" s="32"/>
      <c r="N32" s="8"/>
      <c r="O32" s="8"/>
      <c r="P32" s="33"/>
      <c r="Q32" s="29">
        <f>(IF(OR(A32="DWF",A32="DNF"),0,QUOTIENT(Données_Planning!G30,60)))</f>
        <v>0</v>
      </c>
      <c r="R32" s="27">
        <f t="shared" si="0"/>
        <v>0</v>
      </c>
      <c r="S32" s="30">
        <f>(IF(OR(A32="DWF",A32="DNF"),Données_Planning!G30,MOD(Données_Planning!G30,60)))</f>
        <v>115</v>
      </c>
      <c r="T32" s="31" t="str">
        <f t="shared" si="1"/>
        <v>m</v>
      </c>
      <c r="U32" s="32"/>
      <c r="V32" s="8"/>
      <c r="W32" s="8"/>
      <c r="X32" s="33"/>
      <c r="Y32" s="37"/>
    </row>
    <row r="33" spans="1:25" ht="16.5" thickBot="1" x14ac:dyDescent="0.3">
      <c r="A33" s="5" t="str">
        <f>Données_Planning!A31</f>
        <v>DWF</v>
      </c>
      <c r="B33" s="7">
        <f>Données_Planning!H31</f>
        <v>6</v>
      </c>
      <c r="C33" s="33">
        <f>Données_Planning!I31</f>
        <v>1</v>
      </c>
      <c r="D33" s="43"/>
      <c r="E33" s="44"/>
      <c r="F33" s="47"/>
      <c r="G33" s="45" t="str">
        <f>Données_Planning!J31</f>
        <v>11h50</v>
      </c>
      <c r="H33" s="20" t="str">
        <f>Données_Planning!F31</f>
        <v>Sportpleizh</v>
      </c>
      <c r="I33" s="6" t="str">
        <f>Données_Planning!B31</f>
        <v>LAOR</v>
      </c>
      <c r="J33" s="25" t="str">
        <f>Données_Planning!D31</f>
        <v>ORSKI SIMONET</v>
      </c>
      <c r="K33" s="25" t="str">
        <f>Données_Planning!C31</f>
        <v>Laetitia</v>
      </c>
      <c r="L33" s="4" t="str">
        <f>Données_Planning!E31</f>
        <v>F</v>
      </c>
      <c r="M33" s="32"/>
      <c r="N33" s="8"/>
      <c r="O33" s="8"/>
      <c r="P33" s="33"/>
      <c r="Q33" s="29">
        <f>(IF(OR(A33="DWF",A33="DNF"),0,QUOTIENT(Données_Planning!G31,60)))</f>
        <v>0</v>
      </c>
      <c r="R33" s="27">
        <f t="shared" si="0"/>
        <v>0</v>
      </c>
      <c r="S33" s="30">
        <f>(IF(OR(A33="DWF",A33="DNF"),Données_Planning!G31,MOD(Données_Planning!G31,60)))</f>
        <v>113</v>
      </c>
      <c r="T33" s="31" t="str">
        <f t="shared" si="1"/>
        <v>m</v>
      </c>
      <c r="U33" s="32"/>
      <c r="V33" s="8"/>
      <c r="W33" s="8"/>
      <c r="X33" s="33"/>
      <c r="Y33" s="37"/>
    </row>
    <row r="34" spans="1:25" ht="16.5" thickBot="1" x14ac:dyDescent="0.3">
      <c r="A34" s="5" t="str">
        <f>Données_Planning!A32</f>
        <v>DWF</v>
      </c>
      <c r="B34" s="7">
        <f>Données_Planning!H32</f>
        <v>6</v>
      </c>
      <c r="C34" s="33">
        <f>Données_Planning!I32</f>
        <v>2</v>
      </c>
      <c r="D34" s="43"/>
      <c r="E34" s="44"/>
      <c r="F34" s="47"/>
      <c r="G34" s="45" t="str">
        <f>Données_Planning!J32</f>
        <v>11h50</v>
      </c>
      <c r="H34" s="20" t="str">
        <f>Données_Planning!F32</f>
        <v>CYRNEA</v>
      </c>
      <c r="I34" s="6" t="str">
        <f>Données_Planning!B32</f>
        <v>ESRI</v>
      </c>
      <c r="J34" s="25" t="str">
        <f>Données_Planning!D32</f>
        <v>RIGAUD</v>
      </c>
      <c r="K34" s="25" t="str">
        <f>Données_Planning!C32</f>
        <v>Estelle</v>
      </c>
      <c r="L34" s="4" t="str">
        <f>Données_Planning!E32</f>
        <v>F</v>
      </c>
      <c r="M34" s="32"/>
      <c r="N34" s="8"/>
      <c r="O34" s="8"/>
      <c r="P34" s="33"/>
      <c r="Q34" s="29">
        <f>(IF(OR(A34="DWF",A34="DNF"),0,QUOTIENT(Données_Planning!G32,60)))</f>
        <v>0</v>
      </c>
      <c r="R34" s="27">
        <f t="shared" si="0"/>
        <v>0</v>
      </c>
      <c r="S34" s="30">
        <f>(IF(OR(A34="DWF",A34="DNF"),Données_Planning!G32,MOD(Données_Planning!G32,60)))</f>
        <v>100</v>
      </c>
      <c r="T34" s="31" t="str">
        <f t="shared" si="1"/>
        <v>m</v>
      </c>
      <c r="U34" s="32"/>
      <c r="V34" s="8"/>
      <c r="W34" s="8"/>
      <c r="X34" s="33"/>
      <c r="Y34" s="37"/>
    </row>
    <row r="35" spans="1:25" ht="16.5" thickBot="1" x14ac:dyDescent="0.3">
      <c r="A35" s="5" t="str">
        <f>Données_Planning!A33</f>
        <v>DWF</v>
      </c>
      <c r="B35" s="7">
        <f>Données_Planning!H33</f>
        <v>7</v>
      </c>
      <c r="C35" s="33">
        <f>Données_Planning!I33</f>
        <v>1</v>
      </c>
      <c r="D35" s="43"/>
      <c r="E35" s="44"/>
      <c r="F35" s="47"/>
      <c r="G35" s="45" t="str">
        <f>Données_Planning!J33</f>
        <v>11h55</v>
      </c>
      <c r="H35" s="20" t="str">
        <f>Données_Planning!F33</f>
        <v>Les Cormorans 1</v>
      </c>
      <c r="I35" s="6" t="str">
        <f>Données_Planning!B33</f>
        <v>LOHA</v>
      </c>
      <c r="J35" s="25" t="str">
        <f>Données_Planning!D33</f>
        <v>HARTMANN</v>
      </c>
      <c r="K35" s="25" t="str">
        <f>Données_Planning!C33</f>
        <v>Loraine</v>
      </c>
      <c r="L35" s="4" t="str">
        <f>Données_Planning!E33</f>
        <v>F</v>
      </c>
      <c r="M35" s="32"/>
      <c r="N35" s="8"/>
      <c r="O35" s="8"/>
      <c r="P35" s="33"/>
      <c r="Q35" s="29">
        <f>(IF(OR(A35="DWF",A35="DNF"),0,QUOTIENT(Données_Planning!G33,60)))</f>
        <v>0</v>
      </c>
      <c r="R35" s="27">
        <f t="shared" si="0"/>
        <v>0</v>
      </c>
      <c r="S35" s="30">
        <f>(IF(OR(A35="DWF",A35="DNF"),Données_Planning!G33,MOD(Données_Planning!G33,60)))</f>
        <v>100</v>
      </c>
      <c r="T35" s="31" t="str">
        <f t="shared" si="1"/>
        <v>m</v>
      </c>
      <c r="U35" s="32"/>
      <c r="V35" s="8"/>
      <c r="W35" s="8"/>
      <c r="X35" s="33"/>
      <c r="Y35" s="37"/>
    </row>
    <row r="36" spans="1:25" ht="16.5" thickBot="1" x14ac:dyDescent="0.3">
      <c r="A36" s="5" t="str">
        <f>Données_Planning!A34</f>
        <v>DWF</v>
      </c>
      <c r="B36" s="7">
        <f>Données_Planning!H34</f>
        <v>7</v>
      </c>
      <c r="C36" s="33">
        <f>Données_Planning!I34</f>
        <v>2</v>
      </c>
      <c r="D36" s="43"/>
      <c r="E36" s="44"/>
      <c r="F36" s="47"/>
      <c r="G36" s="45" t="str">
        <f>Données_Planning!J34</f>
        <v>11h55</v>
      </c>
      <c r="H36" s="20" t="str">
        <f>Données_Planning!F34</f>
        <v>LIMULES</v>
      </c>
      <c r="I36" s="6" t="str">
        <f>Données_Planning!B34</f>
        <v>FRCO</v>
      </c>
      <c r="J36" s="25" t="str">
        <f>Données_Planning!D34</f>
        <v>CORDIER</v>
      </c>
      <c r="K36" s="25" t="str">
        <f>Données_Planning!C34</f>
        <v>Frédérique</v>
      </c>
      <c r="L36" s="4" t="str">
        <f>Données_Planning!E34</f>
        <v>F</v>
      </c>
      <c r="M36" s="32"/>
      <c r="N36" s="8"/>
      <c r="O36" s="8"/>
      <c r="P36" s="33"/>
      <c r="Q36" s="29">
        <f>(IF(OR(A36="DWF",A36="DNF"),0,QUOTIENT(Données_Planning!G34,60)))</f>
        <v>0</v>
      </c>
      <c r="R36" s="27">
        <f t="shared" si="0"/>
        <v>0</v>
      </c>
      <c r="S36" s="30">
        <f>(IF(OR(A36="DWF",A36="DNF"),Données_Planning!G34,MOD(Données_Planning!G34,60)))</f>
        <v>100</v>
      </c>
      <c r="T36" s="31" t="str">
        <f t="shared" si="1"/>
        <v>m</v>
      </c>
      <c r="U36" s="32"/>
      <c r="V36" s="8"/>
      <c r="W36" s="8"/>
      <c r="X36" s="33"/>
      <c r="Y36" s="37"/>
    </row>
    <row r="37" spans="1:25" ht="16.5" thickBot="1" x14ac:dyDescent="0.3">
      <c r="A37" s="5" t="str">
        <f>Données_Planning!A35</f>
        <v>DWF</v>
      </c>
      <c r="B37" s="7">
        <f>Données_Planning!H35</f>
        <v>8</v>
      </c>
      <c r="C37" s="33">
        <f>Données_Planning!I35</f>
        <v>1</v>
      </c>
      <c r="D37" s="43"/>
      <c r="E37" s="44"/>
      <c r="F37" s="47"/>
      <c r="G37" s="45" t="str">
        <f>Données_Planning!J35</f>
        <v>12h00</v>
      </c>
      <c r="H37" s="20" t="str">
        <f>Données_Planning!F35</f>
        <v>CYRNEA</v>
      </c>
      <c r="I37" s="6" t="str">
        <f>Données_Planning!B35</f>
        <v>JESO</v>
      </c>
      <c r="J37" s="25" t="str">
        <f>Données_Planning!D35</f>
        <v>SOULA</v>
      </c>
      <c r="K37" s="25" t="str">
        <f>Données_Planning!C35</f>
        <v>jean-david</v>
      </c>
      <c r="L37" s="4" t="str">
        <f>Données_Planning!E35</f>
        <v>H</v>
      </c>
      <c r="M37" s="32"/>
      <c r="N37" s="8"/>
      <c r="O37" s="8"/>
      <c r="P37" s="33"/>
      <c r="Q37" s="29">
        <f>(IF(OR(A37="DWF",A37="DNF"),0,QUOTIENT(Données_Planning!G35,60)))</f>
        <v>0</v>
      </c>
      <c r="R37" s="27">
        <f t="shared" si="0"/>
        <v>0</v>
      </c>
      <c r="S37" s="30">
        <f>(IF(OR(A37="DWF",A37="DNF"),Données_Planning!G35,MOD(Données_Planning!G35,60)))</f>
        <v>100</v>
      </c>
      <c r="T37" s="31" t="str">
        <f t="shared" si="1"/>
        <v>m</v>
      </c>
      <c r="U37" s="32"/>
      <c r="V37" s="8"/>
      <c r="W37" s="8"/>
      <c r="X37" s="33"/>
      <c r="Y37" s="37"/>
    </row>
    <row r="38" spans="1:25" ht="16.5" thickBot="1" x14ac:dyDescent="0.3">
      <c r="A38" s="5" t="str">
        <f>Données_Planning!A36</f>
        <v>DWF</v>
      </c>
      <c r="B38" s="7">
        <f>Données_Planning!H36</f>
        <v>8</v>
      </c>
      <c r="C38" s="33">
        <f>Données_Planning!I36</f>
        <v>2</v>
      </c>
      <c r="D38" s="43"/>
      <c r="E38" s="44"/>
      <c r="F38" s="47"/>
      <c r="G38" s="45" t="str">
        <f>Données_Planning!J36</f>
        <v>12h00</v>
      </c>
      <c r="H38" s="20" t="str">
        <f>Données_Planning!F36</f>
        <v>Apneaman, Praha, Czech Republic</v>
      </c>
      <c r="I38" s="6" t="str">
        <f>Données_Planning!B36</f>
        <v>JASK</v>
      </c>
      <c r="J38" s="25" t="str">
        <f>Données_Planning!D36</f>
        <v>SKROBOVA</v>
      </c>
      <c r="K38" s="25" t="str">
        <f>Données_Planning!C36</f>
        <v>Jana</v>
      </c>
      <c r="L38" s="4" t="str">
        <f>Données_Planning!E36</f>
        <v>F</v>
      </c>
      <c r="M38" s="32"/>
      <c r="N38" s="8"/>
      <c r="O38" s="8"/>
      <c r="P38" s="33"/>
      <c r="Q38" s="29">
        <f>(IF(OR(A38="DWF",A38="DNF"),0,QUOTIENT(Données_Planning!G36,60)))</f>
        <v>0</v>
      </c>
      <c r="R38" s="27">
        <f t="shared" si="0"/>
        <v>0</v>
      </c>
      <c r="S38" s="30">
        <f>(IF(OR(A38="DWF",A38="DNF"),Données_Planning!G36,MOD(Données_Planning!G36,60)))</f>
        <v>100</v>
      </c>
      <c r="T38" s="31" t="str">
        <f t="shared" si="1"/>
        <v>m</v>
      </c>
      <c r="U38" s="32"/>
      <c r="V38" s="8"/>
      <c r="W38" s="8"/>
      <c r="X38" s="33"/>
      <c r="Y38" s="37"/>
    </row>
    <row r="39" spans="1:25" ht="16.5" thickBot="1" x14ac:dyDescent="0.3">
      <c r="A39" s="5" t="str">
        <f>Données_Planning!A37</f>
        <v>DWF</v>
      </c>
      <c r="B39" s="7">
        <f>Données_Planning!H37</f>
        <v>9</v>
      </c>
      <c r="C39" s="33">
        <f>Données_Planning!I37</f>
        <v>1</v>
      </c>
      <c r="D39" s="43"/>
      <c r="E39" s="44"/>
      <c r="F39" s="47"/>
      <c r="G39" s="45" t="str">
        <f>Données_Planning!J37</f>
        <v>12h05</v>
      </c>
      <c r="H39" s="20" t="str">
        <f>Données_Planning!F37</f>
        <v>Les Cormorans 2</v>
      </c>
      <c r="I39" s="6" t="str">
        <f>Données_Planning!B37</f>
        <v>RALE</v>
      </c>
      <c r="J39" s="25" t="str">
        <f>Données_Planning!D37</f>
        <v>LEITNER</v>
      </c>
      <c r="K39" s="25" t="str">
        <f>Données_Planning!C37</f>
        <v>Rachel</v>
      </c>
      <c r="L39" s="4" t="str">
        <f>Données_Planning!E37</f>
        <v>F</v>
      </c>
      <c r="M39" s="32"/>
      <c r="N39" s="8"/>
      <c r="O39" s="8"/>
      <c r="P39" s="33"/>
      <c r="Q39" s="29">
        <f>(IF(OR(A39="DWF",A39="DNF"),0,QUOTIENT(Données_Planning!G37,60)))</f>
        <v>0</v>
      </c>
      <c r="R39" s="27">
        <f t="shared" si="0"/>
        <v>0</v>
      </c>
      <c r="S39" s="30">
        <f>(IF(OR(A39="DWF",A39="DNF"),Données_Planning!G37,MOD(Données_Planning!G37,60)))</f>
        <v>80</v>
      </c>
      <c r="T39" s="31" t="str">
        <f t="shared" si="1"/>
        <v>m</v>
      </c>
      <c r="U39" s="32"/>
      <c r="V39" s="8"/>
      <c r="W39" s="8"/>
      <c r="X39" s="33"/>
      <c r="Y39" s="37"/>
    </row>
    <row r="40" spans="1:25" ht="16.5" thickBot="1" x14ac:dyDescent="0.3">
      <c r="A40" s="5" t="str">
        <f>Données_Planning!A38</f>
        <v>DWF</v>
      </c>
      <c r="B40" s="7">
        <f>Données_Planning!H38</f>
        <v>9</v>
      </c>
      <c r="C40" s="33">
        <f>Données_Planning!I38</f>
        <v>2</v>
      </c>
      <c r="D40" s="43"/>
      <c r="E40" s="44"/>
      <c r="F40" s="47"/>
      <c r="G40" s="45" t="str">
        <f>Données_Planning!J38</f>
        <v>12h05</v>
      </c>
      <c r="H40" s="20" t="str">
        <f>Données_Planning!F38</f>
        <v>Les Cormorans 2</v>
      </c>
      <c r="I40" s="6" t="str">
        <f>Données_Planning!B38</f>
        <v>MERE</v>
      </c>
      <c r="J40" s="25" t="str">
        <f>Données_Planning!D38</f>
        <v>REIN</v>
      </c>
      <c r="K40" s="25" t="str">
        <f>Données_Planning!C38</f>
        <v>Melissa</v>
      </c>
      <c r="L40" s="4" t="str">
        <f>Données_Planning!E38</f>
        <v>F</v>
      </c>
      <c r="M40" s="32"/>
      <c r="N40" s="8"/>
      <c r="O40" s="8"/>
      <c r="P40" s="33"/>
      <c r="Q40" s="29">
        <f>(IF(OR(A40="DWF",A40="DNF"),0,QUOTIENT(Données_Planning!G38,60)))</f>
        <v>0</v>
      </c>
      <c r="R40" s="27">
        <f t="shared" si="0"/>
        <v>0</v>
      </c>
      <c r="S40" s="30">
        <f>(IF(OR(A40="DWF",A40="DNF"),Données_Planning!G38,MOD(Données_Planning!G38,60)))</f>
        <v>75</v>
      </c>
      <c r="T40" s="31" t="str">
        <f t="shared" si="1"/>
        <v>m</v>
      </c>
      <c r="U40" s="32"/>
      <c r="V40" s="8"/>
      <c r="W40" s="8"/>
      <c r="X40" s="33"/>
      <c r="Y40" s="37"/>
    </row>
    <row r="41" spans="1:25" ht="16.5" thickBot="1" x14ac:dyDescent="0.3">
      <c r="A41" s="5" t="str">
        <f>Données_Planning!A39</f>
        <v>Speed 100</v>
      </c>
      <c r="B41" s="7">
        <f>Données_Planning!H39</f>
        <v>1</v>
      </c>
      <c r="C41" s="33">
        <f>Données_Planning!I39</f>
        <v>1</v>
      </c>
      <c r="D41" s="43"/>
      <c r="E41" s="44"/>
      <c r="F41" s="47"/>
      <c r="G41" s="45" t="str">
        <f>Données_Planning!J39</f>
        <v>13h25</v>
      </c>
      <c r="H41" s="20" t="str">
        <f>Données_Planning!F39</f>
        <v>Enjoy And Relax</v>
      </c>
      <c r="I41" s="6" t="str">
        <f>Données_Planning!B39</f>
        <v>STDE</v>
      </c>
      <c r="J41" s="25" t="str">
        <f>Données_Planning!D39</f>
        <v>DELICOURT</v>
      </c>
      <c r="K41" s="25" t="str">
        <f>Données_Planning!C39</f>
        <v>Stephanie</v>
      </c>
      <c r="L41" s="4" t="str">
        <f>Données_Planning!E39</f>
        <v>F</v>
      </c>
      <c r="M41" s="32"/>
      <c r="N41" s="8"/>
      <c r="O41" s="8"/>
      <c r="P41" s="33"/>
      <c r="Q41" s="29">
        <f>(IF(OR(A41="DWF",A41="DNF"),0,QUOTIENT(Données_Planning!G39,60)))</f>
        <v>2</v>
      </c>
      <c r="R41" s="27" t="str">
        <f t="shared" si="0"/>
        <v>min</v>
      </c>
      <c r="S41" s="30">
        <f>(IF(OR(A41="DWF",A41="DNF"),Données_Planning!G39,MOD(Données_Planning!G39,60)))</f>
        <v>0</v>
      </c>
      <c r="T41" s="31" t="str">
        <f t="shared" si="1"/>
        <v>s</v>
      </c>
      <c r="U41" s="32"/>
      <c r="V41" s="8"/>
      <c r="W41" s="8"/>
      <c r="X41" s="33"/>
      <c r="Y41" s="37"/>
    </row>
    <row r="42" spans="1:25" ht="16.5" thickBot="1" x14ac:dyDescent="0.3">
      <c r="A42" s="5" t="str">
        <f>Données_Planning!A40</f>
        <v>Speed 100</v>
      </c>
      <c r="B42" s="7">
        <f>Données_Planning!H40</f>
        <v>1</v>
      </c>
      <c r="C42" s="33">
        <f>Données_Planning!I40</f>
        <v>2</v>
      </c>
      <c r="D42" s="43"/>
      <c r="E42" s="44"/>
      <c r="F42" s="47"/>
      <c r="G42" s="45" t="str">
        <f>Données_Planning!J40</f>
        <v>13h25</v>
      </c>
      <c r="H42" s="20" t="str">
        <f>Données_Planning!F40</f>
        <v>SOLO</v>
      </c>
      <c r="I42" s="6" t="str">
        <f>Données_Planning!B40</f>
        <v>OMSA</v>
      </c>
      <c r="J42" s="25" t="str">
        <f>Données_Planning!D40</f>
        <v>SALEH</v>
      </c>
      <c r="K42" s="25" t="str">
        <f>Données_Planning!C40</f>
        <v>Omr</v>
      </c>
      <c r="L42" s="4" t="str">
        <f>Données_Planning!E40</f>
        <v>H</v>
      </c>
      <c r="M42" s="32"/>
      <c r="N42" s="8"/>
      <c r="O42" s="8"/>
      <c r="P42" s="33"/>
      <c r="Q42" s="29">
        <f>(IF(OR(A42="DWF",A42="DNF"),0,QUOTIENT(Données_Planning!G40,60)))</f>
        <v>1</v>
      </c>
      <c r="R42" s="27" t="str">
        <f t="shared" si="0"/>
        <v>min</v>
      </c>
      <c r="S42" s="30">
        <f>(IF(OR(A42="DWF",A42="DNF"),Données_Planning!G40,MOD(Données_Planning!G40,60)))</f>
        <v>40</v>
      </c>
      <c r="T42" s="31" t="str">
        <f t="shared" si="1"/>
        <v>s</v>
      </c>
      <c r="U42" s="32"/>
      <c r="V42" s="8"/>
      <c r="W42" s="8"/>
      <c r="X42" s="33"/>
      <c r="Y42" s="37"/>
    </row>
    <row r="43" spans="1:25" ht="16.5" thickBot="1" x14ac:dyDescent="0.3">
      <c r="A43" s="5" t="str">
        <f>Données_Planning!A41</f>
        <v>Speed 100</v>
      </c>
      <c r="B43" s="7">
        <f>Données_Planning!H41</f>
        <v>1</v>
      </c>
      <c r="C43" s="33">
        <f>Données_Planning!I41</f>
        <v>3</v>
      </c>
      <c r="D43" s="43"/>
      <c r="E43" s="44"/>
      <c r="F43" s="47"/>
      <c r="G43" s="45" t="str">
        <f>Données_Planning!J41</f>
        <v>13h25</v>
      </c>
      <c r="H43" s="20" t="str">
        <f>Données_Planning!F41</f>
        <v>LIMULES</v>
      </c>
      <c r="I43" s="6" t="str">
        <f>Données_Planning!B41</f>
        <v>STPE</v>
      </c>
      <c r="J43" s="25" t="str">
        <f>Données_Planning!D41</f>
        <v>PETTENUZZO</v>
      </c>
      <c r="K43" s="25" t="str">
        <f>Données_Planning!C41</f>
        <v>Stéphane</v>
      </c>
      <c r="L43" s="4" t="str">
        <f>Données_Planning!E41</f>
        <v>H</v>
      </c>
      <c r="M43" s="32"/>
      <c r="N43" s="8"/>
      <c r="O43" s="8"/>
      <c r="P43" s="33"/>
      <c r="Q43" s="29">
        <f>(IF(OR(A43="DWF",A43="DNF"),0,QUOTIENT(Données_Planning!G41,60)))</f>
        <v>1</v>
      </c>
      <c r="R43" s="27" t="str">
        <f t="shared" si="0"/>
        <v>min</v>
      </c>
      <c r="S43" s="30">
        <f>(IF(OR(A43="DWF",A43="DNF"),Données_Planning!G41,MOD(Données_Planning!G41,60)))</f>
        <v>25</v>
      </c>
      <c r="T43" s="31" t="str">
        <f t="shared" si="1"/>
        <v>s</v>
      </c>
      <c r="U43" s="32"/>
      <c r="V43" s="8"/>
      <c r="W43" s="8"/>
      <c r="X43" s="33"/>
      <c r="Y43" s="37"/>
    </row>
    <row r="44" spans="1:25" ht="16.5" thickBot="1" x14ac:dyDescent="0.3">
      <c r="A44" s="5" t="str">
        <f>Données_Planning!A42</f>
        <v>Speed 100</v>
      </c>
      <c r="B44" s="7">
        <f>Données_Planning!H42</f>
        <v>1</v>
      </c>
      <c r="C44" s="33">
        <f>Données_Planning!I42</f>
        <v>4</v>
      </c>
      <c r="D44" s="43"/>
      <c r="E44" s="44"/>
      <c r="F44" s="47"/>
      <c r="G44" s="45" t="str">
        <f>Données_Planning!J42</f>
        <v>13h25</v>
      </c>
      <c r="H44" s="20" t="str">
        <f>Données_Planning!F42</f>
        <v>Les Cormorans 2</v>
      </c>
      <c r="I44" s="6" t="str">
        <f>Données_Planning!B42</f>
        <v>FRBU</v>
      </c>
      <c r="J44" s="25" t="str">
        <f>Données_Planning!D42</f>
        <v>BUZET</v>
      </c>
      <c r="K44" s="25" t="str">
        <f>Données_Planning!C42</f>
        <v>François</v>
      </c>
      <c r="L44" s="4" t="str">
        <f>Données_Planning!E42</f>
        <v>H</v>
      </c>
      <c r="M44" s="32"/>
      <c r="N44" s="8"/>
      <c r="O44" s="8"/>
      <c r="P44" s="33"/>
      <c r="Q44" s="29">
        <f>(IF(OR(A44="DWF",A44="DNF"),0,QUOTIENT(Données_Planning!G42,60)))</f>
        <v>1</v>
      </c>
      <c r="R44" s="27" t="str">
        <f t="shared" si="0"/>
        <v>min</v>
      </c>
      <c r="S44" s="30">
        <f>(IF(OR(A44="DWF",A44="DNF"),Données_Planning!G42,MOD(Données_Planning!G42,60)))</f>
        <v>15</v>
      </c>
      <c r="T44" s="31" t="str">
        <f t="shared" si="1"/>
        <v>s</v>
      </c>
      <c r="U44" s="32"/>
      <c r="V44" s="8"/>
      <c r="W44" s="8"/>
      <c r="X44" s="33"/>
      <c r="Y44" s="37"/>
    </row>
    <row r="45" spans="1:25" ht="16.5" thickBot="1" x14ac:dyDescent="0.3">
      <c r="A45" s="5" t="str">
        <f>Données_Planning!A43</f>
        <v>Speed 100</v>
      </c>
      <c r="B45" s="7">
        <f>Données_Planning!H43</f>
        <v>2</v>
      </c>
      <c r="C45" s="33">
        <f>Données_Planning!I43</f>
        <v>1</v>
      </c>
      <c r="D45" s="43"/>
      <c r="E45" s="44"/>
      <c r="F45" s="47"/>
      <c r="G45" s="45" t="str">
        <f>Données_Planning!J43</f>
        <v>13h32</v>
      </c>
      <c r="H45" s="20" t="str">
        <f>Données_Planning!F43</f>
        <v>Imashi</v>
      </c>
      <c r="I45" s="6" t="str">
        <f>Données_Planning!B43</f>
        <v>RIJA</v>
      </c>
      <c r="J45" s="25" t="str">
        <f>Données_Planning!D43</f>
        <v>JAUFFRAUD</v>
      </c>
      <c r="K45" s="25" t="str">
        <f>Données_Planning!C43</f>
        <v>Richard</v>
      </c>
      <c r="L45" s="4" t="str">
        <f>Données_Planning!E43</f>
        <v>H</v>
      </c>
      <c r="M45" s="32"/>
      <c r="N45" s="8"/>
      <c r="O45" s="8"/>
      <c r="P45" s="33"/>
      <c r="Q45" s="29">
        <f>(IF(OR(A45="DWF",A45="DNF"),0,QUOTIENT(Données_Planning!G43,60)))</f>
        <v>1</v>
      </c>
      <c r="R45" s="27" t="str">
        <f t="shared" si="0"/>
        <v>min</v>
      </c>
      <c r="S45" s="30">
        <f>(IF(OR(A45="DWF",A45="DNF"),Données_Planning!G43,MOD(Données_Planning!G43,60)))</f>
        <v>15</v>
      </c>
      <c r="T45" s="31" t="str">
        <f t="shared" si="1"/>
        <v>s</v>
      </c>
      <c r="U45" s="32"/>
      <c r="V45" s="8"/>
      <c r="W45" s="8"/>
      <c r="X45" s="33"/>
      <c r="Y45" s="37"/>
    </row>
    <row r="46" spans="1:25" ht="16.5" thickBot="1" x14ac:dyDescent="0.3">
      <c r="A46" s="5" t="str">
        <f>Données_Planning!A44</f>
        <v>Speed 100</v>
      </c>
      <c r="B46" s="7">
        <f>Données_Planning!H44</f>
        <v>2</v>
      </c>
      <c r="C46" s="33">
        <f>Données_Planning!I44</f>
        <v>2</v>
      </c>
      <c r="D46" s="43"/>
      <c r="E46" s="44"/>
      <c r="F46" s="47"/>
      <c r="G46" s="45" t="str">
        <f>Données_Planning!J44</f>
        <v>13h32</v>
      </c>
      <c r="H46" s="20" t="str">
        <f>Données_Planning!F44</f>
        <v>CYRNEA</v>
      </c>
      <c r="I46" s="6" t="str">
        <f>Données_Planning!B44</f>
        <v>ANBO</v>
      </c>
      <c r="J46" s="25" t="str">
        <f>Données_Planning!D44</f>
        <v>BORGAT</v>
      </c>
      <c r="K46" s="25" t="str">
        <f>Données_Planning!C44</f>
        <v>Anne</v>
      </c>
      <c r="L46" s="4" t="str">
        <f>Données_Planning!E44</f>
        <v>F</v>
      </c>
      <c r="M46" s="32"/>
      <c r="N46" s="8"/>
      <c r="O46" s="8"/>
      <c r="P46" s="33"/>
      <c r="Q46" s="29">
        <f>(IF(OR(A46="DWF",A46="DNF"),0,QUOTIENT(Données_Planning!G44,60)))</f>
        <v>1</v>
      </c>
      <c r="R46" s="27" t="str">
        <f t="shared" si="0"/>
        <v>min</v>
      </c>
      <c r="S46" s="30">
        <f>(IF(OR(A46="DWF",A46="DNF"),Données_Planning!G44,MOD(Données_Planning!G44,60)))</f>
        <v>10</v>
      </c>
      <c r="T46" s="31" t="str">
        <f t="shared" si="1"/>
        <v>s</v>
      </c>
      <c r="U46" s="32"/>
      <c r="V46" s="8"/>
      <c r="W46" s="8"/>
      <c r="X46" s="33"/>
      <c r="Y46" s="37"/>
    </row>
    <row r="47" spans="1:25" ht="16.5" thickBot="1" x14ac:dyDescent="0.3">
      <c r="A47" s="5" t="str">
        <f>Données_Planning!A45</f>
        <v>Speed 100</v>
      </c>
      <c r="B47" s="7">
        <f>Données_Planning!H45</f>
        <v>2</v>
      </c>
      <c r="C47" s="33">
        <f>Données_Planning!I45</f>
        <v>3</v>
      </c>
      <c r="D47" s="43"/>
      <c r="E47" s="44"/>
      <c r="F47" s="47"/>
      <c r="G47" s="45" t="str">
        <f>Données_Planning!J45</f>
        <v>13h32</v>
      </c>
      <c r="H47" s="20" t="str">
        <f>Données_Planning!F45</f>
        <v>Enjoy And Relax</v>
      </c>
      <c r="I47" s="6" t="str">
        <f>Données_Planning!B45</f>
        <v>MISG</v>
      </c>
      <c r="J47" s="25" t="str">
        <f>Données_Planning!D45</f>
        <v>SGARRA</v>
      </c>
      <c r="K47" s="25" t="str">
        <f>Données_Planning!C45</f>
        <v>Michel</v>
      </c>
      <c r="L47" s="4" t="str">
        <f>Données_Planning!E45</f>
        <v>H</v>
      </c>
      <c r="M47" s="32"/>
      <c r="N47" s="8"/>
      <c r="O47" s="8"/>
      <c r="P47" s="33"/>
      <c r="Q47" s="29">
        <f>(IF(OR(A47="DWF",A47="DNF"),0,QUOTIENT(Données_Planning!G45,60)))</f>
        <v>1</v>
      </c>
      <c r="R47" s="27" t="str">
        <f t="shared" si="0"/>
        <v>min</v>
      </c>
      <c r="S47" s="30">
        <f>(IF(OR(A47="DWF",A47="DNF"),Données_Planning!G45,MOD(Données_Planning!G45,60)))</f>
        <v>10</v>
      </c>
      <c r="T47" s="31" t="str">
        <f t="shared" si="1"/>
        <v>s</v>
      </c>
      <c r="U47" s="32"/>
      <c r="V47" s="8"/>
      <c r="W47" s="8"/>
      <c r="X47" s="33"/>
      <c r="Y47" s="37"/>
    </row>
    <row r="48" spans="1:25" ht="16.5" thickBot="1" x14ac:dyDescent="0.3">
      <c r="A48" s="5" t="str">
        <f>Données_Planning!A46</f>
        <v>Speed 100</v>
      </c>
      <c r="B48" s="7">
        <f>Données_Planning!H46</f>
        <v>2</v>
      </c>
      <c r="C48" s="33">
        <f>Données_Planning!I46</f>
        <v>4</v>
      </c>
      <c r="D48" s="43"/>
      <c r="E48" s="44"/>
      <c r="F48" s="47"/>
      <c r="G48" s="45" t="str">
        <f>Données_Planning!J46</f>
        <v>13h32</v>
      </c>
      <c r="H48" s="20" t="str">
        <f>Données_Planning!F46</f>
        <v>Sportpleizh</v>
      </c>
      <c r="I48" s="6" t="str">
        <f>Données_Planning!B46</f>
        <v>PAAU</v>
      </c>
      <c r="J48" s="25" t="str">
        <f>Données_Planning!D46</f>
        <v>AUBRY</v>
      </c>
      <c r="K48" s="25" t="str">
        <f>Données_Planning!C46</f>
        <v>Pascale</v>
      </c>
      <c r="L48" s="4" t="str">
        <f>Données_Planning!E46</f>
        <v>H</v>
      </c>
      <c r="M48" s="32"/>
      <c r="N48" s="8"/>
      <c r="O48" s="8"/>
      <c r="P48" s="33"/>
      <c r="Q48" s="29">
        <f>(IF(OR(A48="DWF",A48="DNF"),0,QUOTIENT(Données_Planning!G46,60)))</f>
        <v>1</v>
      </c>
      <c r="R48" s="27" t="str">
        <f t="shared" si="0"/>
        <v>min</v>
      </c>
      <c r="S48" s="30">
        <f>(IF(OR(A48="DWF",A48="DNF"),Données_Planning!G46,MOD(Données_Planning!G46,60)))</f>
        <v>5</v>
      </c>
      <c r="T48" s="31" t="str">
        <f t="shared" si="1"/>
        <v>s</v>
      </c>
      <c r="U48" s="32"/>
      <c r="V48" s="8"/>
      <c r="W48" s="8"/>
      <c r="X48" s="33"/>
      <c r="Y48" s="37"/>
    </row>
    <row r="49" spans="1:25" ht="16.5" thickBot="1" x14ac:dyDescent="0.3">
      <c r="A49" s="5" t="str">
        <f>Données_Planning!A47</f>
        <v>Speed 100</v>
      </c>
      <c r="B49" s="7">
        <f>Données_Planning!H47</f>
        <v>3</v>
      </c>
      <c r="C49" s="33">
        <f>Données_Planning!I47</f>
        <v>1</v>
      </c>
      <c r="D49" s="43"/>
      <c r="E49" s="44"/>
      <c r="F49" s="47"/>
      <c r="G49" s="45" t="str">
        <f>Données_Planning!J47</f>
        <v>13h39</v>
      </c>
      <c r="H49" s="20" t="str">
        <f>Données_Planning!F47</f>
        <v>SavoyOuBien?</v>
      </c>
      <c r="I49" s="6" t="str">
        <f>Données_Planning!B47</f>
        <v>RÉGU</v>
      </c>
      <c r="J49" s="25" t="str">
        <f>Données_Planning!D47</f>
        <v>GUEHRIA</v>
      </c>
      <c r="K49" s="25" t="str">
        <f>Données_Planning!C47</f>
        <v>Réda</v>
      </c>
      <c r="L49" s="4" t="str">
        <f>Données_Planning!E47</f>
        <v>H</v>
      </c>
      <c r="M49" s="32"/>
      <c r="N49" s="8"/>
      <c r="O49" s="8"/>
      <c r="P49" s="33"/>
      <c r="Q49" s="29">
        <f>(IF(OR(A49="DWF",A49="DNF"),0,QUOTIENT(Données_Planning!G47,60)))</f>
        <v>1</v>
      </c>
      <c r="R49" s="27" t="str">
        <f t="shared" si="0"/>
        <v>min</v>
      </c>
      <c r="S49" s="30">
        <f>(IF(OR(A49="DWF",A49="DNF"),Données_Planning!G47,MOD(Données_Planning!G47,60)))</f>
        <v>0</v>
      </c>
      <c r="T49" s="31" t="str">
        <f t="shared" si="1"/>
        <v>s</v>
      </c>
      <c r="U49" s="32"/>
      <c r="V49" s="8"/>
      <c r="W49" s="8"/>
      <c r="X49" s="33"/>
      <c r="Y49" s="37"/>
    </row>
    <row r="50" spans="1:25" ht="16.5" thickBot="1" x14ac:dyDescent="0.3">
      <c r="A50" s="5" t="str">
        <f>Données_Planning!A48</f>
        <v>Speed 100</v>
      </c>
      <c r="B50" s="7">
        <f>Données_Planning!H48</f>
        <v>3</v>
      </c>
      <c r="C50" s="33">
        <f>Données_Planning!I48</f>
        <v>2</v>
      </c>
      <c r="D50" s="43"/>
      <c r="E50" s="44"/>
      <c r="F50" s="47"/>
      <c r="G50" s="45" t="str">
        <f>Données_Planning!J48</f>
        <v>13h39</v>
      </c>
      <c r="H50" s="20" t="str">
        <f>Données_Planning!F48</f>
        <v>SavoyOuBien?</v>
      </c>
      <c r="I50" s="6" t="str">
        <f>Données_Planning!B48</f>
        <v>AULA</v>
      </c>
      <c r="J50" s="25" t="str">
        <f>Données_Planning!D48</f>
        <v>LANOISELIER</v>
      </c>
      <c r="K50" s="25" t="str">
        <f>Données_Planning!C48</f>
        <v>Aurélien</v>
      </c>
      <c r="L50" s="4" t="str">
        <f>Données_Planning!E48</f>
        <v>H</v>
      </c>
      <c r="M50" s="32"/>
      <c r="N50" s="8"/>
      <c r="O50" s="8"/>
      <c r="P50" s="33"/>
      <c r="Q50" s="29">
        <f>(IF(OR(A50="DWF",A50="DNF"),0,QUOTIENT(Données_Planning!G48,60)))</f>
        <v>1</v>
      </c>
      <c r="R50" s="27" t="str">
        <f t="shared" si="0"/>
        <v>min</v>
      </c>
      <c r="S50" s="30">
        <f>(IF(OR(A50="DWF",A50="DNF"),Données_Planning!G48,MOD(Données_Planning!G48,60)))</f>
        <v>0</v>
      </c>
      <c r="T50" s="31" t="str">
        <f t="shared" si="1"/>
        <v>s</v>
      </c>
      <c r="U50" s="32"/>
      <c r="V50" s="8"/>
      <c r="W50" s="8"/>
      <c r="X50" s="33"/>
      <c r="Y50" s="37"/>
    </row>
    <row r="51" spans="1:25" ht="16.5" thickBot="1" x14ac:dyDescent="0.3">
      <c r="A51" s="5" t="str">
        <f>Données_Planning!A49</f>
        <v>Speed 100</v>
      </c>
      <c r="B51" s="7">
        <f>Données_Planning!H49</f>
        <v>3</v>
      </c>
      <c r="C51" s="33">
        <f>Données_Planning!I49</f>
        <v>3</v>
      </c>
      <c r="D51" s="43"/>
      <c r="E51" s="44"/>
      <c r="F51" s="47"/>
      <c r="G51" s="45" t="str">
        <f>Données_Planning!J49</f>
        <v>13h39</v>
      </c>
      <c r="H51" s="20" t="str">
        <f>Données_Planning!F49</f>
        <v>Les Cormorans 2</v>
      </c>
      <c r="I51" s="6" t="str">
        <f>Données_Planning!B49</f>
        <v>CHBR</v>
      </c>
      <c r="J51" s="25" t="str">
        <f>Données_Planning!D49</f>
        <v>BRATANIC</v>
      </c>
      <c r="K51" s="25" t="str">
        <f>Données_Planning!C49</f>
        <v>Christopher</v>
      </c>
      <c r="L51" s="4" t="str">
        <f>Données_Planning!E49</f>
        <v>H</v>
      </c>
      <c r="M51" s="32"/>
      <c r="N51" s="8"/>
      <c r="O51" s="8"/>
      <c r="P51" s="33"/>
      <c r="Q51" s="29">
        <f>(IF(OR(A51="DWF",A51="DNF"),0,QUOTIENT(Données_Planning!G49,60)))</f>
        <v>1</v>
      </c>
      <c r="R51" s="27" t="str">
        <f t="shared" si="0"/>
        <v>min</v>
      </c>
      <c r="S51" s="30">
        <f>(IF(OR(A51="DWF",A51="DNF"),Données_Planning!G49,MOD(Données_Planning!G49,60)))</f>
        <v>0</v>
      </c>
      <c r="T51" s="31" t="str">
        <f t="shared" si="1"/>
        <v>s</v>
      </c>
      <c r="U51" s="32"/>
      <c r="V51" s="8"/>
      <c r="W51" s="8"/>
      <c r="X51" s="33"/>
      <c r="Y51" s="37"/>
    </row>
    <row r="52" spans="1:25" ht="16.5" thickBot="1" x14ac:dyDescent="0.3">
      <c r="A52" s="5" t="str">
        <f>Données_Planning!A50</f>
        <v>Speed 100</v>
      </c>
      <c r="B52" s="7">
        <f>Données_Planning!H50</f>
        <v>3</v>
      </c>
      <c r="C52" s="33">
        <f>Données_Planning!I50</f>
        <v>4</v>
      </c>
      <c r="D52" s="43"/>
      <c r="E52" s="44"/>
      <c r="F52" s="47"/>
      <c r="G52" s="45" t="str">
        <f>Données_Planning!J50</f>
        <v>13h39</v>
      </c>
      <c r="H52" s="20" t="str">
        <f>Données_Planning!F50</f>
        <v>LIMULES</v>
      </c>
      <c r="I52" s="6" t="str">
        <f>Données_Planning!B50</f>
        <v>STBE</v>
      </c>
      <c r="J52" s="25" t="str">
        <f>Données_Planning!D50</f>
        <v>BERRUCAZ</v>
      </c>
      <c r="K52" s="25" t="str">
        <f>Données_Planning!C50</f>
        <v>Stéphane</v>
      </c>
      <c r="L52" s="4" t="str">
        <f>Données_Planning!E50</f>
        <v>H</v>
      </c>
      <c r="M52" s="32"/>
      <c r="N52" s="8"/>
      <c r="O52" s="8"/>
      <c r="P52" s="33"/>
      <c r="Q52" s="29">
        <f>(IF(OR(A52="DWF",A52="DNF"),0,QUOTIENT(Données_Planning!G50,60)))</f>
        <v>1</v>
      </c>
      <c r="R52" s="27" t="str">
        <f t="shared" si="0"/>
        <v>min</v>
      </c>
      <c r="S52" s="30">
        <f>(IF(OR(A52="DWF",A52="DNF"),Données_Planning!G50,MOD(Données_Planning!G50,60)))</f>
        <v>0</v>
      </c>
      <c r="T52" s="31" t="str">
        <f t="shared" si="1"/>
        <v>s</v>
      </c>
      <c r="U52" s="32"/>
      <c r="V52" s="8"/>
      <c r="W52" s="8"/>
      <c r="X52" s="33"/>
      <c r="Y52" s="37"/>
    </row>
    <row r="53" spans="1:25" ht="16.5" thickBot="1" x14ac:dyDescent="0.3">
      <c r="A53" s="5" t="str">
        <f>Données_Planning!A51</f>
        <v>Speed 100</v>
      </c>
      <c r="B53" s="7">
        <f>Données_Planning!H51</f>
        <v>4</v>
      </c>
      <c r="C53" s="33">
        <f>Données_Planning!I51</f>
        <v>1</v>
      </c>
      <c r="D53" s="43"/>
      <c r="E53" s="44"/>
      <c r="F53" s="47"/>
      <c r="G53" s="45" t="str">
        <f>Données_Planning!J51</f>
        <v>13h45</v>
      </c>
      <c r="H53" s="20" t="str">
        <f>Données_Planning!F51</f>
        <v>Les Cormorans 1</v>
      </c>
      <c r="I53" s="6" t="str">
        <f>Données_Planning!B51</f>
        <v>ALBR</v>
      </c>
      <c r="J53" s="25" t="str">
        <f>Données_Planning!D51</f>
        <v>BRATANIC</v>
      </c>
      <c r="K53" s="25" t="str">
        <f>Données_Planning!C51</f>
        <v>Alexandre</v>
      </c>
      <c r="L53" s="4" t="str">
        <f>Données_Planning!E51</f>
        <v>H</v>
      </c>
      <c r="M53" s="32"/>
      <c r="N53" s="8"/>
      <c r="O53" s="8"/>
      <c r="P53" s="33"/>
      <c r="Q53" s="29">
        <f>(IF(OR(A53="DWF",A53="DNF"),0,QUOTIENT(Données_Planning!G51,60)))</f>
        <v>0</v>
      </c>
      <c r="R53" s="27" t="str">
        <f t="shared" si="0"/>
        <v>min</v>
      </c>
      <c r="S53" s="30">
        <f>(IF(OR(A53="DWF",A53="DNF"),Données_Planning!G51,MOD(Données_Planning!G51,60)))</f>
        <v>55</v>
      </c>
      <c r="T53" s="31" t="str">
        <f t="shared" si="1"/>
        <v>s</v>
      </c>
      <c r="U53" s="32"/>
      <c r="V53" s="8"/>
      <c r="W53" s="8"/>
      <c r="X53" s="33"/>
      <c r="Y53" s="37"/>
    </row>
    <row r="54" spans="1:25" ht="16.5" thickBot="1" x14ac:dyDescent="0.3">
      <c r="A54" s="5" t="str">
        <f>Données_Planning!A52</f>
        <v>Speed 100</v>
      </c>
      <c r="B54" s="7">
        <f>Données_Planning!H52</f>
        <v>4</v>
      </c>
      <c r="C54" s="33">
        <f>Données_Planning!I52</f>
        <v>2</v>
      </c>
      <c r="D54" s="43"/>
      <c r="E54" s="44"/>
      <c r="F54" s="47"/>
      <c r="G54" s="45" t="str">
        <f>Données_Planning!J52</f>
        <v>13h45</v>
      </c>
      <c r="H54" s="20" t="str">
        <f>Données_Planning!F52</f>
        <v>Apneaman, Praha, Czech Republic</v>
      </c>
      <c r="I54" s="6" t="str">
        <f>Données_Planning!B52</f>
        <v>MAZA</v>
      </c>
      <c r="J54" s="25" t="str">
        <f>Données_Planning!D52</f>
        <v>ZAJAC</v>
      </c>
      <c r="K54" s="25" t="str">
        <f>Données_Planning!C52</f>
        <v>Martin</v>
      </c>
      <c r="L54" s="4" t="str">
        <f>Données_Planning!E52</f>
        <v>H</v>
      </c>
      <c r="M54" s="32"/>
      <c r="N54" s="8"/>
      <c r="O54" s="8"/>
      <c r="P54" s="33"/>
      <c r="Q54" s="29">
        <f>(IF(OR(A54="DWF",A54="DNF"),0,QUOTIENT(Données_Planning!G52,60)))</f>
        <v>0</v>
      </c>
      <c r="R54" s="27" t="str">
        <f t="shared" si="0"/>
        <v>min</v>
      </c>
      <c r="S54" s="30">
        <f>(IF(OR(A54="DWF",A54="DNF"),Données_Planning!G52,MOD(Données_Planning!G52,60)))</f>
        <v>50</v>
      </c>
      <c r="T54" s="31" t="str">
        <f t="shared" si="1"/>
        <v>s</v>
      </c>
      <c r="U54" s="32"/>
      <c r="V54" s="8"/>
      <c r="W54" s="8"/>
      <c r="X54" s="33"/>
      <c r="Y54" s="37"/>
    </row>
    <row r="55" spans="1:25" ht="16.5" thickBot="1" x14ac:dyDescent="0.3">
      <c r="A55" s="5" t="str">
        <f>Données_Planning!A53</f>
        <v>Speed 100</v>
      </c>
      <c r="B55" s="7">
        <f>Données_Planning!H53</f>
        <v>4</v>
      </c>
      <c r="C55" s="33">
        <f>Données_Planning!I53</f>
        <v>3</v>
      </c>
      <c r="D55" s="43"/>
      <c r="E55" s="44"/>
      <c r="F55" s="47"/>
      <c r="G55" s="45" t="str">
        <f>Données_Planning!J53</f>
        <v>13h45</v>
      </c>
      <c r="H55" s="20" t="str">
        <f>Données_Planning!F53</f>
        <v>Sportpleizh</v>
      </c>
      <c r="I55" s="6" t="str">
        <f>Données_Planning!B53</f>
        <v>CHVO</v>
      </c>
      <c r="J55" s="25" t="str">
        <f>Données_Planning!D53</f>
        <v>VOGLER</v>
      </c>
      <c r="K55" s="25" t="str">
        <f>Données_Planning!C53</f>
        <v>Christian</v>
      </c>
      <c r="L55" s="4" t="str">
        <f>Données_Planning!E53</f>
        <v>H</v>
      </c>
      <c r="M55" s="32"/>
      <c r="N55" s="8"/>
      <c r="O55" s="8"/>
      <c r="P55" s="33"/>
      <c r="Q55" s="29">
        <f>(IF(OR(A55="DWF",A55="DNF"),0,QUOTIENT(Données_Planning!G53,60)))</f>
        <v>0</v>
      </c>
      <c r="R55" s="27" t="str">
        <f t="shared" si="0"/>
        <v>min</v>
      </c>
      <c r="S55" s="30">
        <f>(IF(OR(A55="DWF",A55="DNF"),Données_Planning!G53,MOD(Données_Planning!G53,60)))</f>
        <v>50</v>
      </c>
      <c r="T55" s="31" t="str">
        <f t="shared" si="1"/>
        <v>s</v>
      </c>
      <c r="U55" s="32"/>
      <c r="V55" s="8"/>
      <c r="W55" s="8"/>
      <c r="X55" s="33"/>
      <c r="Y55" s="37"/>
    </row>
    <row r="56" spans="1:25" ht="16.5" thickBot="1" x14ac:dyDescent="0.3">
      <c r="A56" s="5" t="str">
        <f>Données_Planning!A54</f>
        <v>Speed 100</v>
      </c>
      <c r="B56" s="7">
        <f>Données_Planning!H54</f>
        <v>4</v>
      </c>
      <c r="C56" s="33">
        <f>Données_Planning!I54</f>
        <v>4</v>
      </c>
      <c r="D56" s="43"/>
      <c r="E56" s="44"/>
      <c r="F56" s="47"/>
      <c r="G56" s="45" t="str">
        <f>Données_Planning!J54</f>
        <v>13h45</v>
      </c>
      <c r="H56" s="20" t="str">
        <f>Données_Planning!F54</f>
        <v>CYRNEA</v>
      </c>
      <c r="I56" s="6" t="str">
        <f>Données_Planning!B54</f>
        <v>MACA</v>
      </c>
      <c r="J56" s="25" t="str">
        <f>Données_Planning!D54</f>
        <v>CARCHI</v>
      </c>
      <c r="K56" s="25" t="str">
        <f>Données_Planning!C54</f>
        <v>Mathieu</v>
      </c>
      <c r="L56" s="4" t="str">
        <f>Données_Planning!E54</f>
        <v>H</v>
      </c>
      <c r="M56" s="32"/>
      <c r="N56" s="8"/>
      <c r="O56" s="8"/>
      <c r="P56" s="33"/>
      <c r="Q56" s="29">
        <f>(IF(OR(A56="DWF",A56="DNF"),0,QUOTIENT(Données_Planning!G54,60)))</f>
        <v>0</v>
      </c>
      <c r="R56" s="27" t="str">
        <f t="shared" si="0"/>
        <v>min</v>
      </c>
      <c r="S56" s="30">
        <f>(IF(OR(A56="DWF",A56="DNF"),Données_Planning!G54,MOD(Données_Planning!G54,60)))</f>
        <v>50</v>
      </c>
      <c r="T56" s="31" t="str">
        <f t="shared" si="1"/>
        <v>s</v>
      </c>
      <c r="U56" s="32"/>
      <c r="V56" s="8"/>
      <c r="W56" s="8"/>
      <c r="X56" s="33"/>
      <c r="Y56" s="37"/>
    </row>
    <row r="57" spans="1:25" ht="16.5" thickBot="1" x14ac:dyDescent="0.3">
      <c r="A57" s="5" t="str">
        <f>Données_Planning!A55</f>
        <v>Speed 100</v>
      </c>
      <c r="B57" s="7">
        <f>Données_Planning!H55</f>
        <v>5</v>
      </c>
      <c r="C57" s="33">
        <f>Données_Planning!I55</f>
        <v>1</v>
      </c>
      <c r="D57" s="43"/>
      <c r="E57" s="44"/>
      <c r="F57" s="47"/>
      <c r="G57" s="45" t="str">
        <f>Données_Planning!J55</f>
        <v>13h51</v>
      </c>
      <c r="H57" s="20" t="str">
        <f>Données_Planning!F55</f>
        <v>Apneaman, Praha, Czech Republic</v>
      </c>
      <c r="I57" s="6" t="str">
        <f>Données_Planning!B55</f>
        <v>MISV</v>
      </c>
      <c r="J57" s="25" t="str">
        <f>Données_Planning!D55</f>
        <v>SVADLENKA</v>
      </c>
      <c r="K57" s="25" t="str">
        <f>Données_Planning!C55</f>
        <v>Michal</v>
      </c>
      <c r="L57" s="4" t="str">
        <f>Données_Planning!E55</f>
        <v>H</v>
      </c>
      <c r="M57" s="32"/>
      <c r="N57" s="8"/>
      <c r="O57" s="8"/>
      <c r="P57" s="33"/>
      <c r="Q57" s="29">
        <f>(IF(OR(A57="DWF",A57="DNF"),0,QUOTIENT(Données_Planning!G55,60)))</f>
        <v>0</v>
      </c>
      <c r="R57" s="27" t="str">
        <f t="shared" si="0"/>
        <v>min</v>
      </c>
      <c r="S57" s="30">
        <f>(IF(OR(A57="DWF",A57="DNF"),Données_Planning!G55,MOD(Données_Planning!G55,60)))</f>
        <v>50</v>
      </c>
      <c r="T57" s="31" t="str">
        <f t="shared" si="1"/>
        <v>s</v>
      </c>
      <c r="U57" s="32"/>
      <c r="V57" s="8"/>
      <c r="W57" s="8"/>
      <c r="X57" s="33"/>
      <c r="Y57" s="37"/>
    </row>
    <row r="58" spans="1:25" ht="16.5" thickBot="1" x14ac:dyDescent="0.3">
      <c r="A58" s="5" t="str">
        <f>Données_Planning!A56</f>
        <v>Speed 100</v>
      </c>
      <c r="B58" s="7">
        <f>Données_Planning!H56</f>
        <v>5</v>
      </c>
      <c r="C58" s="33">
        <f>Données_Planning!I56</f>
        <v>2</v>
      </c>
      <c r="D58" s="43"/>
      <c r="E58" s="44"/>
      <c r="F58" s="47"/>
      <c r="G58" s="45" t="str">
        <f>Données_Planning!J56</f>
        <v>13h51</v>
      </c>
      <c r="H58" s="20" t="str">
        <f>Données_Planning!F56</f>
        <v>Imashi</v>
      </c>
      <c r="I58" s="6" t="str">
        <f>Données_Planning!B56</f>
        <v>KEOL</v>
      </c>
      <c r="J58" s="25" t="str">
        <f>Données_Planning!D56</f>
        <v>OLLIVO</v>
      </c>
      <c r="K58" s="25" t="str">
        <f>Données_Planning!C56</f>
        <v>Kevin</v>
      </c>
      <c r="L58" s="4" t="str">
        <f>Données_Planning!E56</f>
        <v>H</v>
      </c>
      <c r="M58" s="32"/>
      <c r="N58" s="8"/>
      <c r="O58" s="8"/>
      <c r="P58" s="33"/>
      <c r="Q58" s="29">
        <f>(IF(OR(A58="DWF",A58="DNF"),0,QUOTIENT(Données_Planning!G56,60)))</f>
        <v>0</v>
      </c>
      <c r="R58" s="27" t="str">
        <f t="shared" si="0"/>
        <v>min</v>
      </c>
      <c r="S58" s="30">
        <f>(IF(OR(A58="DWF",A58="DNF"),Données_Planning!G56,MOD(Données_Planning!G56,60)))</f>
        <v>45</v>
      </c>
      <c r="T58" s="31" t="str">
        <f t="shared" si="1"/>
        <v>s</v>
      </c>
      <c r="U58" s="32"/>
      <c r="V58" s="8"/>
      <c r="W58" s="8"/>
      <c r="X58" s="33"/>
      <c r="Y58" s="37"/>
    </row>
    <row r="59" spans="1:25" ht="16.5" thickBot="1" x14ac:dyDescent="0.3">
      <c r="A59" s="5" t="str">
        <f>Données_Planning!A57</f>
        <v>Speed 100</v>
      </c>
      <c r="B59" s="7">
        <f>Données_Planning!H57</f>
        <v>5</v>
      </c>
      <c r="C59" s="33">
        <f>Données_Planning!I57</f>
        <v>3</v>
      </c>
      <c r="D59" s="43"/>
      <c r="E59" s="44"/>
      <c r="F59" s="47"/>
      <c r="G59" s="45" t="str">
        <f>Données_Planning!J57</f>
        <v>13h51</v>
      </c>
      <c r="H59" s="20" t="str">
        <f>Données_Planning!F57</f>
        <v>Les Cormorans 1</v>
      </c>
      <c r="I59" s="6" t="str">
        <f>Données_Planning!B57</f>
        <v>ALGA</v>
      </c>
      <c r="J59" s="25" t="str">
        <f>Données_Planning!D57</f>
        <v>GASS</v>
      </c>
      <c r="K59" s="25" t="str">
        <f>Données_Planning!C57</f>
        <v>Alexandre</v>
      </c>
      <c r="L59" s="4" t="str">
        <f>Données_Planning!E57</f>
        <v>H</v>
      </c>
      <c r="M59" s="32"/>
      <c r="N59" s="8"/>
      <c r="O59" s="8"/>
      <c r="P59" s="33"/>
      <c r="Q59" s="29">
        <f>(IF(OR(A59="DWF",A59="DNF"),0,QUOTIENT(Données_Planning!G57,60)))</f>
        <v>0</v>
      </c>
      <c r="R59" s="27" t="str">
        <f t="shared" si="0"/>
        <v>min</v>
      </c>
      <c r="S59" s="30">
        <f>(IF(OR(A59="DWF",A59="DNF"),Données_Planning!G57,MOD(Données_Planning!G57,60)))</f>
        <v>45</v>
      </c>
      <c r="T59" s="31" t="str">
        <f t="shared" si="1"/>
        <v>s</v>
      </c>
      <c r="U59" s="32"/>
      <c r="V59" s="8"/>
      <c r="W59" s="8"/>
      <c r="X59" s="33"/>
      <c r="Y59" s="37"/>
    </row>
    <row r="60" spans="1:25" ht="16.5" thickBot="1" x14ac:dyDescent="0.3">
      <c r="A60" s="5" t="str">
        <f>Données_Planning!A58</f>
        <v>DNF</v>
      </c>
      <c r="B60" s="7">
        <f>Données_Planning!H58</f>
        <v>1</v>
      </c>
      <c r="C60" s="33">
        <f>Données_Planning!I58</f>
        <v>1</v>
      </c>
      <c r="D60" s="43"/>
      <c r="E60" s="44"/>
      <c r="F60" s="47"/>
      <c r="G60" s="45" t="str">
        <f>Données_Planning!J58</f>
        <v>14h10</v>
      </c>
      <c r="H60" s="20" t="str">
        <f>Données_Planning!F58</f>
        <v>Apneaman, Praha, Czech Republic</v>
      </c>
      <c r="I60" s="6" t="str">
        <f>Données_Planning!B58</f>
        <v>MIRI</v>
      </c>
      <c r="J60" s="25" t="str">
        <f>Données_Planning!D58</f>
        <v>RISIAN</v>
      </c>
      <c r="K60" s="25" t="str">
        <f>Données_Planning!C58</f>
        <v>Michal</v>
      </c>
      <c r="L60" s="4" t="str">
        <f>Données_Planning!E58</f>
        <v>H</v>
      </c>
      <c r="M60" s="32"/>
      <c r="N60" s="8"/>
      <c r="O60" s="8"/>
      <c r="P60" s="33"/>
      <c r="Q60" s="29">
        <f>(IF(OR(A60="DWF",A60="DNF"),0,QUOTIENT(Données_Planning!G58,60)))</f>
        <v>0</v>
      </c>
      <c r="R60" s="27">
        <f t="shared" si="0"/>
        <v>0</v>
      </c>
      <c r="S60" s="30">
        <f>(IF(OR(A60="DWF",A60="DNF"),Données_Planning!G58,MOD(Données_Planning!G58,60)))</f>
        <v>160</v>
      </c>
      <c r="T60" s="31" t="str">
        <f t="shared" si="1"/>
        <v>m</v>
      </c>
      <c r="U60" s="32"/>
      <c r="V60" s="8"/>
      <c r="W60" s="8"/>
      <c r="X60" s="33"/>
      <c r="Y60" s="37"/>
    </row>
    <row r="61" spans="1:25" ht="16.5" thickBot="1" x14ac:dyDescent="0.3">
      <c r="A61" s="5" t="str">
        <f>Données_Planning!A59</f>
        <v>DNF</v>
      </c>
      <c r="B61" s="7">
        <f>Données_Planning!H59</f>
        <v>1</v>
      </c>
      <c r="C61" s="33">
        <f>Données_Planning!I59</f>
        <v>2</v>
      </c>
      <c r="D61" s="43"/>
      <c r="E61" s="44"/>
      <c r="F61" s="47"/>
      <c r="G61" s="45" t="str">
        <f>Données_Planning!J59</f>
        <v>14h10</v>
      </c>
      <c r="H61" s="20" t="str">
        <f>Données_Planning!F59</f>
        <v>Enjoy And Relax</v>
      </c>
      <c r="I61" s="6" t="str">
        <f>Données_Planning!B59</f>
        <v>PAHU</v>
      </c>
      <c r="J61" s="25" t="str">
        <f>Données_Planning!D59</f>
        <v>HURON</v>
      </c>
      <c r="K61" s="25" t="str">
        <f>Données_Planning!C59</f>
        <v>Pascal</v>
      </c>
      <c r="L61" s="4" t="str">
        <f>Données_Planning!E59</f>
        <v>H</v>
      </c>
      <c r="M61" s="32"/>
      <c r="N61" s="8"/>
      <c r="O61" s="8"/>
      <c r="P61" s="33"/>
      <c r="Q61" s="29">
        <f>(IF(OR(A61="DWF",A61="DNF"),0,QUOTIENT(Données_Planning!G59,60)))</f>
        <v>0</v>
      </c>
      <c r="R61" s="27">
        <f t="shared" si="0"/>
        <v>0</v>
      </c>
      <c r="S61" s="30">
        <f>(IF(OR(A61="DWF",A61="DNF"),Données_Planning!G59,MOD(Données_Planning!G59,60)))</f>
        <v>150</v>
      </c>
      <c r="T61" s="31" t="str">
        <f t="shared" si="1"/>
        <v>m</v>
      </c>
      <c r="U61" s="32"/>
      <c r="V61" s="8"/>
      <c r="W61" s="8"/>
      <c r="X61" s="33"/>
      <c r="Y61" s="37"/>
    </row>
    <row r="62" spans="1:25" ht="16.5" thickBot="1" x14ac:dyDescent="0.3">
      <c r="A62" s="5" t="str">
        <f>Données_Planning!A60</f>
        <v>DNF</v>
      </c>
      <c r="B62" s="7">
        <f>Données_Planning!H60</f>
        <v>2</v>
      </c>
      <c r="C62" s="33">
        <f>Données_Planning!I60</f>
        <v>1</v>
      </c>
      <c r="D62" s="43"/>
      <c r="E62" s="44"/>
      <c r="F62" s="47"/>
      <c r="G62" s="45" t="str">
        <f>Données_Planning!J60</f>
        <v>14h15</v>
      </c>
      <c r="H62" s="20" t="str">
        <f>Données_Planning!F60</f>
        <v>SavoyOuBien?</v>
      </c>
      <c r="I62" s="6" t="str">
        <f>Données_Planning!B60</f>
        <v>PHGU</v>
      </c>
      <c r="J62" s="25" t="str">
        <f>Données_Planning!D60</f>
        <v>GUILLOUX</v>
      </c>
      <c r="K62" s="25" t="str">
        <f>Données_Planning!C60</f>
        <v>Philippe</v>
      </c>
      <c r="L62" s="4" t="str">
        <f>Données_Planning!E60</f>
        <v>H</v>
      </c>
      <c r="M62" s="32"/>
      <c r="N62" s="8"/>
      <c r="O62" s="8"/>
      <c r="P62" s="33"/>
      <c r="Q62" s="29">
        <f>(IF(OR(A62="DWF",A62="DNF"),0,QUOTIENT(Données_Planning!G60,60)))</f>
        <v>0</v>
      </c>
      <c r="R62" s="27">
        <f t="shared" si="0"/>
        <v>0</v>
      </c>
      <c r="S62" s="30">
        <f>(IF(OR(A62="DWF",A62="DNF"),Données_Planning!G60,MOD(Données_Planning!G60,60)))</f>
        <v>125</v>
      </c>
      <c r="T62" s="31" t="str">
        <f t="shared" si="1"/>
        <v>m</v>
      </c>
      <c r="U62" s="32"/>
      <c r="V62" s="8"/>
      <c r="W62" s="8"/>
      <c r="X62" s="33"/>
      <c r="Y62" s="37"/>
    </row>
    <row r="63" spans="1:25" ht="16.5" thickBot="1" x14ac:dyDescent="0.3">
      <c r="A63" s="5" t="str">
        <f>Données_Planning!A61</f>
        <v>DNF</v>
      </c>
      <c r="B63" s="7">
        <f>Données_Planning!H61</f>
        <v>2</v>
      </c>
      <c r="C63" s="33">
        <f>Données_Planning!I61</f>
        <v>2</v>
      </c>
      <c r="D63" s="43"/>
      <c r="E63" s="44"/>
      <c r="F63" s="47"/>
      <c r="G63" s="45" t="str">
        <f>Données_Planning!J61</f>
        <v>14h15</v>
      </c>
      <c r="H63" s="20" t="str">
        <f>Données_Planning!F61</f>
        <v>SavoyOuBien?</v>
      </c>
      <c r="I63" s="6" t="str">
        <f>Données_Planning!B61</f>
        <v>MAEK</v>
      </c>
      <c r="J63" s="25" t="str">
        <f>Données_Planning!D61</f>
        <v>EKSTETS</v>
      </c>
      <c r="K63" s="25" t="str">
        <f>Données_Planning!C61</f>
        <v>Marie-pierre</v>
      </c>
      <c r="L63" s="4" t="str">
        <f>Données_Planning!E61</f>
        <v>F</v>
      </c>
      <c r="M63" s="32"/>
      <c r="N63" s="8"/>
      <c r="O63" s="8"/>
      <c r="P63" s="33"/>
      <c r="Q63" s="29">
        <f>(IF(OR(A63="DWF",A63="DNF"),0,QUOTIENT(Données_Planning!G61,60)))</f>
        <v>0</v>
      </c>
      <c r="R63" s="27">
        <f t="shared" si="0"/>
        <v>0</v>
      </c>
      <c r="S63" s="30">
        <f>(IF(OR(A63="DWF",A63="DNF"),Données_Planning!G61,MOD(Données_Planning!G61,60)))</f>
        <v>110</v>
      </c>
      <c r="T63" s="31" t="str">
        <f t="shared" si="1"/>
        <v>m</v>
      </c>
      <c r="U63" s="32"/>
      <c r="V63" s="8"/>
      <c r="W63" s="8"/>
      <c r="X63" s="33"/>
      <c r="Y63" s="37"/>
    </row>
    <row r="64" spans="1:25" ht="16.5" thickBot="1" x14ac:dyDescent="0.3">
      <c r="A64" s="5" t="str">
        <f>Données_Planning!A62</f>
        <v>DNF</v>
      </c>
      <c r="B64" s="7">
        <f>Données_Planning!H62</f>
        <v>3</v>
      </c>
      <c r="C64" s="33">
        <f>Données_Planning!I62</f>
        <v>1</v>
      </c>
      <c r="D64" s="43"/>
      <c r="E64" s="44"/>
      <c r="F64" s="47"/>
      <c r="G64" s="45" t="str">
        <f>Données_Planning!J62</f>
        <v>14h20</v>
      </c>
      <c r="H64" s="20" t="str">
        <f>Données_Planning!F62</f>
        <v>LIMULES</v>
      </c>
      <c r="I64" s="6" t="str">
        <f>Données_Planning!B62</f>
        <v>FRCO</v>
      </c>
      <c r="J64" s="25" t="str">
        <f>Données_Planning!D62</f>
        <v>CORDIER</v>
      </c>
      <c r="K64" s="25" t="str">
        <f>Données_Planning!C62</f>
        <v>Frédérique</v>
      </c>
      <c r="L64" s="4" t="str">
        <f>Données_Planning!E62</f>
        <v>F</v>
      </c>
      <c r="M64" s="32"/>
      <c r="N64" s="8"/>
      <c r="O64" s="8"/>
      <c r="P64" s="33"/>
      <c r="Q64" s="29">
        <f>(IF(OR(A64="DWF",A64="DNF"),0,QUOTIENT(Données_Planning!G62,60)))</f>
        <v>0</v>
      </c>
      <c r="R64" s="27">
        <f t="shared" si="0"/>
        <v>0</v>
      </c>
      <c r="S64" s="30">
        <f>(IF(OR(A64="DWF",A64="DNF"),Données_Planning!G62,MOD(Données_Planning!G62,60)))</f>
        <v>103</v>
      </c>
      <c r="T64" s="31" t="str">
        <f t="shared" si="1"/>
        <v>m</v>
      </c>
      <c r="U64" s="32"/>
      <c r="V64" s="8"/>
      <c r="W64" s="8"/>
      <c r="X64" s="33"/>
      <c r="Y64" s="37"/>
    </row>
    <row r="65" spans="1:25" ht="16.5" thickBot="1" x14ac:dyDescent="0.3">
      <c r="A65" s="5" t="str">
        <f>Données_Planning!A63</f>
        <v>DNF</v>
      </c>
      <c r="B65" s="7">
        <f>Données_Planning!H63</f>
        <v>3</v>
      </c>
      <c r="C65" s="33">
        <f>Données_Planning!I63</f>
        <v>2</v>
      </c>
      <c r="D65" s="43"/>
      <c r="E65" s="44"/>
      <c r="F65" s="47"/>
      <c r="G65" s="45" t="str">
        <f>Données_Planning!J63</f>
        <v>14h20</v>
      </c>
      <c r="H65" s="20" t="str">
        <f>Données_Planning!F63</f>
        <v>Enjoy And Relax</v>
      </c>
      <c r="I65" s="6" t="str">
        <f>Données_Planning!B63</f>
        <v>AUGA</v>
      </c>
      <c r="J65" s="25" t="str">
        <f>Données_Planning!D63</f>
        <v>GATA</v>
      </c>
      <c r="K65" s="25" t="str">
        <f>Données_Planning!C63</f>
        <v>Aude</v>
      </c>
      <c r="L65" s="4" t="str">
        <f>Données_Planning!E63</f>
        <v>F</v>
      </c>
      <c r="M65" s="32"/>
      <c r="N65" s="8"/>
      <c r="O65" s="8"/>
      <c r="P65" s="33"/>
      <c r="Q65" s="29">
        <f>(IF(OR(A65="DWF",A65="DNF"),0,QUOTIENT(Données_Planning!G63,60)))</f>
        <v>0</v>
      </c>
      <c r="R65" s="27">
        <f t="shared" si="0"/>
        <v>0</v>
      </c>
      <c r="S65" s="30">
        <f>(IF(OR(A65="DWF",A65="DNF"),Données_Planning!G63,MOD(Données_Planning!G63,60)))</f>
        <v>100</v>
      </c>
      <c r="T65" s="31" t="str">
        <f t="shared" si="1"/>
        <v>m</v>
      </c>
      <c r="U65" s="32"/>
      <c r="V65" s="8"/>
      <c r="W65" s="8"/>
      <c r="X65" s="33"/>
      <c r="Y65" s="37"/>
    </row>
    <row r="66" spans="1:25" ht="16.5" thickBot="1" x14ac:dyDescent="0.3">
      <c r="A66" s="5" t="str">
        <f>Données_Planning!A64</f>
        <v>DNF</v>
      </c>
      <c r="B66" s="7">
        <f>Données_Planning!H64</f>
        <v>4</v>
      </c>
      <c r="C66" s="33">
        <f>Données_Planning!I64</f>
        <v>1</v>
      </c>
      <c r="D66" s="43"/>
      <c r="E66" s="44"/>
      <c r="F66" s="47"/>
      <c r="G66" s="45" t="str">
        <f>Données_Planning!J64</f>
        <v>14h25</v>
      </c>
      <c r="H66" s="20" t="str">
        <f>Données_Planning!F64</f>
        <v>Les Cormorans 1</v>
      </c>
      <c r="I66" s="6" t="str">
        <f>Données_Planning!B64</f>
        <v>LOHA</v>
      </c>
      <c r="J66" s="25" t="str">
        <f>Données_Planning!D64</f>
        <v>HARTMANN</v>
      </c>
      <c r="K66" s="25" t="str">
        <f>Données_Planning!C64</f>
        <v>Loraine</v>
      </c>
      <c r="L66" s="4" t="str">
        <f>Données_Planning!E64</f>
        <v>F</v>
      </c>
      <c r="M66" s="32"/>
      <c r="N66" s="8"/>
      <c r="O66" s="8"/>
      <c r="P66" s="33"/>
      <c r="Q66" s="29">
        <f>(IF(OR(A66="DWF",A66="DNF"),0,QUOTIENT(Données_Planning!G64,60)))</f>
        <v>0</v>
      </c>
      <c r="R66" s="27">
        <f t="shared" si="0"/>
        <v>0</v>
      </c>
      <c r="S66" s="30">
        <f>(IF(OR(A66="DWF",A66="DNF"),Données_Planning!G64,MOD(Données_Planning!G64,60)))</f>
        <v>100</v>
      </c>
      <c r="T66" s="31" t="str">
        <f t="shared" si="1"/>
        <v>m</v>
      </c>
      <c r="U66" s="32"/>
      <c r="V66" s="8"/>
      <c r="W66" s="8"/>
      <c r="X66" s="33"/>
      <c r="Y66" s="37"/>
    </row>
    <row r="67" spans="1:25" ht="16.5" thickBot="1" x14ac:dyDescent="0.3">
      <c r="A67" s="5" t="str">
        <f>Données_Planning!A65</f>
        <v>DNF</v>
      </c>
      <c r="B67" s="7">
        <f>Données_Planning!H65</f>
        <v>4</v>
      </c>
      <c r="C67" s="33">
        <f>Données_Planning!I65</f>
        <v>2</v>
      </c>
      <c r="D67" s="43"/>
      <c r="E67" s="44"/>
      <c r="F67" s="47"/>
      <c r="G67" s="45" t="str">
        <f>Données_Planning!J65</f>
        <v>14h25</v>
      </c>
      <c r="H67" s="20" t="str">
        <f>Données_Planning!F65</f>
        <v>Sportpleizh</v>
      </c>
      <c r="I67" s="6" t="str">
        <f>Données_Planning!B65</f>
        <v>LAOR</v>
      </c>
      <c r="J67" s="25" t="str">
        <f>Données_Planning!D65</f>
        <v>ORSKI SIMONET</v>
      </c>
      <c r="K67" s="25" t="str">
        <f>Données_Planning!C65</f>
        <v>Laetitia</v>
      </c>
      <c r="L67" s="4" t="str">
        <f>Données_Planning!E65</f>
        <v>F</v>
      </c>
      <c r="M67" s="32"/>
      <c r="N67" s="8"/>
      <c r="O67" s="8"/>
      <c r="P67" s="33"/>
      <c r="Q67" s="29">
        <f>(IF(OR(A67="DWF",A67="DNF"),0,QUOTIENT(Données_Planning!G65,60)))</f>
        <v>0</v>
      </c>
      <c r="R67" s="27">
        <f t="shared" si="0"/>
        <v>0</v>
      </c>
      <c r="S67" s="30">
        <f>(IF(OR(A67="DWF",A67="DNF"),Données_Planning!G65,MOD(Données_Planning!G65,60)))</f>
        <v>100</v>
      </c>
      <c r="T67" s="31" t="str">
        <f t="shared" si="1"/>
        <v>m</v>
      </c>
      <c r="U67" s="32"/>
      <c r="V67" s="8"/>
      <c r="W67" s="8"/>
      <c r="X67" s="33"/>
      <c r="Y67" s="37"/>
    </row>
    <row r="68" spans="1:25" ht="16.5" thickBot="1" x14ac:dyDescent="0.3">
      <c r="A68" s="5" t="str">
        <f>Données_Planning!A66</f>
        <v>DNF</v>
      </c>
      <c r="B68" s="7">
        <f>Données_Planning!H66</f>
        <v>5</v>
      </c>
      <c r="C68" s="33">
        <f>Données_Planning!I66</f>
        <v>1</v>
      </c>
      <c r="D68" s="43"/>
      <c r="E68" s="44"/>
      <c r="F68" s="47"/>
      <c r="G68" s="45" t="str">
        <f>Données_Planning!J66</f>
        <v>14h30</v>
      </c>
      <c r="H68" s="20" t="str">
        <f>Données_Planning!F66</f>
        <v>Sportpleizh</v>
      </c>
      <c r="I68" s="6" t="str">
        <f>Données_Planning!B66</f>
        <v>PAPI</v>
      </c>
      <c r="J68" s="25" t="str">
        <f>Données_Planning!D66</f>
        <v>PIERRAT</v>
      </c>
      <c r="K68" s="25" t="str">
        <f>Données_Planning!C66</f>
        <v>Patrice</v>
      </c>
      <c r="L68" s="4" t="str">
        <f>Données_Planning!E66</f>
        <v>H</v>
      </c>
      <c r="M68" s="32"/>
      <c r="N68" s="8"/>
      <c r="O68" s="8"/>
      <c r="P68" s="33"/>
      <c r="Q68" s="29">
        <f>(IF(OR(A68="DWF",A68="DNF"),0,QUOTIENT(Données_Planning!G66,60)))</f>
        <v>0</v>
      </c>
      <c r="R68" s="27">
        <f t="shared" si="0"/>
        <v>0</v>
      </c>
      <c r="S68" s="30">
        <f>(IF(OR(A68="DWF",A68="DNF"),Données_Planning!G66,MOD(Données_Planning!G66,60)))</f>
        <v>100</v>
      </c>
      <c r="T68" s="31" t="str">
        <f t="shared" si="1"/>
        <v>m</v>
      </c>
      <c r="U68" s="32"/>
      <c r="V68" s="8"/>
      <c r="W68" s="8"/>
      <c r="X68" s="33"/>
      <c r="Y68" s="37"/>
    </row>
    <row r="69" spans="1:25" ht="16.5" thickBot="1" x14ac:dyDescent="0.3">
      <c r="A69" s="5" t="str">
        <f>Données_Planning!A67</f>
        <v>DNF</v>
      </c>
      <c r="B69" s="7">
        <f>Données_Planning!H67</f>
        <v>5</v>
      </c>
      <c r="C69" s="33">
        <f>Données_Planning!I67</f>
        <v>2</v>
      </c>
      <c r="D69" s="43"/>
      <c r="E69" s="44"/>
      <c r="F69" s="47"/>
      <c r="G69" s="45" t="str">
        <f>Données_Planning!J67</f>
        <v>14h30</v>
      </c>
      <c r="H69" s="20" t="str">
        <f>Données_Planning!F67</f>
        <v>Apneaman, Praha, Czech Republic</v>
      </c>
      <c r="I69" s="6" t="str">
        <f>Données_Planning!B67</f>
        <v>JASK</v>
      </c>
      <c r="J69" s="25" t="str">
        <f>Données_Planning!D67</f>
        <v>SKROBOVA</v>
      </c>
      <c r="K69" s="25" t="str">
        <f>Données_Planning!C67</f>
        <v>Jana</v>
      </c>
      <c r="L69" s="4" t="str">
        <f>Données_Planning!E67</f>
        <v>F</v>
      </c>
      <c r="M69" s="32"/>
      <c r="N69" s="8"/>
      <c r="O69" s="8"/>
      <c r="P69" s="33"/>
      <c r="Q69" s="29">
        <f>(IF(OR(A69="DWF",A69="DNF"),0,QUOTIENT(Données_Planning!G67,60)))</f>
        <v>0</v>
      </c>
      <c r="R69" s="27">
        <f t="shared" ref="R69:R132" si="2">(IF(OR(A69="DWF",A69="DNF"),0,"min"))</f>
        <v>0</v>
      </c>
      <c r="S69" s="30">
        <f>(IF(OR(A69="DWF",A69="DNF"),Données_Planning!G67,MOD(Données_Planning!G67,60)))</f>
        <v>95</v>
      </c>
      <c r="T69" s="31" t="str">
        <f t="shared" ref="T69:T132" si="3">(IF(OR(A69="DWF",A69="DNF"),"m","s"))</f>
        <v>m</v>
      </c>
      <c r="U69" s="32"/>
      <c r="V69" s="8"/>
      <c r="W69" s="8"/>
      <c r="X69" s="33"/>
      <c r="Y69" s="37"/>
    </row>
    <row r="70" spans="1:25" ht="16.5" thickBot="1" x14ac:dyDescent="0.3">
      <c r="A70" s="5" t="str">
        <f>Données_Planning!A68</f>
        <v>DNF</v>
      </c>
      <c r="B70" s="7">
        <f>Données_Planning!H68</f>
        <v>6</v>
      </c>
      <c r="C70" s="33">
        <f>Données_Planning!I68</f>
        <v>1</v>
      </c>
      <c r="D70" s="43"/>
      <c r="E70" s="44"/>
      <c r="F70" s="47"/>
      <c r="G70" s="45" t="str">
        <f>Données_Planning!J68</f>
        <v>14h35</v>
      </c>
      <c r="H70" s="20" t="str">
        <f>Données_Planning!F68</f>
        <v>Imashi</v>
      </c>
      <c r="I70" s="6" t="str">
        <f>Données_Planning!B68</f>
        <v>CARE</v>
      </c>
      <c r="J70" s="25" t="str">
        <f>Données_Planning!D68</f>
        <v>REGNARD</v>
      </c>
      <c r="K70" s="25" t="str">
        <f>Données_Planning!C68</f>
        <v>Caroline</v>
      </c>
      <c r="L70" s="4" t="str">
        <f>Données_Planning!E68</f>
        <v>F</v>
      </c>
      <c r="M70" s="32"/>
      <c r="N70" s="8"/>
      <c r="O70" s="8"/>
      <c r="P70" s="33"/>
      <c r="Q70" s="29">
        <f>(IF(OR(A70="DWF",A70="DNF"),0,QUOTIENT(Données_Planning!G68,60)))</f>
        <v>0</v>
      </c>
      <c r="R70" s="27">
        <f t="shared" si="2"/>
        <v>0</v>
      </c>
      <c r="S70" s="30">
        <f>(IF(OR(A70="DWF",A70="DNF"),Données_Planning!G68,MOD(Données_Planning!G68,60)))</f>
        <v>92</v>
      </c>
      <c r="T70" s="31" t="str">
        <f t="shared" si="3"/>
        <v>m</v>
      </c>
      <c r="U70" s="32"/>
      <c r="V70" s="8"/>
      <c r="W70" s="8"/>
      <c r="X70" s="33"/>
      <c r="Y70" s="37"/>
    </row>
    <row r="71" spans="1:25" ht="16.5" thickBot="1" x14ac:dyDescent="0.3">
      <c r="A71" s="5" t="str">
        <f>Données_Planning!A69</f>
        <v>DNF</v>
      </c>
      <c r="B71" s="7">
        <f>Données_Planning!H69</f>
        <v>6</v>
      </c>
      <c r="C71" s="33">
        <f>Données_Planning!I69</f>
        <v>2</v>
      </c>
      <c r="D71" s="43"/>
      <c r="E71" s="44"/>
      <c r="F71" s="47"/>
      <c r="G71" s="45" t="str">
        <f>Données_Planning!J69</f>
        <v>14h35</v>
      </c>
      <c r="H71" s="20" t="str">
        <f>Données_Planning!F69</f>
        <v>LIMULES</v>
      </c>
      <c r="I71" s="6" t="str">
        <f>Données_Planning!B69</f>
        <v>MADE</v>
      </c>
      <c r="J71" s="25" t="str">
        <f>Données_Planning!D69</f>
        <v>DEVANLAY</v>
      </c>
      <c r="K71" s="25" t="str">
        <f>Données_Planning!C69</f>
        <v>Marie</v>
      </c>
      <c r="L71" s="4" t="str">
        <f>Données_Planning!E69</f>
        <v>F</v>
      </c>
      <c r="M71" s="32"/>
      <c r="N71" s="8"/>
      <c r="O71" s="8"/>
      <c r="P71" s="33"/>
      <c r="Q71" s="29">
        <f>(IF(OR(A71="DWF",A71="DNF"),0,QUOTIENT(Données_Planning!G69,60)))</f>
        <v>0</v>
      </c>
      <c r="R71" s="27">
        <f t="shared" si="2"/>
        <v>0</v>
      </c>
      <c r="S71" s="30">
        <f>(IF(OR(A71="DWF",A71="DNF"),Données_Planning!G69,MOD(Données_Planning!G69,60)))</f>
        <v>90</v>
      </c>
      <c r="T71" s="31" t="str">
        <f t="shared" si="3"/>
        <v>m</v>
      </c>
      <c r="U71" s="32"/>
      <c r="V71" s="8"/>
      <c r="W71" s="8"/>
      <c r="X71" s="33"/>
      <c r="Y71" s="37"/>
    </row>
    <row r="72" spans="1:25" ht="16.5" thickBot="1" x14ac:dyDescent="0.3">
      <c r="A72" s="5" t="str">
        <f>Données_Planning!A70</f>
        <v>DNF</v>
      </c>
      <c r="B72" s="7">
        <f>Données_Planning!H70</f>
        <v>7</v>
      </c>
      <c r="C72" s="33">
        <f>Données_Planning!I70</f>
        <v>1</v>
      </c>
      <c r="D72" s="43"/>
      <c r="E72" s="44"/>
      <c r="F72" s="47"/>
      <c r="G72" s="45" t="str">
        <f>Données_Planning!J70</f>
        <v>14h40</v>
      </c>
      <c r="H72" s="20" t="str">
        <f>Données_Planning!F70</f>
        <v>CYRNEA</v>
      </c>
      <c r="I72" s="6" t="str">
        <f>Données_Planning!B70</f>
        <v>JESO</v>
      </c>
      <c r="J72" s="25" t="str">
        <f>Données_Planning!D70</f>
        <v>SOULA</v>
      </c>
      <c r="K72" s="25" t="str">
        <f>Données_Planning!C70</f>
        <v>jean-david</v>
      </c>
      <c r="L72" s="4" t="str">
        <f>Données_Planning!E70</f>
        <v>H</v>
      </c>
      <c r="M72" s="32"/>
      <c r="N72" s="8"/>
      <c r="O72" s="8"/>
      <c r="P72" s="33"/>
      <c r="Q72" s="29">
        <f>(IF(OR(A72="DWF",A72="DNF"),0,QUOTIENT(Données_Planning!G70,60)))</f>
        <v>0</v>
      </c>
      <c r="R72" s="27">
        <f t="shared" si="2"/>
        <v>0</v>
      </c>
      <c r="S72" s="30">
        <f>(IF(OR(A72="DWF",A72="DNF"),Données_Planning!G70,MOD(Données_Planning!G70,60)))</f>
        <v>75</v>
      </c>
      <c r="T72" s="31" t="str">
        <f t="shared" si="3"/>
        <v>m</v>
      </c>
      <c r="U72" s="32"/>
      <c r="V72" s="8"/>
      <c r="W72" s="8"/>
      <c r="X72" s="33"/>
      <c r="Y72" s="37"/>
    </row>
    <row r="73" spans="1:25" ht="16.5" thickBot="1" x14ac:dyDescent="0.3">
      <c r="A73" s="5" t="str">
        <f>Données_Planning!A71</f>
        <v>DNF</v>
      </c>
      <c r="B73" s="7">
        <f>Données_Planning!H71</f>
        <v>7</v>
      </c>
      <c r="C73" s="33">
        <f>Données_Planning!I71</f>
        <v>2</v>
      </c>
      <c r="D73" s="43"/>
      <c r="E73" s="44"/>
      <c r="F73" s="47"/>
      <c r="G73" s="45" t="str">
        <f>Données_Planning!J71</f>
        <v>14h40</v>
      </c>
      <c r="H73" s="20" t="str">
        <f>Données_Planning!F71</f>
        <v>CYRNEA</v>
      </c>
      <c r="I73" s="6" t="str">
        <f>Données_Planning!B71</f>
        <v>ESRI</v>
      </c>
      <c r="J73" s="25" t="str">
        <f>Données_Planning!D71</f>
        <v>RIGAUD</v>
      </c>
      <c r="K73" s="25" t="str">
        <f>Données_Planning!C71</f>
        <v>Estelle</v>
      </c>
      <c r="L73" s="4" t="str">
        <f>Données_Planning!E71</f>
        <v>F</v>
      </c>
      <c r="M73" s="32"/>
      <c r="N73" s="8"/>
      <c r="O73" s="8"/>
      <c r="P73" s="33"/>
      <c r="Q73" s="29">
        <f>(IF(OR(A73="DWF",A73="DNF"),0,QUOTIENT(Données_Planning!G71,60)))</f>
        <v>0</v>
      </c>
      <c r="R73" s="27">
        <f t="shared" si="2"/>
        <v>0</v>
      </c>
      <c r="S73" s="30">
        <f>(IF(OR(A73="DWF",A73="DNF"),Données_Planning!G71,MOD(Données_Planning!G71,60)))</f>
        <v>75</v>
      </c>
      <c r="T73" s="31" t="str">
        <f t="shared" si="3"/>
        <v>m</v>
      </c>
      <c r="U73" s="32"/>
      <c r="V73" s="8"/>
      <c r="W73" s="8"/>
      <c r="X73" s="33"/>
      <c r="Y73" s="37"/>
    </row>
    <row r="74" spans="1:25" ht="16.5" thickBot="1" x14ac:dyDescent="0.3">
      <c r="A74" s="5" t="str">
        <f>Données_Planning!A72</f>
        <v>DNF</v>
      </c>
      <c r="B74" s="7">
        <f>Données_Planning!H72</f>
        <v>8</v>
      </c>
      <c r="C74" s="33">
        <f>Données_Planning!I72</f>
        <v>1</v>
      </c>
      <c r="D74" s="43"/>
      <c r="E74" s="44"/>
      <c r="F74" s="47"/>
      <c r="G74" s="45" t="str">
        <f>Données_Planning!J72</f>
        <v>14h45</v>
      </c>
      <c r="H74" s="20" t="str">
        <f>Données_Planning!F72</f>
        <v>Imashi</v>
      </c>
      <c r="I74" s="6" t="str">
        <f>Données_Planning!B72</f>
        <v>CHTI</v>
      </c>
      <c r="J74" s="25" t="str">
        <f>Données_Planning!D72</f>
        <v>TISSOT</v>
      </c>
      <c r="K74" s="25" t="str">
        <f>Données_Planning!C72</f>
        <v>Charles</v>
      </c>
      <c r="L74" s="4" t="str">
        <f>Données_Planning!E72</f>
        <v>H</v>
      </c>
      <c r="M74" s="32"/>
      <c r="N74" s="8"/>
      <c r="O74" s="8"/>
      <c r="P74" s="33"/>
      <c r="Q74" s="29">
        <f>(IF(OR(A74="DWF",A74="DNF"),0,QUOTIENT(Données_Planning!G72,60)))</f>
        <v>0</v>
      </c>
      <c r="R74" s="27">
        <f t="shared" si="2"/>
        <v>0</v>
      </c>
      <c r="S74" s="30">
        <f>(IF(OR(A74="DWF",A74="DNF"),Données_Planning!G72,MOD(Données_Planning!G72,60)))</f>
        <v>70</v>
      </c>
      <c r="T74" s="31" t="str">
        <f t="shared" si="3"/>
        <v>m</v>
      </c>
      <c r="U74" s="32"/>
      <c r="V74" s="8"/>
      <c r="W74" s="8"/>
      <c r="X74" s="33"/>
      <c r="Y74" s="37"/>
    </row>
    <row r="75" spans="1:25" ht="16.5" thickBot="1" x14ac:dyDescent="0.3">
      <c r="A75" s="5" t="str">
        <f>Données_Planning!A73</f>
        <v>DNF</v>
      </c>
      <c r="B75" s="7">
        <f>Données_Planning!H73</f>
        <v>8</v>
      </c>
      <c r="C75" s="33">
        <f>Données_Planning!I73</f>
        <v>2</v>
      </c>
      <c r="D75" s="43"/>
      <c r="E75" s="44"/>
      <c r="F75" s="47"/>
      <c r="G75" s="45" t="str">
        <f>Données_Planning!J73</f>
        <v>14h45</v>
      </c>
      <c r="H75" s="20" t="str">
        <f>Données_Planning!F73</f>
        <v>Les Cormorans 2</v>
      </c>
      <c r="I75" s="6" t="str">
        <f>Données_Planning!B73</f>
        <v>XAHE</v>
      </c>
      <c r="J75" s="25" t="str">
        <f>Données_Planning!D73</f>
        <v>HERENT</v>
      </c>
      <c r="K75" s="25" t="str">
        <f>Données_Planning!C73</f>
        <v>Xavier</v>
      </c>
      <c r="L75" s="4" t="str">
        <f>Données_Planning!E73</f>
        <v>H</v>
      </c>
      <c r="M75" s="32"/>
      <c r="N75" s="8"/>
      <c r="O75" s="8"/>
      <c r="P75" s="33"/>
      <c r="Q75" s="29">
        <f>(IF(OR(A75="DWF",A75="DNF"),0,QUOTIENT(Données_Planning!G73,60)))</f>
        <v>0</v>
      </c>
      <c r="R75" s="27">
        <f t="shared" si="2"/>
        <v>0</v>
      </c>
      <c r="S75" s="30">
        <f>(IF(OR(A75="DWF",A75="DNF"),Données_Planning!G73,MOD(Données_Planning!G73,60)))</f>
        <v>65</v>
      </c>
      <c r="T75" s="31" t="str">
        <f t="shared" si="3"/>
        <v>m</v>
      </c>
      <c r="U75" s="32"/>
      <c r="V75" s="8"/>
      <c r="W75" s="8"/>
      <c r="X75" s="33"/>
      <c r="Y75" s="37"/>
    </row>
    <row r="76" spans="1:25" ht="16.5" thickBot="1" x14ac:dyDescent="0.3">
      <c r="A76" s="5" t="str">
        <f>Données_Planning!A74</f>
        <v>DNF</v>
      </c>
      <c r="B76" s="7">
        <f>Données_Planning!H74</f>
        <v>9</v>
      </c>
      <c r="C76" s="33">
        <f>Données_Planning!I74</f>
        <v>1</v>
      </c>
      <c r="D76" s="43"/>
      <c r="E76" s="44"/>
      <c r="F76" s="47"/>
      <c r="G76" s="45" t="str">
        <f>Données_Planning!J74</f>
        <v>14h50</v>
      </c>
      <c r="H76" s="20" t="str">
        <f>Données_Planning!F74</f>
        <v>Les Cormorans 1</v>
      </c>
      <c r="I76" s="6" t="str">
        <f>Données_Planning!B74</f>
        <v>MIQU</v>
      </c>
      <c r="J76" s="25" t="str">
        <f>Données_Planning!D74</f>
        <v>QUERY</v>
      </c>
      <c r="K76" s="25" t="str">
        <f>Données_Planning!C74</f>
        <v>Michelle</v>
      </c>
      <c r="L76" s="4" t="str">
        <f>Données_Planning!E74</f>
        <v>F</v>
      </c>
      <c r="M76" s="32"/>
      <c r="N76" s="8"/>
      <c r="O76" s="8"/>
      <c r="P76" s="33"/>
      <c r="Q76" s="29">
        <f>(IF(OR(A76="DWF",A76="DNF"),0,QUOTIENT(Données_Planning!G74,60)))</f>
        <v>0</v>
      </c>
      <c r="R76" s="27">
        <f t="shared" si="2"/>
        <v>0</v>
      </c>
      <c r="S76" s="30">
        <f>(IF(OR(A76="DWF",A76="DNF"),Données_Planning!G74,MOD(Données_Planning!G74,60)))</f>
        <v>53</v>
      </c>
      <c r="T76" s="31" t="str">
        <f t="shared" si="3"/>
        <v>m</v>
      </c>
      <c r="U76" s="32"/>
      <c r="V76" s="8"/>
      <c r="W76" s="8"/>
      <c r="X76" s="33"/>
      <c r="Y76" s="37"/>
    </row>
    <row r="77" spans="1:25" ht="16.5" thickBot="1" x14ac:dyDescent="0.3">
      <c r="A77" s="5" t="str">
        <f>Données_Planning!A75</f>
        <v>DNF</v>
      </c>
      <c r="B77" s="7">
        <f>Données_Planning!H75</f>
        <v>9</v>
      </c>
      <c r="C77" s="33">
        <f>Données_Planning!I75</f>
        <v>2</v>
      </c>
      <c r="D77" s="43"/>
      <c r="E77" s="44"/>
      <c r="F77" s="47"/>
      <c r="G77" s="45" t="str">
        <f>Données_Planning!J75</f>
        <v>14h50</v>
      </c>
      <c r="H77" s="20" t="str">
        <f>Données_Planning!F75</f>
        <v>Les Cormorans 2</v>
      </c>
      <c r="I77" s="6" t="str">
        <f>Données_Planning!B75</f>
        <v>MERE</v>
      </c>
      <c r="J77" s="25" t="str">
        <f>Données_Planning!D75</f>
        <v>REIN</v>
      </c>
      <c r="K77" s="25" t="str">
        <f>Données_Planning!C75</f>
        <v>Melissa</v>
      </c>
      <c r="L77" s="4" t="str">
        <f>Données_Planning!E75</f>
        <v>F</v>
      </c>
      <c r="M77" s="32"/>
      <c r="N77" s="8"/>
      <c r="O77" s="8"/>
      <c r="P77" s="33"/>
      <c r="Q77" s="29">
        <f>(IF(OR(A77="DWF",A77="DNF"),0,QUOTIENT(Données_Planning!G75,60)))</f>
        <v>0</v>
      </c>
      <c r="R77" s="27">
        <f t="shared" si="2"/>
        <v>0</v>
      </c>
      <c r="S77" s="30">
        <f>(IF(OR(A77="DWF",A77="DNF"),Données_Planning!G75,MOD(Données_Planning!G75,60)))</f>
        <v>50</v>
      </c>
      <c r="T77" s="31" t="str">
        <f t="shared" si="3"/>
        <v>m</v>
      </c>
      <c r="U77" s="32"/>
      <c r="V77" s="8"/>
      <c r="W77" s="8"/>
      <c r="X77" s="33"/>
      <c r="Y77" s="37"/>
    </row>
    <row r="78" spans="1:25" ht="16.5" thickBot="1" x14ac:dyDescent="0.3">
      <c r="A78" s="5" t="str">
        <f>Données_Planning!A76</f>
        <v>16*50</v>
      </c>
      <c r="B78" s="7">
        <f>Données_Planning!H76</f>
        <v>1</v>
      </c>
      <c r="C78" s="33">
        <f>Données_Planning!I76</f>
        <v>1</v>
      </c>
      <c r="D78" s="43"/>
      <c r="E78" s="44"/>
      <c r="F78" s="47"/>
      <c r="G78" s="45" t="str">
        <f>Données_Planning!J76</f>
        <v>15h40</v>
      </c>
      <c r="H78" s="20" t="str">
        <f>Données_Planning!F76</f>
        <v>Enjoy And Relax</v>
      </c>
      <c r="I78" s="6" t="str">
        <f>Données_Planning!B76</f>
        <v>RODU</v>
      </c>
      <c r="J78" s="25" t="str">
        <f>Données_Planning!D76</f>
        <v>DUCRUIX</v>
      </c>
      <c r="K78" s="25" t="str">
        <f>Données_Planning!C76</f>
        <v>Rodoplhe</v>
      </c>
      <c r="L78" s="4" t="str">
        <f>Données_Planning!E76</f>
        <v>H</v>
      </c>
      <c r="M78" s="32"/>
      <c r="N78" s="8"/>
      <c r="O78" s="8"/>
      <c r="P78" s="33"/>
      <c r="Q78" s="29">
        <f>(IF(OR(A78="DWF",A78="DNF"),0,QUOTIENT(Données_Planning!G76,60)))</f>
        <v>26</v>
      </c>
      <c r="R78" s="27" t="str">
        <f t="shared" si="2"/>
        <v>min</v>
      </c>
      <c r="S78" s="30">
        <f>(IF(OR(A78="DWF",A78="DNF"),Données_Planning!G76,MOD(Données_Planning!G76,60)))</f>
        <v>0</v>
      </c>
      <c r="T78" s="31" t="str">
        <f t="shared" si="3"/>
        <v>s</v>
      </c>
      <c r="U78" s="32"/>
      <c r="V78" s="8"/>
      <c r="W78" s="8"/>
      <c r="X78" s="33"/>
      <c r="Y78" s="37"/>
    </row>
    <row r="79" spans="1:25" ht="16.5" thickBot="1" x14ac:dyDescent="0.3">
      <c r="A79" s="5" t="str">
        <f>Données_Planning!A77</f>
        <v>16*50</v>
      </c>
      <c r="B79" s="7">
        <f>Données_Planning!H77</f>
        <v>1</v>
      </c>
      <c r="C79" s="33">
        <f>Données_Planning!I77</f>
        <v>2</v>
      </c>
      <c r="D79" s="43"/>
      <c r="E79" s="44"/>
      <c r="F79" s="47"/>
      <c r="G79" s="45" t="str">
        <f>Données_Planning!J77</f>
        <v>15h40</v>
      </c>
      <c r="H79" s="20" t="str">
        <f>Données_Planning!F77</f>
        <v>LIMULES</v>
      </c>
      <c r="I79" s="6" t="str">
        <f>Données_Planning!B77</f>
        <v>STBE</v>
      </c>
      <c r="J79" s="25" t="str">
        <f>Données_Planning!D77</f>
        <v>BERRUCAZ</v>
      </c>
      <c r="K79" s="25" t="str">
        <f>Données_Planning!C77</f>
        <v>Stéphane</v>
      </c>
      <c r="L79" s="4" t="str">
        <f>Données_Planning!E77</f>
        <v>H</v>
      </c>
      <c r="M79" s="32"/>
      <c r="N79" s="8"/>
      <c r="O79" s="8"/>
      <c r="P79" s="33"/>
      <c r="Q79" s="29">
        <f>(IF(OR(A79="DWF",A79="DNF"),0,QUOTIENT(Données_Planning!G77,60)))</f>
        <v>24</v>
      </c>
      <c r="R79" s="27" t="str">
        <f t="shared" si="2"/>
        <v>min</v>
      </c>
      <c r="S79" s="30">
        <f>(IF(OR(A79="DWF",A79="DNF"),Données_Planning!G77,MOD(Données_Planning!G77,60)))</f>
        <v>0</v>
      </c>
      <c r="T79" s="31" t="str">
        <f t="shared" si="3"/>
        <v>s</v>
      </c>
      <c r="U79" s="32"/>
      <c r="V79" s="8"/>
      <c r="W79" s="8"/>
      <c r="X79" s="33"/>
      <c r="Y79" s="37"/>
    </row>
    <row r="80" spans="1:25" ht="16.5" thickBot="1" x14ac:dyDescent="0.3">
      <c r="A80" s="5" t="str">
        <f>Données_Planning!A78</f>
        <v>16*50</v>
      </c>
      <c r="B80" s="7">
        <f>Données_Planning!H78</f>
        <v>1</v>
      </c>
      <c r="C80" s="33">
        <f>Données_Planning!I78</f>
        <v>3</v>
      </c>
      <c r="D80" s="43"/>
      <c r="E80" s="44"/>
      <c r="F80" s="47"/>
      <c r="G80" s="45" t="str">
        <f>Données_Planning!J78</f>
        <v>15h40</v>
      </c>
      <c r="H80" s="20" t="str">
        <f>Données_Planning!F78</f>
        <v>Imashi</v>
      </c>
      <c r="I80" s="6" t="str">
        <f>Données_Planning!B78</f>
        <v>ALGA</v>
      </c>
      <c r="J80" s="25" t="str">
        <f>Données_Planning!D78</f>
        <v>GAUBERT</v>
      </c>
      <c r="K80" s="25" t="str">
        <f>Données_Planning!C78</f>
        <v>Albane</v>
      </c>
      <c r="L80" s="4" t="str">
        <f>Données_Planning!E78</f>
        <v>F</v>
      </c>
      <c r="M80" s="32"/>
      <c r="N80" s="8"/>
      <c r="O80" s="8"/>
      <c r="P80" s="33"/>
      <c r="Q80" s="29">
        <f>(IF(OR(A80="DWF",A80="DNF"),0,QUOTIENT(Données_Planning!G78,60)))</f>
        <v>22</v>
      </c>
      <c r="R80" s="27" t="str">
        <f t="shared" si="2"/>
        <v>min</v>
      </c>
      <c r="S80" s="30">
        <f>(IF(OR(A80="DWF",A80="DNF"),Données_Planning!G78,MOD(Données_Planning!G78,60)))</f>
        <v>50</v>
      </c>
      <c r="T80" s="31" t="str">
        <f t="shared" si="3"/>
        <v>s</v>
      </c>
      <c r="U80" s="32"/>
      <c r="V80" s="8"/>
      <c r="W80" s="8"/>
      <c r="X80" s="33"/>
      <c r="Y80" s="37"/>
    </row>
    <row r="81" spans="1:25" ht="16.5" thickBot="1" x14ac:dyDescent="0.3">
      <c r="A81" s="5" t="str">
        <f>Données_Planning!A79</f>
        <v>16*50</v>
      </c>
      <c r="B81" s="7">
        <f>Données_Planning!H79</f>
        <v>1</v>
      </c>
      <c r="C81" s="33">
        <f>Données_Planning!I79</f>
        <v>4</v>
      </c>
      <c r="D81" s="43"/>
      <c r="E81" s="44"/>
      <c r="F81" s="47"/>
      <c r="G81" s="45" t="str">
        <f>Données_Planning!J79</f>
        <v>15h40</v>
      </c>
      <c r="H81" s="20" t="str">
        <f>Données_Planning!F79</f>
        <v>Sportpleizh</v>
      </c>
      <c r="I81" s="6" t="str">
        <f>Données_Planning!B79</f>
        <v>COMA</v>
      </c>
      <c r="J81" s="25" t="str">
        <f>Données_Planning!D79</f>
        <v>MARIE</v>
      </c>
      <c r="K81" s="25" t="str">
        <f>Données_Planning!C79</f>
        <v>coralie</v>
      </c>
      <c r="L81" s="4" t="str">
        <f>Données_Planning!E79</f>
        <v>F</v>
      </c>
      <c r="M81" s="32"/>
      <c r="N81" s="8"/>
      <c r="O81" s="8"/>
      <c r="P81" s="33"/>
      <c r="Q81" s="29">
        <f>(IF(OR(A81="DWF",A81="DNF"),0,QUOTIENT(Données_Planning!G79,60)))</f>
        <v>21</v>
      </c>
      <c r="R81" s="27" t="str">
        <f t="shared" si="2"/>
        <v>min</v>
      </c>
      <c r="S81" s="30">
        <f>(IF(OR(A81="DWF",A81="DNF"),Données_Planning!G79,MOD(Données_Planning!G79,60)))</f>
        <v>55</v>
      </c>
      <c r="T81" s="31" t="str">
        <f t="shared" si="3"/>
        <v>s</v>
      </c>
      <c r="U81" s="32"/>
      <c r="V81" s="8"/>
      <c r="W81" s="8"/>
      <c r="X81" s="33"/>
      <c r="Y81" s="37"/>
    </row>
    <row r="82" spans="1:25" ht="16.5" thickBot="1" x14ac:dyDescent="0.3">
      <c r="A82" s="5" t="str">
        <f>Données_Planning!A80</f>
        <v>16*50</v>
      </c>
      <c r="B82" s="7">
        <f>Données_Planning!H80</f>
        <v>1</v>
      </c>
      <c r="C82" s="33">
        <f>Données_Planning!I80</f>
        <v>5</v>
      </c>
      <c r="D82" s="43"/>
      <c r="E82" s="44"/>
      <c r="F82" s="47"/>
      <c r="G82" s="45" t="str">
        <f>Données_Planning!J80</f>
        <v>15h40</v>
      </c>
      <c r="H82" s="20" t="str">
        <f>Données_Planning!F80</f>
        <v>Enjoy And Relax</v>
      </c>
      <c r="I82" s="6" t="str">
        <f>Données_Planning!B80</f>
        <v>MISG</v>
      </c>
      <c r="J82" s="25" t="str">
        <f>Données_Planning!D80</f>
        <v>SGARRA</v>
      </c>
      <c r="K82" s="25" t="str">
        <f>Données_Planning!C80</f>
        <v>Michel</v>
      </c>
      <c r="L82" s="4" t="str">
        <f>Données_Planning!E80</f>
        <v>H</v>
      </c>
      <c r="M82" s="32"/>
      <c r="N82" s="8"/>
      <c r="O82" s="8"/>
      <c r="P82" s="33"/>
      <c r="Q82" s="29">
        <f>(IF(OR(A82="DWF",A82="DNF"),0,QUOTIENT(Données_Planning!G80,60)))</f>
        <v>21</v>
      </c>
      <c r="R82" s="27" t="str">
        <f t="shared" si="2"/>
        <v>min</v>
      </c>
      <c r="S82" s="30">
        <f>(IF(OR(A82="DWF",A82="DNF"),Données_Planning!G80,MOD(Données_Planning!G80,60)))</f>
        <v>0</v>
      </c>
      <c r="T82" s="31" t="str">
        <f t="shared" si="3"/>
        <v>s</v>
      </c>
      <c r="U82" s="32"/>
      <c r="V82" s="8"/>
      <c r="W82" s="8"/>
      <c r="X82" s="33"/>
      <c r="Y82" s="37"/>
    </row>
    <row r="83" spans="1:25" ht="16.5" thickBot="1" x14ac:dyDescent="0.3">
      <c r="A83" s="5" t="str">
        <f>Données_Planning!A81</f>
        <v>16*50</v>
      </c>
      <c r="B83" s="7">
        <f>Données_Planning!H81</f>
        <v>2</v>
      </c>
      <c r="C83" s="33">
        <f>Données_Planning!I81</f>
        <v>1</v>
      </c>
      <c r="D83" s="43"/>
      <c r="E83" s="44"/>
      <c r="F83" s="47"/>
      <c r="G83" s="45" t="str">
        <f>Données_Planning!J81</f>
        <v>16h11</v>
      </c>
      <c r="H83" s="20" t="str">
        <f>Données_Planning!F81</f>
        <v>Les Cormorans 2</v>
      </c>
      <c r="I83" s="6" t="str">
        <f>Données_Planning!B81</f>
        <v>FRBU</v>
      </c>
      <c r="J83" s="25" t="str">
        <f>Données_Planning!D81</f>
        <v>BUZET</v>
      </c>
      <c r="K83" s="25" t="str">
        <f>Données_Planning!C81</f>
        <v>François</v>
      </c>
      <c r="L83" s="4" t="str">
        <f>Données_Planning!E81</f>
        <v>H</v>
      </c>
      <c r="M83" s="32"/>
      <c r="N83" s="8"/>
      <c r="O83" s="8"/>
      <c r="P83" s="33"/>
      <c r="Q83" s="29">
        <f>(IF(OR(A83="DWF",A83="DNF"),0,QUOTIENT(Données_Planning!G81,60)))</f>
        <v>20</v>
      </c>
      <c r="R83" s="27" t="str">
        <f t="shared" si="2"/>
        <v>min</v>
      </c>
      <c r="S83" s="30">
        <f>(IF(OR(A83="DWF",A83="DNF"),Données_Planning!G81,MOD(Données_Planning!G81,60)))</f>
        <v>0</v>
      </c>
      <c r="T83" s="31" t="str">
        <f t="shared" si="3"/>
        <v>s</v>
      </c>
      <c r="U83" s="32"/>
      <c r="V83" s="8"/>
      <c r="W83" s="8"/>
      <c r="X83" s="33"/>
      <c r="Y83" s="37"/>
    </row>
    <row r="84" spans="1:25" ht="16.5" thickBot="1" x14ac:dyDescent="0.3">
      <c r="A84" s="5" t="str">
        <f>Données_Planning!A82</f>
        <v>16*50</v>
      </c>
      <c r="B84" s="7">
        <f>Données_Planning!H82</f>
        <v>2</v>
      </c>
      <c r="C84" s="33">
        <f>Données_Planning!I82</f>
        <v>2</v>
      </c>
      <c r="D84" s="43"/>
      <c r="E84" s="44"/>
      <c r="F84" s="47"/>
      <c r="G84" s="45" t="str">
        <f>Données_Planning!J82</f>
        <v>16h11</v>
      </c>
      <c r="H84" s="20" t="str">
        <f>Données_Planning!F82</f>
        <v>CYRNEA</v>
      </c>
      <c r="I84" s="6" t="str">
        <f>Données_Planning!B82</f>
        <v>BERO</v>
      </c>
      <c r="J84" s="25" t="str">
        <f>Données_Planning!D82</f>
        <v>ROUX</v>
      </c>
      <c r="K84" s="25" t="str">
        <f>Données_Planning!C82</f>
        <v>Benoît</v>
      </c>
      <c r="L84" s="4" t="str">
        <f>Données_Planning!E82</f>
        <v>H</v>
      </c>
      <c r="M84" s="32"/>
      <c r="N84" s="8"/>
      <c r="O84" s="8"/>
      <c r="P84" s="33"/>
      <c r="Q84" s="29">
        <f>(IF(OR(A84="DWF",A84="DNF"),0,QUOTIENT(Données_Planning!G82,60)))</f>
        <v>20</v>
      </c>
      <c r="R84" s="27" t="str">
        <f t="shared" si="2"/>
        <v>min</v>
      </c>
      <c r="S84" s="30">
        <f>(IF(OR(A84="DWF",A84="DNF"),Données_Planning!G82,MOD(Données_Planning!G82,60)))</f>
        <v>0</v>
      </c>
      <c r="T84" s="31" t="str">
        <f t="shared" si="3"/>
        <v>s</v>
      </c>
      <c r="U84" s="32"/>
      <c r="V84" s="8"/>
      <c r="W84" s="8"/>
      <c r="X84" s="33"/>
      <c r="Y84" s="37"/>
    </row>
    <row r="85" spans="1:25" ht="16.5" thickBot="1" x14ac:dyDescent="0.3">
      <c r="A85" s="5" t="str">
        <f>Données_Planning!A83</f>
        <v>16*50</v>
      </c>
      <c r="B85" s="7">
        <f>Données_Planning!H83</f>
        <v>2</v>
      </c>
      <c r="C85" s="33">
        <f>Données_Planning!I83</f>
        <v>3</v>
      </c>
      <c r="D85" s="43"/>
      <c r="E85" s="44"/>
      <c r="F85" s="47"/>
      <c r="G85" s="45" t="str">
        <f>Données_Planning!J83</f>
        <v>16h11</v>
      </c>
      <c r="H85" s="20" t="str">
        <f>Données_Planning!F83</f>
        <v>SavoyOuBien?</v>
      </c>
      <c r="I85" s="6" t="str">
        <f>Données_Planning!B83</f>
        <v>RÉGU</v>
      </c>
      <c r="J85" s="25" t="str">
        <f>Données_Planning!D83</f>
        <v>GUEHRIA</v>
      </c>
      <c r="K85" s="25" t="str">
        <f>Données_Planning!C83</f>
        <v>Réda</v>
      </c>
      <c r="L85" s="4" t="str">
        <f>Données_Planning!E83</f>
        <v>H</v>
      </c>
      <c r="M85" s="32"/>
      <c r="N85" s="8"/>
      <c r="O85" s="8"/>
      <c r="P85" s="33"/>
      <c r="Q85" s="29">
        <f>(IF(OR(A85="DWF",A85="DNF"),0,QUOTIENT(Données_Planning!G83,60)))</f>
        <v>19</v>
      </c>
      <c r="R85" s="27" t="str">
        <f t="shared" si="2"/>
        <v>min</v>
      </c>
      <c r="S85" s="30">
        <f>(IF(OR(A85="DWF",A85="DNF"),Données_Planning!G83,MOD(Données_Planning!G83,60)))</f>
        <v>0</v>
      </c>
      <c r="T85" s="31" t="str">
        <f t="shared" si="3"/>
        <v>s</v>
      </c>
      <c r="U85" s="32"/>
      <c r="V85" s="8"/>
      <c r="W85" s="8"/>
      <c r="X85" s="33"/>
      <c r="Y85" s="37"/>
    </row>
    <row r="86" spans="1:25" ht="16.5" thickBot="1" x14ac:dyDescent="0.3">
      <c r="A86" s="5" t="str">
        <f>Données_Planning!A84</f>
        <v>16*50</v>
      </c>
      <c r="B86" s="7">
        <f>Données_Planning!H84</f>
        <v>2</v>
      </c>
      <c r="C86" s="33">
        <f>Données_Planning!I84</f>
        <v>4</v>
      </c>
      <c r="D86" s="43"/>
      <c r="E86" s="44"/>
      <c r="F86" s="47"/>
      <c r="G86" s="45" t="str">
        <f>Données_Planning!J84</f>
        <v>16h11</v>
      </c>
      <c r="H86" s="20" t="str">
        <f>Données_Planning!F84</f>
        <v>LIMULES</v>
      </c>
      <c r="I86" s="6" t="str">
        <f>Données_Planning!B84</f>
        <v>OLDU</v>
      </c>
      <c r="J86" s="25" t="str">
        <f>Données_Planning!D84</f>
        <v>DURET</v>
      </c>
      <c r="K86" s="25" t="str">
        <f>Données_Planning!C84</f>
        <v>Olivier</v>
      </c>
      <c r="L86" s="4" t="str">
        <f>Données_Planning!E84</f>
        <v>H</v>
      </c>
      <c r="M86" s="32"/>
      <c r="N86" s="8"/>
      <c r="O86" s="8"/>
      <c r="P86" s="33"/>
      <c r="Q86" s="29">
        <f>(IF(OR(A86="DWF",A86="DNF"),0,QUOTIENT(Données_Planning!G84,60)))</f>
        <v>18</v>
      </c>
      <c r="R86" s="27" t="str">
        <f t="shared" si="2"/>
        <v>min</v>
      </c>
      <c r="S86" s="30">
        <f>(IF(OR(A86="DWF",A86="DNF"),Données_Planning!G84,MOD(Données_Planning!G84,60)))</f>
        <v>0</v>
      </c>
      <c r="T86" s="31" t="str">
        <f t="shared" si="3"/>
        <v>s</v>
      </c>
      <c r="U86" s="32"/>
      <c r="V86" s="8"/>
      <c r="W86" s="8"/>
      <c r="X86" s="33"/>
      <c r="Y86" s="37"/>
    </row>
    <row r="87" spans="1:25" ht="16.5" thickBot="1" x14ac:dyDescent="0.3">
      <c r="A87" s="5" t="str">
        <f>Données_Planning!A85</f>
        <v>16*50</v>
      </c>
      <c r="B87" s="7">
        <f>Données_Planning!H85</f>
        <v>2</v>
      </c>
      <c r="C87" s="33">
        <f>Données_Planning!I85</f>
        <v>5</v>
      </c>
      <c r="D87" s="43"/>
      <c r="E87" s="44"/>
      <c r="F87" s="47"/>
      <c r="G87" s="45" t="str">
        <f>Données_Planning!J85</f>
        <v>16h11</v>
      </c>
      <c r="H87" s="20" t="str">
        <f>Données_Planning!F85</f>
        <v>Sportpleizh</v>
      </c>
      <c r="I87" s="6" t="str">
        <f>Données_Planning!B85</f>
        <v>PAAU</v>
      </c>
      <c r="J87" s="25" t="str">
        <f>Données_Planning!D85</f>
        <v>AUBRY</v>
      </c>
      <c r="K87" s="25" t="str">
        <f>Données_Planning!C85</f>
        <v>Pascale</v>
      </c>
      <c r="L87" s="4" t="str">
        <f>Données_Planning!E85</f>
        <v>H</v>
      </c>
      <c r="M87" s="32"/>
      <c r="N87" s="8"/>
      <c r="O87" s="8"/>
      <c r="P87" s="33"/>
      <c r="Q87" s="29">
        <f>(IF(OR(A87="DWF",A87="DNF"),0,QUOTIENT(Données_Planning!G85,60)))</f>
        <v>18</v>
      </c>
      <c r="R87" s="27" t="str">
        <f t="shared" si="2"/>
        <v>min</v>
      </c>
      <c r="S87" s="30">
        <f>(IF(OR(A87="DWF",A87="DNF"),Données_Planning!G85,MOD(Données_Planning!G85,60)))</f>
        <v>0</v>
      </c>
      <c r="T87" s="31" t="str">
        <f t="shared" si="3"/>
        <v>s</v>
      </c>
      <c r="U87" s="32"/>
      <c r="V87" s="8"/>
      <c r="W87" s="8"/>
      <c r="X87" s="33"/>
      <c r="Y87" s="37"/>
    </row>
    <row r="88" spans="1:25" ht="16.5" thickBot="1" x14ac:dyDescent="0.3">
      <c r="A88" s="5" t="str">
        <f>Données_Planning!A86</f>
        <v>16*50</v>
      </c>
      <c r="B88" s="7">
        <f>Données_Planning!H86</f>
        <v>3</v>
      </c>
      <c r="C88" s="33">
        <f>Données_Planning!I86</f>
        <v>1</v>
      </c>
      <c r="D88" s="43"/>
      <c r="E88" s="44"/>
      <c r="F88" s="47"/>
      <c r="G88" s="45" t="str">
        <f>Données_Planning!J86</f>
        <v>16h36</v>
      </c>
      <c r="H88" s="20" t="str">
        <f>Données_Planning!F86</f>
        <v>SavoyOuBien?</v>
      </c>
      <c r="I88" s="6" t="str">
        <f>Données_Planning!B86</f>
        <v>EMVE</v>
      </c>
      <c r="J88" s="25" t="str">
        <f>Données_Planning!D86</f>
        <v>VERNIER</v>
      </c>
      <c r="K88" s="25" t="str">
        <f>Données_Planning!C86</f>
        <v>Emilie</v>
      </c>
      <c r="L88" s="4" t="str">
        <f>Données_Planning!E86</f>
        <v>F</v>
      </c>
      <c r="M88" s="32"/>
      <c r="N88" s="8"/>
      <c r="O88" s="8"/>
      <c r="P88" s="33"/>
      <c r="Q88" s="29">
        <f>(IF(OR(A88="DWF",A88="DNF"),0,QUOTIENT(Données_Planning!G86,60)))</f>
        <v>18</v>
      </c>
      <c r="R88" s="27" t="str">
        <f t="shared" si="2"/>
        <v>min</v>
      </c>
      <c r="S88" s="30">
        <f>(IF(OR(A88="DWF",A88="DNF"),Données_Planning!G86,MOD(Données_Planning!G86,60)))</f>
        <v>0</v>
      </c>
      <c r="T88" s="31" t="str">
        <f t="shared" si="3"/>
        <v>s</v>
      </c>
      <c r="U88" s="32"/>
      <c r="V88" s="8"/>
      <c r="W88" s="8"/>
      <c r="X88" s="33"/>
      <c r="Y88" s="37"/>
    </row>
    <row r="89" spans="1:25" ht="16.5" thickBot="1" x14ac:dyDescent="0.3">
      <c r="A89" s="5" t="str">
        <f>Données_Planning!A87</f>
        <v>16*50</v>
      </c>
      <c r="B89" s="7">
        <f>Données_Planning!H87</f>
        <v>3</v>
      </c>
      <c r="C89" s="33">
        <f>Données_Planning!I87</f>
        <v>2</v>
      </c>
      <c r="D89" s="43"/>
      <c r="E89" s="44"/>
      <c r="F89" s="47"/>
      <c r="G89" s="45" t="str">
        <f>Données_Planning!J87</f>
        <v>16h36</v>
      </c>
      <c r="H89" s="20" t="str">
        <f>Données_Planning!F87</f>
        <v>Apneaman, Praha, Czech Republic</v>
      </c>
      <c r="I89" s="6" t="str">
        <f>Données_Planning!B87</f>
        <v>KASU</v>
      </c>
      <c r="J89" s="25" t="str">
        <f>Données_Planning!D87</f>
        <v>SURANSKA</v>
      </c>
      <c r="K89" s="25" t="str">
        <f>Données_Planning!C87</f>
        <v>Katerina</v>
      </c>
      <c r="L89" s="4" t="str">
        <f>Données_Planning!E87</f>
        <v>F</v>
      </c>
      <c r="M89" s="32"/>
      <c r="N89" s="8"/>
      <c r="O89" s="8"/>
      <c r="P89" s="33"/>
      <c r="Q89" s="29">
        <f>(IF(OR(A89="DWF",A89="DNF"),0,QUOTIENT(Données_Planning!G87,60)))</f>
        <v>17</v>
      </c>
      <c r="R89" s="27" t="str">
        <f t="shared" si="2"/>
        <v>min</v>
      </c>
      <c r="S89" s="30">
        <f>(IF(OR(A89="DWF",A89="DNF"),Données_Planning!G87,MOD(Données_Planning!G87,60)))</f>
        <v>30</v>
      </c>
      <c r="T89" s="31" t="str">
        <f t="shared" si="3"/>
        <v>s</v>
      </c>
      <c r="U89" s="32"/>
      <c r="V89" s="8"/>
      <c r="W89" s="8"/>
      <c r="X89" s="33"/>
      <c r="Y89" s="37"/>
    </row>
    <row r="90" spans="1:25" ht="16.5" thickBot="1" x14ac:dyDescent="0.3">
      <c r="A90" s="5" t="str">
        <f>Données_Planning!A88</f>
        <v>16*50</v>
      </c>
      <c r="B90" s="7">
        <f>Données_Planning!H88</f>
        <v>3</v>
      </c>
      <c r="C90" s="33">
        <f>Données_Planning!I88</f>
        <v>3</v>
      </c>
      <c r="D90" s="43"/>
      <c r="E90" s="44"/>
      <c r="F90" s="47"/>
      <c r="G90" s="45" t="str">
        <f>Données_Planning!J88</f>
        <v>16h36</v>
      </c>
      <c r="H90" s="20" t="str">
        <f>Données_Planning!F88</f>
        <v>Les Cormorans 1</v>
      </c>
      <c r="I90" s="6" t="str">
        <f>Données_Planning!B88</f>
        <v>ALBR</v>
      </c>
      <c r="J90" s="25" t="str">
        <f>Données_Planning!D88</f>
        <v>BRATANIC</v>
      </c>
      <c r="K90" s="25" t="str">
        <f>Données_Planning!C88</f>
        <v>Alexandre</v>
      </c>
      <c r="L90" s="4" t="str">
        <f>Données_Planning!E88</f>
        <v>H</v>
      </c>
      <c r="M90" s="32"/>
      <c r="N90" s="8"/>
      <c r="O90" s="8"/>
      <c r="P90" s="33"/>
      <c r="Q90" s="29">
        <f>(IF(OR(A90="DWF",A90="DNF"),0,QUOTIENT(Données_Planning!G88,60)))</f>
        <v>17</v>
      </c>
      <c r="R90" s="27" t="str">
        <f t="shared" si="2"/>
        <v>min</v>
      </c>
      <c r="S90" s="30">
        <f>(IF(OR(A90="DWF",A90="DNF"),Données_Planning!G88,MOD(Données_Planning!G88,60)))</f>
        <v>0</v>
      </c>
      <c r="T90" s="31" t="str">
        <f t="shared" si="3"/>
        <v>s</v>
      </c>
      <c r="U90" s="32"/>
      <c r="V90" s="8"/>
      <c r="W90" s="8"/>
      <c r="X90" s="33"/>
      <c r="Y90" s="37"/>
    </row>
    <row r="91" spans="1:25" ht="16.5" thickBot="1" x14ac:dyDescent="0.3">
      <c r="A91" s="5" t="str">
        <f>Données_Planning!A89</f>
        <v>16*50</v>
      </c>
      <c r="B91" s="7">
        <f>Données_Planning!H89</f>
        <v>3</v>
      </c>
      <c r="C91" s="33">
        <f>Données_Planning!I89</f>
        <v>4</v>
      </c>
      <c r="D91" s="43"/>
      <c r="E91" s="44"/>
      <c r="F91" s="47"/>
      <c r="G91" s="45" t="str">
        <f>Données_Planning!J89</f>
        <v>16h36</v>
      </c>
      <c r="H91" s="20" t="str">
        <f>Données_Planning!F89</f>
        <v>CYRNEA</v>
      </c>
      <c r="I91" s="6" t="str">
        <f>Données_Planning!B89</f>
        <v>MACA</v>
      </c>
      <c r="J91" s="25" t="str">
        <f>Données_Planning!D89</f>
        <v>CARCHI</v>
      </c>
      <c r="K91" s="25" t="str">
        <f>Données_Planning!C89</f>
        <v>Mathieu</v>
      </c>
      <c r="L91" s="4" t="str">
        <f>Données_Planning!E89</f>
        <v>H</v>
      </c>
      <c r="M91" s="32"/>
      <c r="N91" s="8"/>
      <c r="O91" s="8"/>
      <c r="P91" s="33"/>
      <c r="Q91" s="29">
        <f>(IF(OR(A91="DWF",A91="DNF"),0,QUOTIENT(Données_Planning!G89,60)))</f>
        <v>17</v>
      </c>
      <c r="R91" s="27" t="str">
        <f t="shared" si="2"/>
        <v>min</v>
      </c>
      <c r="S91" s="30">
        <f>(IF(OR(A91="DWF",A91="DNF"),Données_Planning!G89,MOD(Données_Planning!G89,60)))</f>
        <v>0</v>
      </c>
      <c r="T91" s="31" t="str">
        <f t="shared" si="3"/>
        <v>s</v>
      </c>
      <c r="U91" s="32"/>
      <c r="V91" s="8"/>
      <c r="W91" s="8"/>
      <c r="X91" s="33"/>
      <c r="Y91" s="37"/>
    </row>
    <row r="92" spans="1:25" ht="16.5" thickBot="1" x14ac:dyDescent="0.3">
      <c r="A92" s="5" t="str">
        <f>Données_Planning!A90</f>
        <v>16*50</v>
      </c>
      <c r="B92" s="7">
        <f>Données_Planning!H90</f>
        <v>3</v>
      </c>
      <c r="C92" s="33">
        <f>Données_Planning!I90</f>
        <v>5</v>
      </c>
      <c r="D92" s="43"/>
      <c r="E92" s="44"/>
      <c r="F92" s="47"/>
      <c r="G92" s="45" t="str">
        <f>Données_Planning!J90</f>
        <v>16h36</v>
      </c>
      <c r="H92" s="20" t="str">
        <f>Données_Planning!F90</f>
        <v>Les Cormorans 2</v>
      </c>
      <c r="I92" s="6" t="str">
        <f>Données_Planning!B90</f>
        <v>RALE</v>
      </c>
      <c r="J92" s="25" t="str">
        <f>Données_Planning!D90</f>
        <v>LEITNER</v>
      </c>
      <c r="K92" s="25" t="str">
        <f>Données_Planning!C90</f>
        <v>Rachel</v>
      </c>
      <c r="L92" s="4" t="str">
        <f>Données_Planning!E90</f>
        <v>F</v>
      </c>
      <c r="M92" s="32"/>
      <c r="N92" s="8"/>
      <c r="O92" s="8"/>
      <c r="P92" s="33"/>
      <c r="Q92" s="29">
        <f>(IF(OR(A92="DWF",A92="DNF"),0,QUOTIENT(Données_Planning!G90,60)))</f>
        <v>16</v>
      </c>
      <c r="R92" s="27" t="str">
        <f t="shared" si="2"/>
        <v>min</v>
      </c>
      <c r="S92" s="30">
        <f>(IF(OR(A92="DWF",A92="DNF"),Données_Planning!G90,MOD(Données_Planning!G90,60)))</f>
        <v>30</v>
      </c>
      <c r="T92" s="31" t="str">
        <f t="shared" si="3"/>
        <v>s</v>
      </c>
      <c r="U92" s="32"/>
      <c r="V92" s="8"/>
      <c r="W92" s="8"/>
      <c r="X92" s="33"/>
      <c r="Y92" s="37"/>
    </row>
    <row r="93" spans="1:25" ht="16.5" thickBot="1" x14ac:dyDescent="0.3">
      <c r="A93" s="5" t="str">
        <f>Données_Planning!A91</f>
        <v>16*50</v>
      </c>
      <c r="B93" s="7">
        <f>Données_Planning!H91</f>
        <v>4</v>
      </c>
      <c r="C93" s="33">
        <f>Données_Planning!I91</f>
        <v>1</v>
      </c>
      <c r="D93" s="43"/>
      <c r="E93" s="44"/>
      <c r="F93" s="47"/>
      <c r="G93" s="45" t="str">
        <f>Données_Planning!J91</f>
        <v>16h59</v>
      </c>
      <c r="H93" s="20" t="str">
        <f>Données_Planning!F91</f>
        <v>Les Cormorans 1</v>
      </c>
      <c r="I93" s="6" t="str">
        <f>Données_Planning!B91</f>
        <v>OLEL</v>
      </c>
      <c r="J93" s="25" t="str">
        <f>Données_Planning!D91</f>
        <v>ELU</v>
      </c>
      <c r="K93" s="25" t="str">
        <f>Données_Planning!C91</f>
        <v>Olivier</v>
      </c>
      <c r="L93" s="4" t="str">
        <f>Données_Planning!E91</f>
        <v>H</v>
      </c>
      <c r="M93" s="32"/>
      <c r="N93" s="8"/>
      <c r="O93" s="8"/>
      <c r="P93" s="33"/>
      <c r="Q93" s="29">
        <f>(IF(OR(A93="DWF",A93="DNF"),0,QUOTIENT(Données_Planning!G91,60)))</f>
        <v>16</v>
      </c>
      <c r="R93" s="27" t="str">
        <f t="shared" si="2"/>
        <v>min</v>
      </c>
      <c r="S93" s="30">
        <f>(IF(OR(A93="DWF",A93="DNF"),Données_Planning!G91,MOD(Données_Planning!G91,60)))</f>
        <v>0</v>
      </c>
      <c r="T93" s="31" t="str">
        <f t="shared" si="3"/>
        <v>s</v>
      </c>
      <c r="U93" s="32"/>
      <c r="V93" s="8"/>
      <c r="W93" s="8"/>
      <c r="X93" s="33"/>
      <c r="Y93" s="37"/>
    </row>
    <row r="94" spans="1:25" ht="16.5" thickBot="1" x14ac:dyDescent="0.3">
      <c r="A94" s="5" t="str">
        <f>Données_Planning!A92</f>
        <v>16*50</v>
      </c>
      <c r="B94" s="7">
        <f>Données_Planning!H92</f>
        <v>4</v>
      </c>
      <c r="C94" s="33">
        <f>Données_Planning!I92</f>
        <v>2</v>
      </c>
      <c r="D94" s="43"/>
      <c r="E94" s="44"/>
      <c r="F94" s="47"/>
      <c r="G94" s="45" t="str">
        <f>Données_Planning!J92</f>
        <v>16h59</v>
      </c>
      <c r="H94" s="20" t="str">
        <f>Données_Planning!F92</f>
        <v>Apneaman, Praha, Czech Republic</v>
      </c>
      <c r="I94" s="6" t="str">
        <f>Données_Planning!B92</f>
        <v>MISV</v>
      </c>
      <c r="J94" s="25" t="str">
        <f>Données_Planning!D92</f>
        <v>SVADLENKA</v>
      </c>
      <c r="K94" s="25" t="str">
        <f>Données_Planning!C92</f>
        <v>Michal</v>
      </c>
      <c r="L94" s="4" t="str">
        <f>Données_Planning!E92</f>
        <v>H</v>
      </c>
      <c r="M94" s="32"/>
      <c r="N94" s="8"/>
      <c r="O94" s="8"/>
      <c r="P94" s="33"/>
      <c r="Q94" s="29">
        <f>(IF(OR(A94="DWF",A94="DNF"),0,QUOTIENT(Données_Planning!G92,60)))</f>
        <v>14</v>
      </c>
      <c r="R94" s="27" t="str">
        <f t="shared" si="2"/>
        <v>min</v>
      </c>
      <c r="S94" s="30">
        <f>(IF(OR(A94="DWF",A94="DNF"),Données_Planning!G92,MOD(Données_Planning!G92,60)))</f>
        <v>50</v>
      </c>
      <c r="T94" s="31" t="str">
        <f t="shared" si="3"/>
        <v>s</v>
      </c>
      <c r="U94" s="32"/>
      <c r="V94" s="8"/>
      <c r="W94" s="8"/>
      <c r="X94" s="33"/>
      <c r="Y94" s="37"/>
    </row>
    <row r="95" spans="1:25" ht="16.5" thickBot="1" x14ac:dyDescent="0.3">
      <c r="A95" s="5" t="str">
        <f>Données_Planning!A93</f>
        <v>16*50</v>
      </c>
      <c r="B95" s="7">
        <f>Données_Planning!H93</f>
        <v>4</v>
      </c>
      <c r="C95" s="33">
        <f>Données_Planning!I93</f>
        <v>3</v>
      </c>
      <c r="D95" s="43"/>
      <c r="E95" s="44"/>
      <c r="F95" s="47"/>
      <c r="G95" s="45" t="str">
        <f>Données_Planning!J93</f>
        <v>16h59</v>
      </c>
      <c r="H95" s="20" t="str">
        <f>Données_Planning!F93</f>
        <v>Imashi</v>
      </c>
      <c r="I95" s="6" t="str">
        <f>Données_Planning!B93</f>
        <v>KEOL</v>
      </c>
      <c r="J95" s="25" t="str">
        <f>Données_Planning!D93</f>
        <v>OLLIVO</v>
      </c>
      <c r="K95" s="25" t="str">
        <f>Données_Planning!C93</f>
        <v>Kevin</v>
      </c>
      <c r="L95" s="4" t="str">
        <f>Données_Planning!E93</f>
        <v>H</v>
      </c>
      <c r="M95" s="32"/>
      <c r="N95" s="8"/>
      <c r="O95" s="8"/>
      <c r="P95" s="33"/>
      <c r="Q95" s="29">
        <f>(IF(OR(A95="DWF",A95="DNF"),0,QUOTIENT(Données_Planning!G93,60)))</f>
        <v>13</v>
      </c>
      <c r="R95" s="27" t="str">
        <f t="shared" si="2"/>
        <v>min</v>
      </c>
      <c r="S95" s="30">
        <f>(IF(OR(A95="DWF",A95="DNF"),Données_Planning!G93,MOD(Données_Planning!G93,60)))</f>
        <v>15</v>
      </c>
      <c r="T95" s="31" t="str">
        <f t="shared" si="3"/>
        <v>s</v>
      </c>
      <c r="U95" s="32"/>
      <c r="V95" s="8"/>
      <c r="W95" s="8"/>
      <c r="X95" s="33"/>
      <c r="Y95" s="37"/>
    </row>
    <row r="96" spans="1:25" ht="16.5" thickBot="1" x14ac:dyDescent="0.3">
      <c r="A96" s="5">
        <f>Données_Planning!A94</f>
        <v>0</v>
      </c>
      <c r="B96" s="7">
        <f>Données_Planning!H94</f>
        <v>0</v>
      </c>
      <c r="C96" s="33">
        <f>Données_Planning!I94</f>
        <v>0</v>
      </c>
      <c r="D96" s="43"/>
      <c r="E96" s="44"/>
      <c r="F96" s="47"/>
      <c r="G96" s="45">
        <f>Données_Planning!J94</f>
        <v>0</v>
      </c>
      <c r="H96" s="20">
        <f>Données_Planning!F94</f>
        <v>0</v>
      </c>
      <c r="I96" s="6">
        <f>Données_Planning!B94</f>
        <v>0</v>
      </c>
      <c r="J96" s="25">
        <f>Données_Planning!D94</f>
        <v>0</v>
      </c>
      <c r="K96" s="25">
        <f>Données_Planning!C94</f>
        <v>0</v>
      </c>
      <c r="L96" s="4">
        <f>Données_Planning!E94</f>
        <v>0</v>
      </c>
      <c r="M96" s="32"/>
      <c r="N96" s="8"/>
      <c r="O96" s="8"/>
      <c r="P96" s="33"/>
      <c r="Q96" s="29">
        <f>(IF(OR(A96="DWF",A96="DNF"),0,QUOTIENT(Données_Planning!G94,60)))</f>
        <v>0</v>
      </c>
      <c r="R96" s="27" t="str">
        <f t="shared" si="2"/>
        <v>min</v>
      </c>
      <c r="S96" s="30">
        <f>(IF(OR(A96="DWF",A96="DNF"),Données_Planning!G94,MOD(Données_Planning!G94,60)))</f>
        <v>0</v>
      </c>
      <c r="T96" s="31" t="str">
        <f t="shared" si="3"/>
        <v>s</v>
      </c>
      <c r="U96" s="32"/>
      <c r="V96" s="8"/>
      <c r="W96" s="8"/>
      <c r="X96" s="33"/>
      <c r="Y96" s="37"/>
    </row>
    <row r="97" spans="1:25" ht="16.5" thickBot="1" x14ac:dyDescent="0.3">
      <c r="A97" s="5">
        <f>Données_Planning!A95</f>
        <v>0</v>
      </c>
      <c r="B97" s="7">
        <f>Données_Planning!H95</f>
        <v>0</v>
      </c>
      <c r="C97" s="33">
        <f>Données_Planning!I95</f>
        <v>0</v>
      </c>
      <c r="D97" s="43"/>
      <c r="E97" s="44"/>
      <c r="F97" s="47"/>
      <c r="G97" s="45">
        <f>Données_Planning!J95</f>
        <v>0</v>
      </c>
      <c r="H97" s="20">
        <f>Données_Planning!F95</f>
        <v>0</v>
      </c>
      <c r="I97" s="6">
        <f>Données_Planning!B95</f>
        <v>0</v>
      </c>
      <c r="J97" s="25">
        <f>Données_Planning!D95</f>
        <v>0</v>
      </c>
      <c r="K97" s="25">
        <f>Données_Planning!C95</f>
        <v>0</v>
      </c>
      <c r="L97" s="4">
        <f>Données_Planning!E95</f>
        <v>0</v>
      </c>
      <c r="M97" s="32"/>
      <c r="N97" s="8"/>
      <c r="O97" s="8"/>
      <c r="P97" s="33"/>
      <c r="Q97" s="29">
        <f>(IF(OR(A97="DWF",A97="DNF"),0,QUOTIENT(Données_Planning!G95,60)))</f>
        <v>0</v>
      </c>
      <c r="R97" s="27" t="str">
        <f t="shared" si="2"/>
        <v>min</v>
      </c>
      <c r="S97" s="30">
        <f>(IF(OR(A97="DWF",A97="DNF"),Données_Planning!G95,MOD(Données_Planning!G95,60)))</f>
        <v>0</v>
      </c>
      <c r="T97" s="31" t="str">
        <f t="shared" si="3"/>
        <v>s</v>
      </c>
      <c r="U97" s="32"/>
      <c r="V97" s="8"/>
      <c r="W97" s="8"/>
      <c r="X97" s="33"/>
      <c r="Y97" s="37"/>
    </row>
    <row r="98" spans="1:25" ht="16.5" thickBot="1" x14ac:dyDescent="0.3">
      <c r="A98" s="71">
        <f>Données_Planning!A96</f>
        <v>0</v>
      </c>
      <c r="B98" s="7">
        <f>Données_Planning!H96</f>
        <v>0</v>
      </c>
      <c r="C98" s="33">
        <f>Données_Planning!I96</f>
        <v>0</v>
      </c>
      <c r="D98" s="43"/>
      <c r="E98" s="44"/>
      <c r="F98" s="47"/>
      <c r="G98" s="45">
        <f>Données_Planning!J96</f>
        <v>0</v>
      </c>
      <c r="H98" s="20">
        <f>Données_Planning!F96</f>
        <v>0</v>
      </c>
      <c r="I98" s="6">
        <f>Données_Planning!B96</f>
        <v>0</v>
      </c>
      <c r="J98" s="25">
        <f>Données_Planning!D96</f>
        <v>0</v>
      </c>
      <c r="K98" s="25">
        <f>Données_Planning!C96</f>
        <v>0</v>
      </c>
      <c r="L98" s="4">
        <f>Données_Planning!E96</f>
        <v>0</v>
      </c>
      <c r="M98" s="32"/>
      <c r="N98" s="8"/>
      <c r="O98" s="8"/>
      <c r="P98" s="33"/>
      <c r="Q98" s="29">
        <f>(IF(OR(A98="DWF",A98="DNF"),0,QUOTIENT(Données_Planning!G96,60)))</f>
        <v>0</v>
      </c>
      <c r="R98" s="27" t="str">
        <f t="shared" si="2"/>
        <v>min</v>
      </c>
      <c r="S98" s="30">
        <f>(IF(OR(A98="DWF",A98="DNF"),Données_Planning!G96,MOD(Données_Planning!G96,60)))</f>
        <v>0</v>
      </c>
      <c r="T98" s="31" t="str">
        <f t="shared" si="3"/>
        <v>s</v>
      </c>
      <c r="U98" s="32"/>
      <c r="V98" s="8"/>
      <c r="W98" s="8"/>
      <c r="X98" s="33"/>
      <c r="Y98" s="37"/>
    </row>
    <row r="99" spans="1:25" ht="16.5" thickBot="1" x14ac:dyDescent="0.3">
      <c r="A99" s="5">
        <f>Données_Planning!A97</f>
        <v>0</v>
      </c>
      <c r="B99" s="7">
        <f>Données_Planning!H97</f>
        <v>0</v>
      </c>
      <c r="C99" s="33">
        <f>Données_Planning!I97</f>
        <v>0</v>
      </c>
      <c r="D99" s="43"/>
      <c r="E99" s="44"/>
      <c r="F99" s="47"/>
      <c r="G99" s="45">
        <f>Données_Planning!J97</f>
        <v>0</v>
      </c>
      <c r="H99" s="20">
        <f>Données_Planning!F97</f>
        <v>0</v>
      </c>
      <c r="I99" s="6">
        <f>Données_Planning!B97</f>
        <v>0</v>
      </c>
      <c r="J99" s="25">
        <f>Données_Planning!D97</f>
        <v>0</v>
      </c>
      <c r="K99" s="25">
        <f>Données_Planning!C97</f>
        <v>0</v>
      </c>
      <c r="L99" s="4">
        <f>Données_Planning!E97</f>
        <v>0</v>
      </c>
      <c r="M99" s="32"/>
      <c r="N99" s="8"/>
      <c r="O99" s="8"/>
      <c r="P99" s="33"/>
      <c r="Q99" s="29">
        <f>(IF(OR(A99="DWF",A99="DNF"),0,QUOTIENT(Données_Planning!G97,60)))</f>
        <v>0</v>
      </c>
      <c r="R99" s="27" t="str">
        <f t="shared" si="2"/>
        <v>min</v>
      </c>
      <c r="S99" s="30">
        <f>(IF(OR(A99="DWF",A99="DNF"),Données_Planning!G97,MOD(Données_Planning!G97,60)))</f>
        <v>0</v>
      </c>
      <c r="T99" s="31" t="str">
        <f t="shared" si="3"/>
        <v>s</v>
      </c>
      <c r="U99" s="32"/>
      <c r="V99" s="8"/>
      <c r="W99" s="8"/>
      <c r="X99" s="33"/>
      <c r="Y99" s="37"/>
    </row>
    <row r="100" spans="1:25" ht="16.5" thickBot="1" x14ac:dyDescent="0.3">
      <c r="A100" s="5">
        <f>Données_Planning!A98</f>
        <v>0</v>
      </c>
      <c r="B100" s="7">
        <f>Données_Planning!H98</f>
        <v>0</v>
      </c>
      <c r="C100" s="33">
        <f>Données_Planning!I98</f>
        <v>0</v>
      </c>
      <c r="D100" s="43"/>
      <c r="E100" s="44"/>
      <c r="F100" s="47"/>
      <c r="G100" s="45">
        <f>Données_Planning!J98</f>
        <v>0</v>
      </c>
      <c r="H100" s="20">
        <f>Données_Planning!F98</f>
        <v>0</v>
      </c>
      <c r="I100" s="6">
        <f>Données_Planning!B98</f>
        <v>0</v>
      </c>
      <c r="J100" s="25">
        <f>Données_Planning!D98</f>
        <v>0</v>
      </c>
      <c r="K100" s="25">
        <f>Données_Planning!C98</f>
        <v>0</v>
      </c>
      <c r="L100" s="4">
        <f>Données_Planning!E98</f>
        <v>0</v>
      </c>
      <c r="M100" s="32"/>
      <c r="N100" s="8"/>
      <c r="O100" s="8"/>
      <c r="P100" s="33"/>
      <c r="Q100" s="29">
        <f>(IF(OR(A100="DWF",A100="DNF"),0,QUOTIENT(Données_Planning!G98,60)))</f>
        <v>0</v>
      </c>
      <c r="R100" s="27" t="str">
        <f t="shared" si="2"/>
        <v>min</v>
      </c>
      <c r="S100" s="30">
        <f>(IF(OR(A100="DWF",A100="DNF"),Données_Planning!G98,MOD(Données_Planning!G98,60)))</f>
        <v>0</v>
      </c>
      <c r="T100" s="31" t="str">
        <f t="shared" si="3"/>
        <v>s</v>
      </c>
      <c r="U100" s="32"/>
      <c r="V100" s="8"/>
      <c r="W100" s="8"/>
      <c r="X100" s="33"/>
      <c r="Y100" s="37"/>
    </row>
    <row r="101" spans="1:25" ht="16.5" thickBot="1" x14ac:dyDescent="0.3">
      <c r="A101" s="5">
        <f>Données_Planning!A99</f>
        <v>0</v>
      </c>
      <c r="B101" s="7">
        <f>Données_Planning!H99</f>
        <v>0</v>
      </c>
      <c r="C101" s="33">
        <f>Données_Planning!I99</f>
        <v>0</v>
      </c>
      <c r="D101" s="43"/>
      <c r="E101" s="44"/>
      <c r="F101" s="47"/>
      <c r="G101" s="45">
        <f>Données_Planning!J99</f>
        <v>0</v>
      </c>
      <c r="H101" s="20">
        <f>Données_Planning!F99</f>
        <v>0</v>
      </c>
      <c r="I101" s="6">
        <f>Données_Planning!B99</f>
        <v>0</v>
      </c>
      <c r="J101" s="25">
        <f>Données_Planning!D99</f>
        <v>0</v>
      </c>
      <c r="K101" s="25">
        <f>Données_Planning!C99</f>
        <v>0</v>
      </c>
      <c r="L101" s="4">
        <f>Données_Planning!E99</f>
        <v>0</v>
      </c>
      <c r="M101" s="32"/>
      <c r="N101" s="8"/>
      <c r="O101" s="8"/>
      <c r="P101" s="33"/>
      <c r="Q101" s="29">
        <f>(IF(OR(A101="DWF",A101="DNF"),0,QUOTIENT(Données_Planning!G99,60)))</f>
        <v>0</v>
      </c>
      <c r="R101" s="27" t="str">
        <f t="shared" si="2"/>
        <v>min</v>
      </c>
      <c r="S101" s="30">
        <f>(IF(OR(A101="DWF",A101="DNF"),Données_Planning!G99,MOD(Données_Planning!G99,60)))</f>
        <v>0</v>
      </c>
      <c r="T101" s="31" t="str">
        <f t="shared" si="3"/>
        <v>s</v>
      </c>
      <c r="U101" s="32"/>
      <c r="V101" s="8"/>
      <c r="W101" s="8"/>
      <c r="X101" s="33"/>
      <c r="Y101" s="37"/>
    </row>
    <row r="102" spans="1:25" ht="16.5" thickBot="1" x14ac:dyDescent="0.3">
      <c r="A102" s="5">
        <f>Données_Planning!A100</f>
        <v>0</v>
      </c>
      <c r="B102" s="7">
        <f>Données_Planning!H100</f>
        <v>0</v>
      </c>
      <c r="C102" s="33">
        <f>Données_Planning!I100</f>
        <v>0</v>
      </c>
      <c r="D102" s="43"/>
      <c r="E102" s="44"/>
      <c r="F102" s="47"/>
      <c r="G102" s="45">
        <f>Données_Planning!J100</f>
        <v>0</v>
      </c>
      <c r="H102" s="20">
        <f>Données_Planning!F100</f>
        <v>0</v>
      </c>
      <c r="I102" s="6">
        <f>Données_Planning!B100</f>
        <v>0</v>
      </c>
      <c r="J102" s="25">
        <f>Données_Planning!D100</f>
        <v>0</v>
      </c>
      <c r="K102" s="25">
        <f>Données_Planning!C100</f>
        <v>0</v>
      </c>
      <c r="L102" s="4">
        <f>Données_Planning!E100</f>
        <v>0</v>
      </c>
      <c r="M102" s="32"/>
      <c r="N102" s="8"/>
      <c r="O102" s="8"/>
      <c r="P102" s="33"/>
      <c r="Q102" s="29">
        <f>(IF(OR(A102="DWF",A102="DNF"),0,QUOTIENT(Données_Planning!G100,60)))</f>
        <v>0</v>
      </c>
      <c r="R102" s="27" t="str">
        <f t="shared" si="2"/>
        <v>min</v>
      </c>
      <c r="S102" s="30">
        <f>(IF(OR(A102="DWF",A102="DNF"),Données_Planning!G100,MOD(Données_Planning!G100,60)))</f>
        <v>0</v>
      </c>
      <c r="T102" s="31" t="str">
        <f t="shared" si="3"/>
        <v>s</v>
      </c>
      <c r="U102" s="32"/>
      <c r="V102" s="8"/>
      <c r="W102" s="8"/>
      <c r="X102" s="33"/>
      <c r="Y102" s="37"/>
    </row>
    <row r="103" spans="1:25" ht="16.5" thickBot="1" x14ac:dyDescent="0.3">
      <c r="A103" s="5">
        <f>Données_Planning!A101</f>
        <v>0</v>
      </c>
      <c r="B103" s="7">
        <f>Données_Planning!H101</f>
        <v>0</v>
      </c>
      <c r="C103" s="33">
        <f>Données_Planning!I101</f>
        <v>0</v>
      </c>
      <c r="D103" s="43"/>
      <c r="E103" s="44"/>
      <c r="F103" s="47"/>
      <c r="G103" s="45">
        <f>Données_Planning!J101</f>
        <v>0</v>
      </c>
      <c r="H103" s="20">
        <f>Données_Planning!F101</f>
        <v>0</v>
      </c>
      <c r="I103" s="6">
        <f>Données_Planning!B101</f>
        <v>0</v>
      </c>
      <c r="J103" s="25">
        <f>Données_Planning!D101</f>
        <v>0</v>
      </c>
      <c r="K103" s="25">
        <f>Données_Planning!C101</f>
        <v>0</v>
      </c>
      <c r="L103" s="4">
        <f>Données_Planning!E101</f>
        <v>0</v>
      </c>
      <c r="M103" s="32"/>
      <c r="N103" s="8"/>
      <c r="O103" s="8"/>
      <c r="P103" s="33"/>
      <c r="Q103" s="29">
        <f>(IF(OR(A103="DWF",A103="DNF"),0,QUOTIENT(Données_Planning!G101,60)))</f>
        <v>0</v>
      </c>
      <c r="R103" s="27" t="str">
        <f t="shared" si="2"/>
        <v>min</v>
      </c>
      <c r="S103" s="30">
        <f>(IF(OR(A103="DWF",A103="DNF"),Données_Planning!G101,MOD(Données_Planning!G101,60)))</f>
        <v>0</v>
      </c>
      <c r="T103" s="31" t="str">
        <f t="shared" si="3"/>
        <v>s</v>
      </c>
      <c r="U103" s="32"/>
      <c r="V103" s="8"/>
      <c r="W103" s="8"/>
      <c r="X103" s="33"/>
      <c r="Y103" s="37"/>
    </row>
    <row r="104" spans="1:25" ht="16.5" thickBot="1" x14ac:dyDescent="0.3">
      <c r="A104" s="5">
        <f>Données_Planning!A102</f>
        <v>0</v>
      </c>
      <c r="B104" s="7">
        <f>Données_Planning!H102</f>
        <v>0</v>
      </c>
      <c r="C104" s="33">
        <f>Données_Planning!I102</f>
        <v>0</v>
      </c>
      <c r="D104" s="43"/>
      <c r="E104" s="44"/>
      <c r="F104" s="47"/>
      <c r="G104" s="45">
        <f>Données_Planning!J102</f>
        <v>0</v>
      </c>
      <c r="H104" s="20">
        <f>Données_Planning!F102</f>
        <v>0</v>
      </c>
      <c r="I104" s="6">
        <f>Données_Planning!B102</f>
        <v>0</v>
      </c>
      <c r="J104" s="25">
        <f>Données_Planning!D102</f>
        <v>0</v>
      </c>
      <c r="K104" s="25">
        <f>Données_Planning!C102</f>
        <v>0</v>
      </c>
      <c r="L104" s="4">
        <f>Données_Planning!E102</f>
        <v>0</v>
      </c>
      <c r="M104" s="32"/>
      <c r="N104" s="8"/>
      <c r="O104" s="8"/>
      <c r="P104" s="33"/>
      <c r="Q104" s="29">
        <f>(IF(OR(A104="DWF",A104="DNF"),0,QUOTIENT(Données_Planning!G102,60)))</f>
        <v>0</v>
      </c>
      <c r="R104" s="27" t="str">
        <f t="shared" si="2"/>
        <v>min</v>
      </c>
      <c r="S104" s="30">
        <f>(IF(OR(A104="DWF",A104="DNF"),Données_Planning!G102,MOD(Données_Planning!G102,60)))</f>
        <v>0</v>
      </c>
      <c r="T104" s="31" t="str">
        <f t="shared" si="3"/>
        <v>s</v>
      </c>
      <c r="U104" s="32"/>
      <c r="V104" s="8"/>
      <c r="W104" s="8"/>
      <c r="X104" s="33"/>
      <c r="Y104" s="37"/>
    </row>
    <row r="105" spans="1:25" ht="16.5" thickBot="1" x14ac:dyDescent="0.3">
      <c r="A105" s="5">
        <f>Données_Planning!A103</f>
        <v>0</v>
      </c>
      <c r="B105" s="7">
        <f>Données_Planning!H103</f>
        <v>0</v>
      </c>
      <c r="C105" s="33">
        <f>Données_Planning!I103</f>
        <v>0</v>
      </c>
      <c r="D105" s="43"/>
      <c r="E105" s="44"/>
      <c r="F105" s="47"/>
      <c r="G105" s="45">
        <f>Données_Planning!J103</f>
        <v>0</v>
      </c>
      <c r="H105" s="20">
        <f>Données_Planning!F103</f>
        <v>0</v>
      </c>
      <c r="I105" s="6">
        <f>Données_Planning!B103</f>
        <v>0</v>
      </c>
      <c r="J105" s="25">
        <f>Données_Planning!D103</f>
        <v>0</v>
      </c>
      <c r="K105" s="25">
        <f>Données_Planning!C103</f>
        <v>0</v>
      </c>
      <c r="L105" s="4">
        <f>Données_Planning!E103</f>
        <v>0</v>
      </c>
      <c r="M105" s="32"/>
      <c r="N105" s="8"/>
      <c r="O105" s="8"/>
      <c r="P105" s="33"/>
      <c r="Q105" s="29">
        <f>(IF(OR(A105="DWF",A105="DNF"),0,QUOTIENT(Données_Planning!G103,60)))</f>
        <v>0</v>
      </c>
      <c r="R105" s="27" t="str">
        <f t="shared" si="2"/>
        <v>min</v>
      </c>
      <c r="S105" s="30">
        <f>(IF(OR(A105="DWF",A105="DNF"),Données_Planning!G103,MOD(Données_Planning!G103,60)))</f>
        <v>0</v>
      </c>
      <c r="T105" s="31" t="str">
        <f t="shared" si="3"/>
        <v>s</v>
      </c>
      <c r="U105" s="32"/>
      <c r="V105" s="8"/>
      <c r="W105" s="8"/>
      <c r="X105" s="33"/>
      <c r="Y105" s="37"/>
    </row>
    <row r="106" spans="1:25" ht="16.5" thickBot="1" x14ac:dyDescent="0.3">
      <c r="A106" s="5">
        <f>Données_Planning!A104</f>
        <v>0</v>
      </c>
      <c r="B106" s="7">
        <f>Données_Planning!H104</f>
        <v>0</v>
      </c>
      <c r="C106" s="33">
        <f>Données_Planning!I104</f>
        <v>0</v>
      </c>
      <c r="D106" s="43"/>
      <c r="E106" s="44"/>
      <c r="F106" s="47"/>
      <c r="G106" s="45">
        <f>Données_Planning!J104</f>
        <v>0</v>
      </c>
      <c r="H106" s="20">
        <f>Données_Planning!F104</f>
        <v>0</v>
      </c>
      <c r="I106" s="6">
        <f>Données_Planning!B104</f>
        <v>0</v>
      </c>
      <c r="J106" s="25">
        <f>Données_Planning!D104</f>
        <v>0</v>
      </c>
      <c r="K106" s="25">
        <f>Données_Planning!C104</f>
        <v>0</v>
      </c>
      <c r="L106" s="4">
        <f>Données_Planning!E104</f>
        <v>0</v>
      </c>
      <c r="M106" s="32"/>
      <c r="N106" s="8"/>
      <c r="O106" s="8"/>
      <c r="P106" s="33"/>
      <c r="Q106" s="29">
        <f>(IF(OR(A106="DWF",A106="DNF"),0,QUOTIENT(Données_Planning!G104,60)))</f>
        <v>0</v>
      </c>
      <c r="R106" s="27" t="str">
        <f t="shared" si="2"/>
        <v>min</v>
      </c>
      <c r="S106" s="30">
        <f>(IF(OR(A106="DWF",A106="DNF"),Données_Planning!G104,MOD(Données_Planning!G104,60)))</f>
        <v>0</v>
      </c>
      <c r="T106" s="31" t="str">
        <f t="shared" si="3"/>
        <v>s</v>
      </c>
      <c r="U106" s="32"/>
      <c r="V106" s="8"/>
      <c r="W106" s="8"/>
      <c r="X106" s="33"/>
      <c r="Y106" s="37"/>
    </row>
    <row r="107" spans="1:25" ht="16.5" thickBot="1" x14ac:dyDescent="0.3">
      <c r="A107" s="5">
        <f>Données_Planning!A105</f>
        <v>0</v>
      </c>
      <c r="B107" s="7">
        <f>Données_Planning!H105</f>
        <v>0</v>
      </c>
      <c r="C107" s="33">
        <f>Données_Planning!I105</f>
        <v>0</v>
      </c>
      <c r="D107" s="43"/>
      <c r="E107" s="44"/>
      <c r="F107" s="47"/>
      <c r="G107" s="45">
        <f>Données_Planning!J105</f>
        <v>0</v>
      </c>
      <c r="H107" s="20">
        <f>Données_Planning!F105</f>
        <v>0</v>
      </c>
      <c r="I107" s="6">
        <f>Données_Planning!B105</f>
        <v>0</v>
      </c>
      <c r="J107" s="25">
        <f>Données_Planning!D105</f>
        <v>0</v>
      </c>
      <c r="K107" s="25">
        <f>Données_Planning!C105</f>
        <v>0</v>
      </c>
      <c r="L107" s="4">
        <f>Données_Planning!E105</f>
        <v>0</v>
      </c>
      <c r="M107" s="32"/>
      <c r="N107" s="8"/>
      <c r="O107" s="8"/>
      <c r="P107" s="33"/>
      <c r="Q107" s="29">
        <f>(IF(OR(A107="DWF",A107="DNF"),0,QUOTIENT(Données_Planning!G105,60)))</f>
        <v>0</v>
      </c>
      <c r="R107" s="27" t="str">
        <f t="shared" si="2"/>
        <v>min</v>
      </c>
      <c r="S107" s="30">
        <f>(IF(OR(A107="DWF",A107="DNF"),Données_Planning!G105,MOD(Données_Planning!G105,60)))</f>
        <v>0</v>
      </c>
      <c r="T107" s="31" t="str">
        <f t="shared" si="3"/>
        <v>s</v>
      </c>
      <c r="U107" s="32"/>
      <c r="V107" s="8"/>
      <c r="W107" s="8"/>
      <c r="X107" s="33"/>
      <c r="Y107" s="37"/>
    </row>
    <row r="108" spans="1:25" ht="16.5" thickBot="1" x14ac:dyDescent="0.3">
      <c r="A108" s="5">
        <f>Données_Planning!A106</f>
        <v>0</v>
      </c>
      <c r="B108" s="7">
        <f>Données_Planning!H106</f>
        <v>0</v>
      </c>
      <c r="C108" s="33">
        <f>Données_Planning!I106</f>
        <v>0</v>
      </c>
      <c r="D108" s="43"/>
      <c r="E108" s="44"/>
      <c r="F108" s="47"/>
      <c r="G108" s="45">
        <f>Données_Planning!J106</f>
        <v>0</v>
      </c>
      <c r="H108" s="20">
        <f>Données_Planning!F106</f>
        <v>0</v>
      </c>
      <c r="I108" s="6">
        <f>Données_Planning!B106</f>
        <v>0</v>
      </c>
      <c r="J108" s="25">
        <f>Données_Planning!D106</f>
        <v>0</v>
      </c>
      <c r="K108" s="25">
        <f>Données_Planning!C106</f>
        <v>0</v>
      </c>
      <c r="L108" s="4">
        <f>Données_Planning!E106</f>
        <v>0</v>
      </c>
      <c r="M108" s="32"/>
      <c r="N108" s="8"/>
      <c r="O108" s="8"/>
      <c r="P108" s="33"/>
      <c r="Q108" s="29">
        <f>(IF(OR(A108="DWF",A108="DNF"),0,QUOTIENT(Données_Planning!G106,60)))</f>
        <v>0</v>
      </c>
      <c r="R108" s="27" t="str">
        <f t="shared" si="2"/>
        <v>min</v>
      </c>
      <c r="S108" s="30">
        <f>(IF(OR(A108="DWF",A108="DNF"),Données_Planning!G106,MOD(Données_Planning!G106,60)))</f>
        <v>0</v>
      </c>
      <c r="T108" s="31" t="str">
        <f t="shared" si="3"/>
        <v>s</v>
      </c>
      <c r="U108" s="32"/>
      <c r="V108" s="8"/>
      <c r="W108" s="8"/>
      <c r="X108" s="33"/>
      <c r="Y108" s="37"/>
    </row>
    <row r="109" spans="1:25" ht="16.5" thickBot="1" x14ac:dyDescent="0.3">
      <c r="A109" s="5">
        <f>Données_Planning!A107</f>
        <v>0</v>
      </c>
      <c r="B109" s="7">
        <f>Données_Planning!H107</f>
        <v>0</v>
      </c>
      <c r="C109" s="33">
        <f>Données_Planning!I107</f>
        <v>0</v>
      </c>
      <c r="D109" s="43"/>
      <c r="E109" s="44"/>
      <c r="F109" s="47"/>
      <c r="G109" s="45">
        <f>Données_Planning!J107</f>
        <v>0</v>
      </c>
      <c r="H109" s="20">
        <f>Données_Planning!F107</f>
        <v>0</v>
      </c>
      <c r="I109" s="6">
        <f>Données_Planning!B107</f>
        <v>0</v>
      </c>
      <c r="J109" s="25">
        <f>Données_Planning!D107</f>
        <v>0</v>
      </c>
      <c r="K109" s="25">
        <f>Données_Planning!C107</f>
        <v>0</v>
      </c>
      <c r="L109" s="4">
        <f>Données_Planning!E107</f>
        <v>0</v>
      </c>
      <c r="M109" s="32"/>
      <c r="N109" s="8"/>
      <c r="O109" s="8"/>
      <c r="P109" s="33"/>
      <c r="Q109" s="29">
        <f>(IF(OR(A109="DWF",A109="DNF"),0,QUOTIENT(Données_Planning!G107,60)))</f>
        <v>0</v>
      </c>
      <c r="R109" s="27" t="str">
        <f t="shared" si="2"/>
        <v>min</v>
      </c>
      <c r="S109" s="30">
        <f>(IF(OR(A109="DWF",A109="DNF"),Données_Planning!G107,MOD(Données_Planning!G107,60)))</f>
        <v>0</v>
      </c>
      <c r="T109" s="31" t="str">
        <f t="shared" si="3"/>
        <v>s</v>
      </c>
      <c r="U109" s="32"/>
      <c r="V109" s="8"/>
      <c r="W109" s="8"/>
      <c r="X109" s="33"/>
      <c r="Y109" s="37"/>
    </row>
    <row r="110" spans="1:25" ht="16.5" thickBot="1" x14ac:dyDescent="0.3">
      <c r="A110" s="5">
        <f>Données_Planning!A108</f>
        <v>0</v>
      </c>
      <c r="B110" s="7">
        <f>Données_Planning!H108</f>
        <v>0</v>
      </c>
      <c r="C110" s="33">
        <f>Données_Planning!I108</f>
        <v>0</v>
      </c>
      <c r="D110" s="43"/>
      <c r="E110" s="44"/>
      <c r="F110" s="47"/>
      <c r="G110" s="45">
        <f>Données_Planning!J108</f>
        <v>0</v>
      </c>
      <c r="H110" s="20">
        <f>Données_Planning!F108</f>
        <v>0</v>
      </c>
      <c r="I110" s="6">
        <f>Données_Planning!B108</f>
        <v>0</v>
      </c>
      <c r="J110" s="25">
        <f>Données_Planning!D108</f>
        <v>0</v>
      </c>
      <c r="K110" s="25">
        <f>Données_Planning!C108</f>
        <v>0</v>
      </c>
      <c r="L110" s="4">
        <f>Données_Planning!E108</f>
        <v>0</v>
      </c>
      <c r="M110" s="32"/>
      <c r="N110" s="8"/>
      <c r="O110" s="8"/>
      <c r="P110" s="33"/>
      <c r="Q110" s="29">
        <f>(IF(OR(A110="DWF",A110="DNF"),0,QUOTIENT(Données_Planning!G108,60)))</f>
        <v>0</v>
      </c>
      <c r="R110" s="27" t="str">
        <f t="shared" si="2"/>
        <v>min</v>
      </c>
      <c r="S110" s="30">
        <f>(IF(OR(A110="DWF",A110="DNF"),Données_Planning!G108,MOD(Données_Planning!G108,60)))</f>
        <v>0</v>
      </c>
      <c r="T110" s="31" t="str">
        <f t="shared" si="3"/>
        <v>s</v>
      </c>
      <c r="U110" s="32"/>
      <c r="V110" s="8"/>
      <c r="W110" s="8"/>
      <c r="X110" s="33"/>
      <c r="Y110" s="37"/>
    </row>
    <row r="111" spans="1:25" ht="16.5" thickBot="1" x14ac:dyDescent="0.3">
      <c r="A111" s="5">
        <f>Données_Planning!A109</f>
        <v>0</v>
      </c>
      <c r="B111" s="7">
        <f>Données_Planning!H109</f>
        <v>0</v>
      </c>
      <c r="C111" s="33">
        <f>Données_Planning!I109</f>
        <v>0</v>
      </c>
      <c r="D111" s="43"/>
      <c r="E111" s="44"/>
      <c r="F111" s="47"/>
      <c r="G111" s="45">
        <f>Données_Planning!J109</f>
        <v>0</v>
      </c>
      <c r="H111" s="20">
        <f>Données_Planning!F109</f>
        <v>0</v>
      </c>
      <c r="I111" s="6">
        <f>Données_Planning!B109</f>
        <v>0</v>
      </c>
      <c r="J111" s="25">
        <f>Données_Planning!D109</f>
        <v>0</v>
      </c>
      <c r="K111" s="25">
        <f>Données_Planning!C109</f>
        <v>0</v>
      </c>
      <c r="L111" s="4">
        <f>Données_Planning!E109</f>
        <v>0</v>
      </c>
      <c r="M111" s="32"/>
      <c r="N111" s="8"/>
      <c r="O111" s="8"/>
      <c r="P111" s="33"/>
      <c r="Q111" s="29">
        <f>(IF(OR(A111="DWF",A111="DNF"),0,QUOTIENT(Données_Planning!G109,60)))</f>
        <v>0</v>
      </c>
      <c r="R111" s="27" t="str">
        <f t="shared" si="2"/>
        <v>min</v>
      </c>
      <c r="S111" s="30">
        <f>(IF(OR(A111="DWF",A111="DNF"),Données_Planning!G109,MOD(Données_Planning!G109,60)))</f>
        <v>0</v>
      </c>
      <c r="T111" s="31" t="str">
        <f t="shared" si="3"/>
        <v>s</v>
      </c>
      <c r="U111" s="32"/>
      <c r="V111" s="8"/>
      <c r="W111" s="8"/>
      <c r="X111" s="33"/>
      <c r="Y111" s="37"/>
    </row>
    <row r="112" spans="1:25" ht="16.5" thickBot="1" x14ac:dyDescent="0.3">
      <c r="A112" s="5">
        <f>Données_Planning!A110</f>
        <v>0</v>
      </c>
      <c r="B112" s="7">
        <f>Données_Planning!H110</f>
        <v>0</v>
      </c>
      <c r="C112" s="33">
        <f>Données_Planning!I110</f>
        <v>0</v>
      </c>
      <c r="D112" s="43"/>
      <c r="E112" s="44"/>
      <c r="F112" s="47"/>
      <c r="G112" s="45">
        <f>Données_Planning!J110</f>
        <v>0</v>
      </c>
      <c r="H112" s="20">
        <f>Données_Planning!F110</f>
        <v>0</v>
      </c>
      <c r="I112" s="6">
        <f>Données_Planning!B110</f>
        <v>0</v>
      </c>
      <c r="J112" s="25">
        <f>Données_Planning!D110</f>
        <v>0</v>
      </c>
      <c r="K112" s="25">
        <f>Données_Planning!C110</f>
        <v>0</v>
      </c>
      <c r="L112" s="4">
        <f>Données_Planning!E110</f>
        <v>0</v>
      </c>
      <c r="M112" s="32"/>
      <c r="N112" s="8"/>
      <c r="O112" s="8"/>
      <c r="P112" s="33"/>
      <c r="Q112" s="29">
        <f>(IF(OR(A112="DWF",A112="DNF"),0,QUOTIENT(Données_Planning!G110,60)))</f>
        <v>0</v>
      </c>
      <c r="R112" s="27" t="str">
        <f t="shared" si="2"/>
        <v>min</v>
      </c>
      <c r="S112" s="30">
        <f>(IF(OR(A112="DWF",A112="DNF"),Données_Planning!G110,MOD(Données_Planning!G110,60)))</f>
        <v>0</v>
      </c>
      <c r="T112" s="31" t="str">
        <f t="shared" si="3"/>
        <v>s</v>
      </c>
      <c r="U112" s="32"/>
      <c r="V112" s="8"/>
      <c r="W112" s="8"/>
      <c r="X112" s="33"/>
      <c r="Y112" s="37"/>
    </row>
    <row r="113" spans="1:25" ht="16.5" thickBot="1" x14ac:dyDescent="0.3">
      <c r="A113" s="5">
        <f>Données_Planning!A111</f>
        <v>0</v>
      </c>
      <c r="B113" s="7">
        <f>Données_Planning!H111</f>
        <v>0</v>
      </c>
      <c r="C113" s="33">
        <f>Données_Planning!I111</f>
        <v>0</v>
      </c>
      <c r="D113" s="43"/>
      <c r="E113" s="44"/>
      <c r="F113" s="47"/>
      <c r="G113" s="45">
        <f>Données_Planning!J111</f>
        <v>0</v>
      </c>
      <c r="H113" s="20">
        <f>Données_Planning!F111</f>
        <v>0</v>
      </c>
      <c r="I113" s="6">
        <f>Données_Planning!B111</f>
        <v>0</v>
      </c>
      <c r="J113" s="25">
        <f>Données_Planning!D111</f>
        <v>0</v>
      </c>
      <c r="K113" s="25">
        <f>Données_Planning!C111</f>
        <v>0</v>
      </c>
      <c r="L113" s="4">
        <f>Données_Planning!E111</f>
        <v>0</v>
      </c>
      <c r="M113" s="32"/>
      <c r="N113" s="8"/>
      <c r="O113" s="8"/>
      <c r="P113" s="33"/>
      <c r="Q113" s="29">
        <f>(IF(OR(A113="DWF",A113="DNF"),0,QUOTIENT(Données_Planning!G111,60)))</f>
        <v>0</v>
      </c>
      <c r="R113" s="27" t="str">
        <f t="shared" si="2"/>
        <v>min</v>
      </c>
      <c r="S113" s="30">
        <f>(IF(OR(A113="DWF",A113="DNF"),Données_Planning!G111,MOD(Données_Planning!G111,60)))</f>
        <v>0</v>
      </c>
      <c r="T113" s="31" t="str">
        <f t="shared" si="3"/>
        <v>s</v>
      </c>
      <c r="U113" s="32"/>
      <c r="V113" s="8"/>
      <c r="W113" s="8"/>
      <c r="X113" s="33"/>
      <c r="Y113" s="37"/>
    </row>
    <row r="114" spans="1:25" ht="16.5" thickBot="1" x14ac:dyDescent="0.3">
      <c r="A114" s="5">
        <f>Données_Planning!A112</f>
        <v>0</v>
      </c>
      <c r="B114" s="7">
        <f>Données_Planning!H112</f>
        <v>0</v>
      </c>
      <c r="C114" s="33">
        <f>Données_Planning!I112</f>
        <v>0</v>
      </c>
      <c r="D114" s="43"/>
      <c r="E114" s="44"/>
      <c r="F114" s="47"/>
      <c r="G114" s="45">
        <f>Données_Planning!J112</f>
        <v>0</v>
      </c>
      <c r="H114" s="20">
        <f>Données_Planning!F112</f>
        <v>0</v>
      </c>
      <c r="I114" s="6">
        <f>Données_Planning!B112</f>
        <v>0</v>
      </c>
      <c r="J114" s="25">
        <f>Données_Planning!D112</f>
        <v>0</v>
      </c>
      <c r="K114" s="25">
        <f>Données_Planning!C112</f>
        <v>0</v>
      </c>
      <c r="L114" s="4">
        <f>Données_Planning!E112</f>
        <v>0</v>
      </c>
      <c r="M114" s="32"/>
      <c r="N114" s="8"/>
      <c r="O114" s="8"/>
      <c r="P114" s="33"/>
      <c r="Q114" s="29">
        <f>(IF(OR(A114="DWF",A114="DNF"),0,QUOTIENT(Données_Planning!G112,60)))</f>
        <v>0</v>
      </c>
      <c r="R114" s="27" t="str">
        <f t="shared" si="2"/>
        <v>min</v>
      </c>
      <c r="S114" s="30">
        <f>(IF(OR(A114="DWF",A114="DNF"),Données_Planning!G112,MOD(Données_Planning!G112,60)))</f>
        <v>0</v>
      </c>
      <c r="T114" s="31" t="str">
        <f t="shared" si="3"/>
        <v>s</v>
      </c>
      <c r="U114" s="32"/>
      <c r="V114" s="8"/>
      <c r="W114" s="8"/>
      <c r="X114" s="33"/>
      <c r="Y114" s="37"/>
    </row>
    <row r="115" spans="1:25" ht="16.5" thickBot="1" x14ac:dyDescent="0.3">
      <c r="A115" s="5">
        <f>Données_Planning!A113</f>
        <v>0</v>
      </c>
      <c r="B115" s="7">
        <f>Données_Planning!H113</f>
        <v>0</v>
      </c>
      <c r="C115" s="33">
        <f>Données_Planning!I113</f>
        <v>0</v>
      </c>
      <c r="D115" s="43"/>
      <c r="E115" s="44"/>
      <c r="F115" s="47"/>
      <c r="G115" s="45">
        <f>Données_Planning!J113</f>
        <v>0</v>
      </c>
      <c r="H115" s="20">
        <f>Données_Planning!F113</f>
        <v>0</v>
      </c>
      <c r="I115" s="6">
        <f>Données_Planning!B113</f>
        <v>0</v>
      </c>
      <c r="J115" s="25">
        <f>Données_Planning!D113</f>
        <v>0</v>
      </c>
      <c r="K115" s="25">
        <f>Données_Planning!C113</f>
        <v>0</v>
      </c>
      <c r="L115" s="4">
        <f>Données_Planning!E113</f>
        <v>0</v>
      </c>
      <c r="M115" s="32"/>
      <c r="N115" s="8"/>
      <c r="O115" s="8"/>
      <c r="P115" s="33"/>
      <c r="Q115" s="29">
        <f>(IF(OR(A115="DWF",A115="DNF"),0,QUOTIENT(Données_Planning!G113,60)))</f>
        <v>0</v>
      </c>
      <c r="R115" s="27" t="str">
        <f t="shared" si="2"/>
        <v>min</v>
      </c>
      <c r="S115" s="30">
        <f>(IF(OR(A115="DWF",A115="DNF"),Données_Planning!G113,MOD(Données_Planning!G113,60)))</f>
        <v>0</v>
      </c>
      <c r="T115" s="31" t="str">
        <f t="shared" si="3"/>
        <v>s</v>
      </c>
      <c r="U115" s="32"/>
      <c r="V115" s="8"/>
      <c r="W115" s="8"/>
      <c r="X115" s="33"/>
      <c r="Y115" s="37"/>
    </row>
    <row r="116" spans="1:25" ht="16.5" thickBot="1" x14ac:dyDescent="0.3">
      <c r="A116" s="5">
        <f>Données_Planning!A114</f>
        <v>0</v>
      </c>
      <c r="B116" s="7">
        <f>Données_Planning!H114</f>
        <v>0</v>
      </c>
      <c r="C116" s="33">
        <f>Données_Planning!I114</f>
        <v>0</v>
      </c>
      <c r="D116" s="43"/>
      <c r="E116" s="44"/>
      <c r="F116" s="47"/>
      <c r="G116" s="45">
        <f>Données_Planning!J114</f>
        <v>0</v>
      </c>
      <c r="H116" s="20">
        <f>Données_Planning!F114</f>
        <v>0</v>
      </c>
      <c r="I116" s="6">
        <f>Données_Planning!B114</f>
        <v>0</v>
      </c>
      <c r="J116" s="25">
        <f>Données_Planning!D114</f>
        <v>0</v>
      </c>
      <c r="K116" s="25">
        <f>Données_Planning!C114</f>
        <v>0</v>
      </c>
      <c r="L116" s="4">
        <f>Données_Planning!E114</f>
        <v>0</v>
      </c>
      <c r="M116" s="32"/>
      <c r="N116" s="8"/>
      <c r="O116" s="8"/>
      <c r="P116" s="33"/>
      <c r="Q116" s="29">
        <f>(IF(OR(A116="DWF",A116="DNF"),0,QUOTIENT(Données_Planning!G114,60)))</f>
        <v>0</v>
      </c>
      <c r="R116" s="27" t="str">
        <f t="shared" si="2"/>
        <v>min</v>
      </c>
      <c r="S116" s="30">
        <f>(IF(OR(A116="DWF",A116="DNF"),Données_Planning!G114,MOD(Données_Planning!G114,60)))</f>
        <v>0</v>
      </c>
      <c r="T116" s="31" t="str">
        <f t="shared" si="3"/>
        <v>s</v>
      </c>
      <c r="U116" s="32"/>
      <c r="V116" s="8"/>
      <c r="W116" s="8"/>
      <c r="X116" s="33"/>
      <c r="Y116" s="37"/>
    </row>
    <row r="117" spans="1:25" ht="16.5" thickBot="1" x14ac:dyDescent="0.3">
      <c r="A117" s="5">
        <f>Données_Planning!A115</f>
        <v>0</v>
      </c>
      <c r="B117" s="7">
        <f>Données_Planning!H115</f>
        <v>0</v>
      </c>
      <c r="C117" s="33">
        <f>Données_Planning!I115</f>
        <v>0</v>
      </c>
      <c r="D117" s="43"/>
      <c r="E117" s="44"/>
      <c r="F117" s="47"/>
      <c r="G117" s="45">
        <f>Données_Planning!J115</f>
        <v>0</v>
      </c>
      <c r="H117" s="20">
        <f>Données_Planning!F115</f>
        <v>0</v>
      </c>
      <c r="I117" s="6">
        <f>Données_Planning!B115</f>
        <v>0</v>
      </c>
      <c r="J117" s="25">
        <f>Données_Planning!D115</f>
        <v>0</v>
      </c>
      <c r="K117" s="25">
        <f>Données_Planning!C115</f>
        <v>0</v>
      </c>
      <c r="L117" s="4">
        <f>Données_Planning!E115</f>
        <v>0</v>
      </c>
      <c r="M117" s="32"/>
      <c r="N117" s="8"/>
      <c r="O117" s="8"/>
      <c r="P117" s="33"/>
      <c r="Q117" s="29">
        <f>(IF(OR(A117="DWF",A117="DNF"),0,QUOTIENT(Données_Planning!G115,60)))</f>
        <v>0</v>
      </c>
      <c r="R117" s="27" t="str">
        <f t="shared" si="2"/>
        <v>min</v>
      </c>
      <c r="S117" s="30">
        <f>(IF(OR(A117="DWF",A117="DNF"),Données_Planning!G115,MOD(Données_Planning!G115,60)))</f>
        <v>0</v>
      </c>
      <c r="T117" s="31" t="str">
        <f t="shared" si="3"/>
        <v>s</v>
      </c>
      <c r="U117" s="32"/>
      <c r="V117" s="8"/>
      <c r="W117" s="8"/>
      <c r="X117" s="33"/>
      <c r="Y117" s="37"/>
    </row>
    <row r="118" spans="1:25" ht="16.5" thickBot="1" x14ac:dyDescent="0.3">
      <c r="A118" s="5">
        <f>Données_Planning!A116</f>
        <v>0</v>
      </c>
      <c r="B118" s="7">
        <f>Données_Planning!H116</f>
        <v>0</v>
      </c>
      <c r="C118" s="33">
        <f>Données_Planning!I116</f>
        <v>0</v>
      </c>
      <c r="D118" s="43"/>
      <c r="E118" s="44"/>
      <c r="F118" s="47"/>
      <c r="G118" s="45">
        <f>Données_Planning!J116</f>
        <v>0</v>
      </c>
      <c r="H118" s="20">
        <f>Données_Planning!F116</f>
        <v>0</v>
      </c>
      <c r="I118" s="6">
        <f>Données_Planning!B116</f>
        <v>0</v>
      </c>
      <c r="J118" s="25">
        <f>Données_Planning!D116</f>
        <v>0</v>
      </c>
      <c r="K118" s="25">
        <f>Données_Planning!C116</f>
        <v>0</v>
      </c>
      <c r="L118" s="4">
        <f>Données_Planning!E116</f>
        <v>0</v>
      </c>
      <c r="M118" s="32"/>
      <c r="N118" s="8"/>
      <c r="O118" s="8"/>
      <c r="P118" s="33"/>
      <c r="Q118" s="29">
        <f>(IF(OR(A118="DWF",A118="DNF"),0,QUOTIENT(Données_Planning!G116,60)))</f>
        <v>0</v>
      </c>
      <c r="R118" s="27" t="str">
        <f t="shared" si="2"/>
        <v>min</v>
      </c>
      <c r="S118" s="30">
        <f>(IF(OR(A118="DWF",A118="DNF"),Données_Planning!G116,MOD(Données_Planning!G116,60)))</f>
        <v>0</v>
      </c>
      <c r="T118" s="31" t="str">
        <f t="shared" si="3"/>
        <v>s</v>
      </c>
      <c r="U118" s="32"/>
      <c r="V118" s="8"/>
      <c r="W118" s="8"/>
      <c r="X118" s="33"/>
      <c r="Y118" s="37"/>
    </row>
    <row r="119" spans="1:25" ht="16.5" thickBot="1" x14ac:dyDescent="0.3">
      <c r="A119" s="5">
        <f>Données_Planning!A117</f>
        <v>0</v>
      </c>
      <c r="B119" s="7">
        <f>Données_Planning!H117</f>
        <v>0</v>
      </c>
      <c r="C119" s="33">
        <f>Données_Planning!I117</f>
        <v>0</v>
      </c>
      <c r="D119" s="43"/>
      <c r="E119" s="44"/>
      <c r="F119" s="47"/>
      <c r="G119" s="45">
        <f>Données_Planning!J117</f>
        <v>0</v>
      </c>
      <c r="H119" s="20">
        <f>Données_Planning!F117</f>
        <v>0</v>
      </c>
      <c r="I119" s="6">
        <f>Données_Planning!B117</f>
        <v>0</v>
      </c>
      <c r="J119" s="25">
        <f>Données_Planning!D117</f>
        <v>0</v>
      </c>
      <c r="K119" s="25">
        <f>Données_Planning!C117</f>
        <v>0</v>
      </c>
      <c r="L119" s="4">
        <f>Données_Planning!E117</f>
        <v>0</v>
      </c>
      <c r="M119" s="32"/>
      <c r="N119" s="8"/>
      <c r="O119" s="8"/>
      <c r="P119" s="33"/>
      <c r="Q119" s="29">
        <f>(IF(OR(A119="DWF",A119="DNF"),0,QUOTIENT(Données_Planning!G117,60)))</f>
        <v>0</v>
      </c>
      <c r="R119" s="27" t="str">
        <f t="shared" si="2"/>
        <v>min</v>
      </c>
      <c r="S119" s="30">
        <f>(IF(OR(A119="DWF",A119="DNF"),Données_Planning!G117,MOD(Données_Planning!G117,60)))</f>
        <v>0</v>
      </c>
      <c r="T119" s="31" t="str">
        <f t="shared" si="3"/>
        <v>s</v>
      </c>
      <c r="U119" s="32"/>
      <c r="V119" s="8"/>
      <c r="W119" s="8"/>
      <c r="X119" s="33"/>
      <c r="Y119" s="37"/>
    </row>
    <row r="120" spans="1:25" ht="16.5" thickBot="1" x14ac:dyDescent="0.3">
      <c r="A120" s="5">
        <f>Données_Planning!A118</f>
        <v>0</v>
      </c>
      <c r="B120" s="7">
        <f>Données_Planning!H118</f>
        <v>0</v>
      </c>
      <c r="C120" s="33">
        <f>Données_Planning!I118</f>
        <v>0</v>
      </c>
      <c r="D120" s="43"/>
      <c r="E120" s="44"/>
      <c r="F120" s="47"/>
      <c r="G120" s="45">
        <f>Données_Planning!J118</f>
        <v>0</v>
      </c>
      <c r="H120" s="20">
        <f>Données_Planning!F118</f>
        <v>0</v>
      </c>
      <c r="I120" s="6">
        <f>Données_Planning!B118</f>
        <v>0</v>
      </c>
      <c r="J120" s="25">
        <f>Données_Planning!D118</f>
        <v>0</v>
      </c>
      <c r="K120" s="25">
        <f>Données_Planning!C118</f>
        <v>0</v>
      </c>
      <c r="L120" s="4">
        <f>Données_Planning!E118</f>
        <v>0</v>
      </c>
      <c r="M120" s="32"/>
      <c r="N120" s="8"/>
      <c r="O120" s="8"/>
      <c r="P120" s="33"/>
      <c r="Q120" s="29">
        <f>(IF(OR(A120="DWF",A120="DNF"),0,QUOTIENT(Données_Planning!G118,60)))</f>
        <v>0</v>
      </c>
      <c r="R120" s="27" t="str">
        <f t="shared" si="2"/>
        <v>min</v>
      </c>
      <c r="S120" s="30">
        <f>(IF(OR(A120="DWF",A120="DNF"),Données_Planning!G118,MOD(Données_Planning!G118,60)))</f>
        <v>0</v>
      </c>
      <c r="T120" s="31" t="str">
        <f t="shared" si="3"/>
        <v>s</v>
      </c>
      <c r="U120" s="32"/>
      <c r="V120" s="8"/>
      <c r="W120" s="8"/>
      <c r="X120" s="33"/>
      <c r="Y120" s="37"/>
    </row>
    <row r="121" spans="1:25" ht="16.5" thickBot="1" x14ac:dyDescent="0.3">
      <c r="A121" s="5">
        <f>Données_Planning!A119</f>
        <v>0</v>
      </c>
      <c r="B121" s="7">
        <f>Données_Planning!H119</f>
        <v>0</v>
      </c>
      <c r="C121" s="33">
        <f>Données_Planning!I119</f>
        <v>0</v>
      </c>
      <c r="D121" s="43"/>
      <c r="E121" s="44"/>
      <c r="F121" s="47"/>
      <c r="G121" s="45">
        <f>Données_Planning!J119</f>
        <v>0</v>
      </c>
      <c r="H121" s="20">
        <f>Données_Planning!F119</f>
        <v>0</v>
      </c>
      <c r="I121" s="6">
        <f>Données_Planning!B119</f>
        <v>0</v>
      </c>
      <c r="J121" s="25">
        <f>Données_Planning!D119</f>
        <v>0</v>
      </c>
      <c r="K121" s="25">
        <f>Données_Planning!C119</f>
        <v>0</v>
      </c>
      <c r="L121" s="4">
        <f>Données_Planning!E119</f>
        <v>0</v>
      </c>
      <c r="M121" s="32"/>
      <c r="N121" s="8"/>
      <c r="O121" s="8"/>
      <c r="P121" s="33"/>
      <c r="Q121" s="29">
        <f>(IF(OR(A121="DWF",A121="DNF"),0,QUOTIENT(Données_Planning!G119,60)))</f>
        <v>0</v>
      </c>
      <c r="R121" s="27" t="str">
        <f t="shared" si="2"/>
        <v>min</v>
      </c>
      <c r="S121" s="30">
        <f>(IF(OR(A121="DWF",A121="DNF"),Données_Planning!G119,MOD(Données_Planning!G119,60)))</f>
        <v>0</v>
      </c>
      <c r="T121" s="31" t="str">
        <f t="shared" si="3"/>
        <v>s</v>
      </c>
      <c r="U121" s="32"/>
      <c r="V121" s="8"/>
      <c r="W121" s="8"/>
      <c r="X121" s="33"/>
      <c r="Y121" s="37"/>
    </row>
    <row r="122" spans="1:25" ht="16.5" thickBot="1" x14ac:dyDescent="0.3">
      <c r="A122" s="5">
        <f>Données_Planning!A120</f>
        <v>0</v>
      </c>
      <c r="B122" s="7">
        <f>Données_Planning!H120</f>
        <v>0</v>
      </c>
      <c r="C122" s="33">
        <f>Données_Planning!I120</f>
        <v>0</v>
      </c>
      <c r="D122" s="43"/>
      <c r="E122" s="44"/>
      <c r="F122" s="47"/>
      <c r="G122" s="45">
        <f>Données_Planning!J120</f>
        <v>0</v>
      </c>
      <c r="H122" s="20">
        <f>Données_Planning!F120</f>
        <v>0</v>
      </c>
      <c r="I122" s="6">
        <f>Données_Planning!B120</f>
        <v>0</v>
      </c>
      <c r="J122" s="25">
        <f>Données_Planning!D120</f>
        <v>0</v>
      </c>
      <c r="K122" s="25">
        <f>Données_Planning!C120</f>
        <v>0</v>
      </c>
      <c r="L122" s="4">
        <f>Données_Planning!E120</f>
        <v>0</v>
      </c>
      <c r="M122" s="32"/>
      <c r="N122" s="8"/>
      <c r="O122" s="8"/>
      <c r="P122" s="33"/>
      <c r="Q122" s="29">
        <f>(IF(OR(A122="DWF",A122="DNF"),0,QUOTIENT(Données_Planning!G120,60)))</f>
        <v>0</v>
      </c>
      <c r="R122" s="27" t="str">
        <f t="shared" si="2"/>
        <v>min</v>
      </c>
      <c r="S122" s="30">
        <f>(IF(OR(A122="DWF",A122="DNF"),Données_Planning!G120,MOD(Données_Planning!G120,60)))</f>
        <v>0</v>
      </c>
      <c r="T122" s="31" t="str">
        <f t="shared" si="3"/>
        <v>s</v>
      </c>
      <c r="U122" s="32"/>
      <c r="V122" s="8"/>
      <c r="W122" s="8"/>
      <c r="X122" s="33"/>
      <c r="Y122" s="37"/>
    </row>
    <row r="123" spans="1:25" ht="16.5" thickBot="1" x14ac:dyDescent="0.3">
      <c r="A123" s="5">
        <f>Données_Planning!A121</f>
        <v>0</v>
      </c>
      <c r="B123" s="7">
        <f>Données_Planning!H121</f>
        <v>0</v>
      </c>
      <c r="C123" s="33">
        <f>Données_Planning!I121</f>
        <v>0</v>
      </c>
      <c r="D123" s="43"/>
      <c r="E123" s="44"/>
      <c r="F123" s="47"/>
      <c r="G123" s="45">
        <f>Données_Planning!J121</f>
        <v>0</v>
      </c>
      <c r="H123" s="20">
        <f>Données_Planning!F121</f>
        <v>0</v>
      </c>
      <c r="I123" s="6">
        <f>Données_Planning!B121</f>
        <v>0</v>
      </c>
      <c r="J123" s="25">
        <f>Données_Planning!D121</f>
        <v>0</v>
      </c>
      <c r="K123" s="25">
        <f>Données_Planning!C121</f>
        <v>0</v>
      </c>
      <c r="L123" s="4">
        <f>Données_Planning!E121</f>
        <v>0</v>
      </c>
      <c r="M123" s="32"/>
      <c r="N123" s="8"/>
      <c r="O123" s="8"/>
      <c r="P123" s="33"/>
      <c r="Q123" s="29">
        <f>(IF(OR(A123="DWF",A123="DNF"),0,QUOTIENT(Données_Planning!G121,60)))</f>
        <v>0</v>
      </c>
      <c r="R123" s="27" t="str">
        <f t="shared" si="2"/>
        <v>min</v>
      </c>
      <c r="S123" s="30">
        <f>(IF(OR(A123="DWF",A123="DNF"),Données_Planning!G121,MOD(Données_Planning!G121,60)))</f>
        <v>0</v>
      </c>
      <c r="T123" s="31" t="str">
        <f t="shared" si="3"/>
        <v>s</v>
      </c>
      <c r="U123" s="32"/>
      <c r="V123" s="8"/>
      <c r="W123" s="8"/>
      <c r="X123" s="33"/>
      <c r="Y123" s="37"/>
    </row>
    <row r="124" spans="1:25" ht="16.5" thickBot="1" x14ac:dyDescent="0.3">
      <c r="A124" s="5">
        <f>Données_Planning!A122</f>
        <v>0</v>
      </c>
      <c r="B124" s="7">
        <f>Données_Planning!H122</f>
        <v>0</v>
      </c>
      <c r="C124" s="33">
        <f>Données_Planning!I122</f>
        <v>0</v>
      </c>
      <c r="D124" s="43"/>
      <c r="E124" s="44"/>
      <c r="F124" s="47"/>
      <c r="G124" s="45">
        <f>Données_Planning!J122</f>
        <v>0</v>
      </c>
      <c r="H124" s="20">
        <f>Données_Planning!F122</f>
        <v>0</v>
      </c>
      <c r="I124" s="6">
        <f>Données_Planning!B122</f>
        <v>0</v>
      </c>
      <c r="J124" s="25">
        <f>Données_Planning!D122</f>
        <v>0</v>
      </c>
      <c r="K124" s="25">
        <f>Données_Planning!C122</f>
        <v>0</v>
      </c>
      <c r="L124" s="4">
        <f>Données_Planning!E122</f>
        <v>0</v>
      </c>
      <c r="M124" s="32"/>
      <c r="N124" s="8"/>
      <c r="O124" s="8"/>
      <c r="P124" s="33"/>
      <c r="Q124" s="29">
        <f>(IF(OR(A124="DWF",A124="DNF"),0,QUOTIENT(Données_Planning!G122,60)))</f>
        <v>0</v>
      </c>
      <c r="R124" s="27" t="str">
        <f t="shared" si="2"/>
        <v>min</v>
      </c>
      <c r="S124" s="30">
        <f>(IF(OR(A124="DWF",A124="DNF"),Données_Planning!G122,MOD(Données_Planning!G122,60)))</f>
        <v>0</v>
      </c>
      <c r="T124" s="31" t="str">
        <f t="shared" si="3"/>
        <v>s</v>
      </c>
      <c r="U124" s="32"/>
      <c r="V124" s="8"/>
      <c r="W124" s="8"/>
      <c r="X124" s="33"/>
      <c r="Y124" s="37"/>
    </row>
    <row r="125" spans="1:25" ht="16.5" thickBot="1" x14ac:dyDescent="0.3">
      <c r="A125" s="5">
        <f>Données_Planning!A123</f>
        <v>0</v>
      </c>
      <c r="B125" s="7">
        <f>Données_Planning!H123</f>
        <v>0</v>
      </c>
      <c r="C125" s="33">
        <f>Données_Planning!I123</f>
        <v>0</v>
      </c>
      <c r="D125" s="43"/>
      <c r="E125" s="44"/>
      <c r="F125" s="47"/>
      <c r="G125" s="45">
        <f>Données_Planning!J123</f>
        <v>0</v>
      </c>
      <c r="H125" s="20">
        <f>Données_Planning!F123</f>
        <v>0</v>
      </c>
      <c r="I125" s="6">
        <f>Données_Planning!B123</f>
        <v>0</v>
      </c>
      <c r="J125" s="25">
        <f>Données_Planning!D123</f>
        <v>0</v>
      </c>
      <c r="K125" s="25">
        <f>Données_Planning!C123</f>
        <v>0</v>
      </c>
      <c r="L125" s="4">
        <f>Données_Planning!E123</f>
        <v>0</v>
      </c>
      <c r="M125" s="32"/>
      <c r="N125" s="8"/>
      <c r="O125" s="8"/>
      <c r="P125" s="33"/>
      <c r="Q125" s="29">
        <f>(IF(OR(A125="DWF",A125="DNF"),0,QUOTIENT(Données_Planning!G123,60)))</f>
        <v>0</v>
      </c>
      <c r="R125" s="27" t="str">
        <f t="shared" si="2"/>
        <v>min</v>
      </c>
      <c r="S125" s="30">
        <f>(IF(OR(A125="DWF",A125="DNF"),Données_Planning!G123,MOD(Données_Planning!G123,60)))</f>
        <v>0</v>
      </c>
      <c r="T125" s="31" t="str">
        <f t="shared" si="3"/>
        <v>s</v>
      </c>
      <c r="U125" s="32"/>
      <c r="V125" s="8"/>
      <c r="W125" s="8"/>
      <c r="X125" s="33"/>
      <c r="Y125" s="37"/>
    </row>
    <row r="126" spans="1:25" ht="16.5" thickBot="1" x14ac:dyDescent="0.3">
      <c r="A126" s="5">
        <f>Données_Planning!A124</f>
        <v>0</v>
      </c>
      <c r="B126" s="7">
        <f>Données_Planning!H124</f>
        <v>0</v>
      </c>
      <c r="C126" s="33">
        <f>Données_Planning!I124</f>
        <v>0</v>
      </c>
      <c r="D126" s="43"/>
      <c r="E126" s="44"/>
      <c r="F126" s="47"/>
      <c r="G126" s="45">
        <f>Données_Planning!J124</f>
        <v>0</v>
      </c>
      <c r="H126" s="20">
        <f>Données_Planning!F124</f>
        <v>0</v>
      </c>
      <c r="I126" s="6">
        <f>Données_Planning!B124</f>
        <v>0</v>
      </c>
      <c r="J126" s="25">
        <f>Données_Planning!D124</f>
        <v>0</v>
      </c>
      <c r="K126" s="25">
        <f>Données_Planning!C124</f>
        <v>0</v>
      </c>
      <c r="L126" s="4">
        <f>Données_Planning!E124</f>
        <v>0</v>
      </c>
      <c r="M126" s="32"/>
      <c r="N126" s="8"/>
      <c r="O126" s="8"/>
      <c r="P126" s="33"/>
      <c r="Q126" s="29">
        <f>(IF(OR(A126="DWF",A126="DNF"),0,QUOTIENT(Données_Planning!G124,60)))</f>
        <v>0</v>
      </c>
      <c r="R126" s="27" t="str">
        <f t="shared" si="2"/>
        <v>min</v>
      </c>
      <c r="S126" s="30">
        <f>(IF(OR(A126="DWF",A126="DNF"),Données_Planning!G124,MOD(Données_Planning!G124,60)))</f>
        <v>0</v>
      </c>
      <c r="T126" s="31" t="str">
        <f t="shared" si="3"/>
        <v>s</v>
      </c>
      <c r="U126" s="32"/>
      <c r="V126" s="8"/>
      <c r="W126" s="8"/>
      <c r="X126" s="33"/>
      <c r="Y126" s="37"/>
    </row>
    <row r="127" spans="1:25" ht="16.5" thickBot="1" x14ac:dyDescent="0.3">
      <c r="A127" s="5">
        <f>Données_Planning!A125</f>
        <v>0</v>
      </c>
      <c r="B127" s="7">
        <f>Données_Planning!H125</f>
        <v>0</v>
      </c>
      <c r="C127" s="33">
        <f>Données_Planning!I125</f>
        <v>0</v>
      </c>
      <c r="D127" s="43"/>
      <c r="E127" s="44"/>
      <c r="F127" s="47"/>
      <c r="G127" s="45">
        <f>Données_Planning!J125</f>
        <v>0</v>
      </c>
      <c r="H127" s="20">
        <f>Données_Planning!F125</f>
        <v>0</v>
      </c>
      <c r="I127" s="6">
        <f>Données_Planning!B125</f>
        <v>0</v>
      </c>
      <c r="J127" s="25">
        <f>Données_Planning!D125</f>
        <v>0</v>
      </c>
      <c r="K127" s="25">
        <f>Données_Planning!C125</f>
        <v>0</v>
      </c>
      <c r="L127" s="4">
        <f>Données_Planning!E125</f>
        <v>0</v>
      </c>
      <c r="M127" s="32"/>
      <c r="N127" s="8"/>
      <c r="O127" s="8"/>
      <c r="P127" s="33"/>
      <c r="Q127" s="29">
        <f>(IF(OR(A127="DWF",A127="DNF"),0,QUOTIENT(Données_Planning!G125,60)))</f>
        <v>0</v>
      </c>
      <c r="R127" s="27" t="str">
        <f t="shared" si="2"/>
        <v>min</v>
      </c>
      <c r="S127" s="30">
        <f>(IF(OR(A127="DWF",A127="DNF"),Données_Planning!G125,MOD(Données_Planning!G125,60)))</f>
        <v>0</v>
      </c>
      <c r="T127" s="31" t="str">
        <f t="shared" si="3"/>
        <v>s</v>
      </c>
      <c r="U127" s="32"/>
      <c r="V127" s="8"/>
      <c r="W127" s="8"/>
      <c r="X127" s="33"/>
      <c r="Y127" s="37"/>
    </row>
    <row r="128" spans="1:25" ht="16.5" thickBot="1" x14ac:dyDescent="0.3">
      <c r="A128" s="5">
        <f>Données_Planning!A126</f>
        <v>0</v>
      </c>
      <c r="B128" s="7">
        <f>Données_Planning!H126</f>
        <v>0</v>
      </c>
      <c r="C128" s="33">
        <f>Données_Planning!I126</f>
        <v>0</v>
      </c>
      <c r="D128" s="43"/>
      <c r="E128" s="44"/>
      <c r="F128" s="47"/>
      <c r="G128" s="45">
        <f>Données_Planning!J126</f>
        <v>0</v>
      </c>
      <c r="H128" s="20">
        <f>Données_Planning!F126</f>
        <v>0</v>
      </c>
      <c r="I128" s="6">
        <f>Données_Planning!B126</f>
        <v>0</v>
      </c>
      <c r="J128" s="25">
        <f>Données_Planning!D126</f>
        <v>0</v>
      </c>
      <c r="K128" s="25">
        <f>Données_Planning!C126</f>
        <v>0</v>
      </c>
      <c r="L128" s="4">
        <f>Données_Planning!E126</f>
        <v>0</v>
      </c>
      <c r="M128" s="32"/>
      <c r="N128" s="8"/>
      <c r="O128" s="8"/>
      <c r="P128" s="33"/>
      <c r="Q128" s="29">
        <f>(IF(OR(A128="DWF",A128="DNF"),0,QUOTIENT(Données_Planning!G126,60)))</f>
        <v>0</v>
      </c>
      <c r="R128" s="27" t="str">
        <f t="shared" si="2"/>
        <v>min</v>
      </c>
      <c r="S128" s="30">
        <f>(IF(OR(A128="DWF",A128="DNF"),Données_Planning!G126,MOD(Données_Planning!G126,60)))</f>
        <v>0</v>
      </c>
      <c r="T128" s="31" t="str">
        <f t="shared" si="3"/>
        <v>s</v>
      </c>
      <c r="U128" s="32"/>
      <c r="V128" s="8"/>
      <c r="W128" s="8"/>
      <c r="X128" s="33"/>
      <c r="Y128" s="37"/>
    </row>
    <row r="129" spans="1:25" ht="16.5" thickBot="1" x14ac:dyDescent="0.3">
      <c r="A129" s="5">
        <f>Données_Planning!A127</f>
        <v>0</v>
      </c>
      <c r="B129" s="7">
        <f>Données_Planning!H127</f>
        <v>0</v>
      </c>
      <c r="C129" s="33">
        <f>Données_Planning!I127</f>
        <v>0</v>
      </c>
      <c r="D129" s="43"/>
      <c r="E129" s="44"/>
      <c r="F129" s="47"/>
      <c r="G129" s="45">
        <f>Données_Planning!J127</f>
        <v>0</v>
      </c>
      <c r="H129" s="20">
        <f>Données_Planning!F127</f>
        <v>0</v>
      </c>
      <c r="I129" s="6">
        <f>Données_Planning!B127</f>
        <v>0</v>
      </c>
      <c r="J129" s="25">
        <f>Données_Planning!D127</f>
        <v>0</v>
      </c>
      <c r="K129" s="25">
        <f>Données_Planning!C127</f>
        <v>0</v>
      </c>
      <c r="L129" s="4">
        <f>Données_Planning!E127</f>
        <v>0</v>
      </c>
      <c r="M129" s="32"/>
      <c r="N129" s="8"/>
      <c r="O129" s="8"/>
      <c r="P129" s="33"/>
      <c r="Q129" s="29">
        <f>(IF(OR(A129="DWF",A129="DNF"),0,QUOTIENT(Données_Planning!G127,60)))</f>
        <v>0</v>
      </c>
      <c r="R129" s="27" t="str">
        <f t="shared" si="2"/>
        <v>min</v>
      </c>
      <c r="S129" s="30">
        <f>(IF(OR(A129="DWF",A129="DNF"),Données_Planning!G127,MOD(Données_Planning!G127,60)))</f>
        <v>0</v>
      </c>
      <c r="T129" s="31" t="str">
        <f t="shared" si="3"/>
        <v>s</v>
      </c>
      <c r="U129" s="32"/>
      <c r="V129" s="8"/>
      <c r="W129" s="8"/>
      <c r="X129" s="33"/>
      <c r="Y129" s="37"/>
    </row>
    <row r="130" spans="1:25" ht="16.5" thickBot="1" x14ac:dyDescent="0.3">
      <c r="A130" s="5">
        <f>Données_Planning!A128</f>
        <v>0</v>
      </c>
      <c r="B130" s="7">
        <f>Données_Planning!H128</f>
        <v>0</v>
      </c>
      <c r="C130" s="33">
        <f>Données_Planning!I128</f>
        <v>0</v>
      </c>
      <c r="D130" s="43"/>
      <c r="E130" s="44"/>
      <c r="F130" s="47"/>
      <c r="G130" s="45">
        <f>Données_Planning!J128</f>
        <v>0</v>
      </c>
      <c r="H130" s="20">
        <f>Données_Planning!F128</f>
        <v>0</v>
      </c>
      <c r="I130" s="6">
        <f>Données_Planning!B128</f>
        <v>0</v>
      </c>
      <c r="J130" s="25">
        <f>Données_Planning!D128</f>
        <v>0</v>
      </c>
      <c r="K130" s="25">
        <f>Données_Planning!C128</f>
        <v>0</v>
      </c>
      <c r="L130" s="4">
        <f>Données_Planning!E128</f>
        <v>0</v>
      </c>
      <c r="M130" s="32"/>
      <c r="N130" s="8"/>
      <c r="O130" s="8"/>
      <c r="P130" s="33"/>
      <c r="Q130" s="29">
        <f>(IF(OR(A130="DWF",A130="DNF"),0,QUOTIENT(Données_Planning!G128,60)))</f>
        <v>0</v>
      </c>
      <c r="R130" s="27" t="str">
        <f t="shared" si="2"/>
        <v>min</v>
      </c>
      <c r="S130" s="30">
        <f>(IF(OR(A130="DWF",A130="DNF"),Données_Planning!G128,MOD(Données_Planning!G128,60)))</f>
        <v>0</v>
      </c>
      <c r="T130" s="31" t="str">
        <f t="shared" si="3"/>
        <v>s</v>
      </c>
      <c r="U130" s="32"/>
      <c r="V130" s="8"/>
      <c r="W130" s="8"/>
      <c r="X130" s="33"/>
      <c r="Y130" s="37"/>
    </row>
    <row r="131" spans="1:25" ht="16.5" thickBot="1" x14ac:dyDescent="0.3">
      <c r="A131" s="5">
        <f>Données_Planning!A129</f>
        <v>0</v>
      </c>
      <c r="B131" s="7">
        <f>Données_Planning!H129</f>
        <v>0</v>
      </c>
      <c r="C131" s="33">
        <f>Données_Planning!I129</f>
        <v>0</v>
      </c>
      <c r="D131" s="43"/>
      <c r="E131" s="44"/>
      <c r="F131" s="47"/>
      <c r="G131" s="45">
        <f>Données_Planning!J129</f>
        <v>0</v>
      </c>
      <c r="H131" s="20">
        <f>Données_Planning!F129</f>
        <v>0</v>
      </c>
      <c r="I131" s="6">
        <f>Données_Planning!B129</f>
        <v>0</v>
      </c>
      <c r="J131" s="25">
        <f>Données_Planning!D129</f>
        <v>0</v>
      </c>
      <c r="K131" s="25">
        <f>Données_Planning!C129</f>
        <v>0</v>
      </c>
      <c r="L131" s="4">
        <f>Données_Planning!E129</f>
        <v>0</v>
      </c>
      <c r="M131" s="32"/>
      <c r="N131" s="8"/>
      <c r="O131" s="8"/>
      <c r="P131" s="33"/>
      <c r="Q131" s="29">
        <f>(IF(OR(A131="DWF",A131="DNF"),0,QUOTIENT(Données_Planning!G129,60)))</f>
        <v>0</v>
      </c>
      <c r="R131" s="27" t="str">
        <f t="shared" si="2"/>
        <v>min</v>
      </c>
      <c r="S131" s="30">
        <f>(IF(OR(A131="DWF",A131="DNF"),Données_Planning!G129,MOD(Données_Planning!G129,60)))</f>
        <v>0</v>
      </c>
      <c r="T131" s="31" t="str">
        <f t="shared" si="3"/>
        <v>s</v>
      </c>
      <c r="U131" s="32"/>
      <c r="V131" s="8"/>
      <c r="W131" s="8"/>
      <c r="X131" s="33"/>
      <c r="Y131" s="37"/>
    </row>
    <row r="132" spans="1:25" ht="16.5" thickBot="1" x14ac:dyDescent="0.3">
      <c r="A132" s="5">
        <f>Données_Planning!A130</f>
        <v>0</v>
      </c>
      <c r="B132" s="7">
        <f>Données_Planning!H130</f>
        <v>0</v>
      </c>
      <c r="C132" s="33">
        <f>Données_Planning!I130</f>
        <v>0</v>
      </c>
      <c r="D132" s="43"/>
      <c r="E132" s="44"/>
      <c r="F132" s="47"/>
      <c r="G132" s="45">
        <f>Données_Planning!J130</f>
        <v>0</v>
      </c>
      <c r="H132" s="20">
        <f>Données_Planning!F130</f>
        <v>0</v>
      </c>
      <c r="I132" s="6">
        <f>Données_Planning!B130</f>
        <v>0</v>
      </c>
      <c r="J132" s="25">
        <f>Données_Planning!D130</f>
        <v>0</v>
      </c>
      <c r="K132" s="25">
        <f>Données_Planning!C130</f>
        <v>0</v>
      </c>
      <c r="L132" s="4">
        <f>Données_Planning!E130</f>
        <v>0</v>
      </c>
      <c r="M132" s="32"/>
      <c r="N132" s="8"/>
      <c r="O132" s="8"/>
      <c r="P132" s="33"/>
      <c r="Q132" s="29">
        <f>(IF(OR(A132="DWF",A132="DNF"),0,QUOTIENT(Données_Planning!G130,60)))</f>
        <v>0</v>
      </c>
      <c r="R132" s="27" t="str">
        <f t="shared" si="2"/>
        <v>min</v>
      </c>
      <c r="S132" s="30">
        <f>(IF(OR(A132="DWF",A132="DNF"),Données_Planning!G130,MOD(Données_Planning!G130,60)))</f>
        <v>0</v>
      </c>
      <c r="T132" s="31" t="str">
        <f t="shared" si="3"/>
        <v>s</v>
      </c>
      <c r="U132" s="32"/>
      <c r="V132" s="8"/>
      <c r="W132" s="8"/>
      <c r="X132" s="33"/>
      <c r="Y132" s="37"/>
    </row>
    <row r="133" spans="1:25" ht="16.5" thickBot="1" x14ac:dyDescent="0.3">
      <c r="A133" s="5">
        <f>Données_Planning!A131</f>
        <v>0</v>
      </c>
      <c r="B133" s="7">
        <f>Données_Planning!H131</f>
        <v>0</v>
      </c>
      <c r="C133" s="33">
        <f>Données_Planning!I131</f>
        <v>0</v>
      </c>
      <c r="D133" s="43"/>
      <c r="E133" s="44"/>
      <c r="F133" s="47"/>
      <c r="G133" s="45">
        <f>Données_Planning!J131</f>
        <v>0</v>
      </c>
      <c r="H133" s="20">
        <f>Données_Planning!F131</f>
        <v>0</v>
      </c>
      <c r="I133" s="6">
        <f>Données_Planning!B131</f>
        <v>0</v>
      </c>
      <c r="J133" s="25">
        <f>Données_Planning!D131</f>
        <v>0</v>
      </c>
      <c r="K133" s="25">
        <f>Données_Planning!C131</f>
        <v>0</v>
      </c>
      <c r="L133" s="4">
        <f>Données_Planning!E131</f>
        <v>0</v>
      </c>
      <c r="M133" s="32"/>
      <c r="N133" s="8"/>
      <c r="O133" s="8"/>
      <c r="P133" s="33"/>
      <c r="Q133" s="29">
        <f>(IF(OR(A133="DWF",A133="DNF"),0,QUOTIENT(Données_Planning!G131,60)))</f>
        <v>0</v>
      </c>
      <c r="R133" s="27" t="str">
        <f t="shared" ref="R133:R196" si="4">(IF(OR(A133="DWF",A133="DNF"),0,"min"))</f>
        <v>min</v>
      </c>
      <c r="S133" s="30">
        <f>(IF(OR(A133="DWF",A133="DNF"),Données_Planning!G131,MOD(Données_Planning!G131,60)))</f>
        <v>0</v>
      </c>
      <c r="T133" s="31" t="str">
        <f t="shared" ref="T133:T196" si="5">(IF(OR(A133="DWF",A133="DNF"),"m","s"))</f>
        <v>s</v>
      </c>
      <c r="U133" s="32"/>
      <c r="V133" s="8"/>
      <c r="W133" s="8"/>
      <c r="X133" s="33"/>
      <c r="Y133" s="37"/>
    </row>
    <row r="134" spans="1:25" ht="16.5" thickBot="1" x14ac:dyDescent="0.3">
      <c r="A134" s="5">
        <f>Données_Planning!A132</f>
        <v>0</v>
      </c>
      <c r="B134" s="7">
        <f>Données_Planning!H132</f>
        <v>0</v>
      </c>
      <c r="C134" s="33">
        <f>Données_Planning!I132</f>
        <v>0</v>
      </c>
      <c r="D134" s="43"/>
      <c r="E134" s="44"/>
      <c r="F134" s="47"/>
      <c r="G134" s="45">
        <f>Données_Planning!J132</f>
        <v>0</v>
      </c>
      <c r="H134" s="20">
        <f>Données_Planning!F132</f>
        <v>0</v>
      </c>
      <c r="I134" s="6">
        <f>Données_Planning!B132</f>
        <v>0</v>
      </c>
      <c r="J134" s="25">
        <f>Données_Planning!D132</f>
        <v>0</v>
      </c>
      <c r="K134" s="25">
        <f>Données_Planning!C132</f>
        <v>0</v>
      </c>
      <c r="L134" s="4">
        <f>Données_Planning!E132</f>
        <v>0</v>
      </c>
      <c r="M134" s="32"/>
      <c r="N134" s="8"/>
      <c r="O134" s="8"/>
      <c r="P134" s="33"/>
      <c r="Q134" s="29">
        <f>(IF(OR(A134="DWF",A134="DNF"),0,QUOTIENT(Données_Planning!G132,60)))</f>
        <v>0</v>
      </c>
      <c r="R134" s="27" t="str">
        <f t="shared" si="4"/>
        <v>min</v>
      </c>
      <c r="S134" s="30">
        <f>(IF(OR(A134="DWF",A134="DNF"),Données_Planning!G132,MOD(Données_Planning!G132,60)))</f>
        <v>0</v>
      </c>
      <c r="T134" s="31" t="str">
        <f t="shared" si="5"/>
        <v>s</v>
      </c>
      <c r="U134" s="32"/>
      <c r="V134" s="8"/>
      <c r="W134" s="8"/>
      <c r="X134" s="33"/>
      <c r="Y134" s="37"/>
    </row>
    <row r="135" spans="1:25" ht="16.5" thickBot="1" x14ac:dyDescent="0.3">
      <c r="A135" s="5">
        <f>Données_Planning!A133</f>
        <v>0</v>
      </c>
      <c r="B135" s="7">
        <f>Données_Planning!H133</f>
        <v>0</v>
      </c>
      <c r="C135" s="33">
        <f>Données_Planning!I133</f>
        <v>0</v>
      </c>
      <c r="D135" s="43"/>
      <c r="E135" s="44"/>
      <c r="F135" s="47"/>
      <c r="G135" s="45">
        <f>Données_Planning!J133</f>
        <v>0</v>
      </c>
      <c r="H135" s="20">
        <f>Données_Planning!F133</f>
        <v>0</v>
      </c>
      <c r="I135" s="6">
        <f>Données_Planning!B133</f>
        <v>0</v>
      </c>
      <c r="J135" s="25">
        <f>Données_Planning!D133</f>
        <v>0</v>
      </c>
      <c r="K135" s="25">
        <f>Données_Planning!C133</f>
        <v>0</v>
      </c>
      <c r="L135" s="4">
        <f>Données_Planning!E133</f>
        <v>0</v>
      </c>
      <c r="M135" s="32"/>
      <c r="N135" s="8"/>
      <c r="O135" s="8"/>
      <c r="P135" s="33"/>
      <c r="Q135" s="29">
        <f>(IF(OR(A135="DWF",A135="DNF"),0,QUOTIENT(Données_Planning!G133,60)))</f>
        <v>0</v>
      </c>
      <c r="R135" s="27" t="str">
        <f t="shared" si="4"/>
        <v>min</v>
      </c>
      <c r="S135" s="30">
        <f>(IF(OR(A135="DWF",A135="DNF"),Données_Planning!G133,MOD(Données_Planning!G133,60)))</f>
        <v>0</v>
      </c>
      <c r="T135" s="31" t="str">
        <f t="shared" si="5"/>
        <v>s</v>
      </c>
      <c r="U135" s="32"/>
      <c r="V135" s="8"/>
      <c r="W135" s="8"/>
      <c r="X135" s="33"/>
      <c r="Y135" s="37"/>
    </row>
    <row r="136" spans="1:25" ht="16.5" thickBot="1" x14ac:dyDescent="0.3">
      <c r="A136" s="5">
        <f>Données_Planning!A134</f>
        <v>0</v>
      </c>
      <c r="B136" s="7">
        <f>Données_Planning!H134</f>
        <v>0</v>
      </c>
      <c r="C136" s="33">
        <f>Données_Planning!I134</f>
        <v>0</v>
      </c>
      <c r="D136" s="43"/>
      <c r="E136" s="44"/>
      <c r="F136" s="47"/>
      <c r="G136" s="45">
        <f>Données_Planning!J134</f>
        <v>0</v>
      </c>
      <c r="H136" s="20">
        <f>Données_Planning!F134</f>
        <v>0</v>
      </c>
      <c r="I136" s="6">
        <f>Données_Planning!B134</f>
        <v>0</v>
      </c>
      <c r="J136" s="25">
        <f>Données_Planning!D134</f>
        <v>0</v>
      </c>
      <c r="K136" s="25">
        <f>Données_Planning!C134</f>
        <v>0</v>
      </c>
      <c r="L136" s="4">
        <f>Données_Planning!E134</f>
        <v>0</v>
      </c>
      <c r="M136" s="32"/>
      <c r="N136" s="8"/>
      <c r="O136" s="8"/>
      <c r="P136" s="33"/>
      <c r="Q136" s="29">
        <f>(IF(OR(A136="DWF",A136="DNF"),0,QUOTIENT(Données_Planning!G134,60)))</f>
        <v>0</v>
      </c>
      <c r="R136" s="27" t="str">
        <f t="shared" si="4"/>
        <v>min</v>
      </c>
      <c r="S136" s="30">
        <f>(IF(OR(A136="DWF",A136="DNF"),Données_Planning!G134,MOD(Données_Planning!G134,60)))</f>
        <v>0</v>
      </c>
      <c r="T136" s="31" t="str">
        <f t="shared" si="5"/>
        <v>s</v>
      </c>
      <c r="U136" s="32"/>
      <c r="V136" s="8"/>
      <c r="W136" s="8"/>
      <c r="X136" s="33"/>
      <c r="Y136" s="37"/>
    </row>
    <row r="137" spans="1:25" ht="16.5" thickBot="1" x14ac:dyDescent="0.3">
      <c r="A137" s="5">
        <f>Données_Planning!A135</f>
        <v>0</v>
      </c>
      <c r="B137" s="7">
        <f>Données_Planning!H135</f>
        <v>0</v>
      </c>
      <c r="C137" s="33">
        <f>Données_Planning!I135</f>
        <v>0</v>
      </c>
      <c r="D137" s="43"/>
      <c r="E137" s="44"/>
      <c r="F137" s="47"/>
      <c r="G137" s="45">
        <f>Données_Planning!J135</f>
        <v>0</v>
      </c>
      <c r="H137" s="20">
        <f>Données_Planning!F135</f>
        <v>0</v>
      </c>
      <c r="I137" s="6">
        <f>Données_Planning!B135</f>
        <v>0</v>
      </c>
      <c r="J137" s="25">
        <f>Données_Planning!D135</f>
        <v>0</v>
      </c>
      <c r="K137" s="25">
        <f>Données_Planning!C135</f>
        <v>0</v>
      </c>
      <c r="L137" s="4">
        <f>Données_Planning!E135</f>
        <v>0</v>
      </c>
      <c r="M137" s="32"/>
      <c r="N137" s="8"/>
      <c r="O137" s="8"/>
      <c r="P137" s="33"/>
      <c r="Q137" s="29">
        <f>(IF(OR(A137="DWF",A137="DNF"),0,QUOTIENT(Données_Planning!G135,60)))</f>
        <v>0</v>
      </c>
      <c r="R137" s="27" t="str">
        <f t="shared" si="4"/>
        <v>min</v>
      </c>
      <c r="S137" s="30">
        <f>(IF(OR(A137="DWF",A137="DNF"),Données_Planning!G135,MOD(Données_Planning!G135,60)))</f>
        <v>0</v>
      </c>
      <c r="T137" s="31" t="str">
        <f t="shared" si="5"/>
        <v>s</v>
      </c>
      <c r="U137" s="32"/>
      <c r="V137" s="8"/>
      <c r="W137" s="8"/>
      <c r="X137" s="33"/>
      <c r="Y137" s="37"/>
    </row>
    <row r="138" spans="1:25" ht="16.5" thickBot="1" x14ac:dyDescent="0.3">
      <c r="A138" s="5">
        <f>Données_Planning!A136</f>
        <v>0</v>
      </c>
      <c r="B138" s="7">
        <f>Données_Planning!H136</f>
        <v>0</v>
      </c>
      <c r="C138" s="33">
        <f>Données_Planning!I136</f>
        <v>0</v>
      </c>
      <c r="D138" s="43"/>
      <c r="E138" s="44"/>
      <c r="F138" s="47"/>
      <c r="G138" s="45">
        <f>Données_Planning!J136</f>
        <v>0</v>
      </c>
      <c r="H138" s="20">
        <f>Données_Planning!F136</f>
        <v>0</v>
      </c>
      <c r="I138" s="6">
        <f>Données_Planning!B136</f>
        <v>0</v>
      </c>
      <c r="J138" s="25">
        <f>Données_Planning!D136</f>
        <v>0</v>
      </c>
      <c r="K138" s="25">
        <f>Données_Planning!C136</f>
        <v>0</v>
      </c>
      <c r="L138" s="4">
        <f>Données_Planning!E136</f>
        <v>0</v>
      </c>
      <c r="M138" s="32"/>
      <c r="N138" s="8"/>
      <c r="O138" s="8"/>
      <c r="P138" s="33"/>
      <c r="Q138" s="29">
        <f>(IF(OR(A138="DWF",A138="DNF"),0,QUOTIENT(Données_Planning!G136,60)))</f>
        <v>0</v>
      </c>
      <c r="R138" s="27" t="str">
        <f t="shared" si="4"/>
        <v>min</v>
      </c>
      <c r="S138" s="30">
        <f>(IF(OR(A138="DWF",A138="DNF"),Données_Planning!G136,MOD(Données_Planning!G136,60)))</f>
        <v>0</v>
      </c>
      <c r="T138" s="31" t="str">
        <f t="shared" si="5"/>
        <v>s</v>
      </c>
      <c r="U138" s="32"/>
      <c r="V138" s="8"/>
      <c r="W138" s="8"/>
      <c r="X138" s="33"/>
      <c r="Y138" s="37"/>
    </row>
    <row r="139" spans="1:25" ht="16.5" thickBot="1" x14ac:dyDescent="0.3">
      <c r="A139" s="5">
        <f>Données_Planning!A137</f>
        <v>0</v>
      </c>
      <c r="B139" s="7">
        <f>Données_Planning!H137</f>
        <v>0</v>
      </c>
      <c r="C139" s="33">
        <f>Données_Planning!I137</f>
        <v>0</v>
      </c>
      <c r="D139" s="43"/>
      <c r="E139" s="44"/>
      <c r="F139" s="47"/>
      <c r="G139" s="45">
        <f>Données_Planning!J137</f>
        <v>0</v>
      </c>
      <c r="H139" s="20">
        <f>Données_Planning!F137</f>
        <v>0</v>
      </c>
      <c r="I139" s="6">
        <f>Données_Planning!B137</f>
        <v>0</v>
      </c>
      <c r="J139" s="25">
        <f>Données_Planning!D137</f>
        <v>0</v>
      </c>
      <c r="K139" s="25">
        <f>Données_Planning!C137</f>
        <v>0</v>
      </c>
      <c r="L139" s="4">
        <f>Données_Planning!E137</f>
        <v>0</v>
      </c>
      <c r="M139" s="32"/>
      <c r="N139" s="8"/>
      <c r="O139" s="8"/>
      <c r="P139" s="33"/>
      <c r="Q139" s="29">
        <f>(IF(OR(A139="DWF",A139="DNF"),0,QUOTIENT(Données_Planning!G137,60)))</f>
        <v>0</v>
      </c>
      <c r="R139" s="27" t="str">
        <f t="shared" si="4"/>
        <v>min</v>
      </c>
      <c r="S139" s="30">
        <f>(IF(OR(A139="DWF",A139="DNF"),Données_Planning!G137,MOD(Données_Planning!G137,60)))</f>
        <v>0</v>
      </c>
      <c r="T139" s="31" t="str">
        <f t="shared" si="5"/>
        <v>s</v>
      </c>
      <c r="U139" s="32"/>
      <c r="V139" s="8"/>
      <c r="W139" s="8"/>
      <c r="X139" s="33"/>
      <c r="Y139" s="37"/>
    </row>
    <row r="140" spans="1:25" ht="16.5" thickBot="1" x14ac:dyDescent="0.3">
      <c r="A140" s="5">
        <f>Données_Planning!A138</f>
        <v>0</v>
      </c>
      <c r="B140" s="7">
        <f>Données_Planning!H138</f>
        <v>0</v>
      </c>
      <c r="C140" s="33">
        <f>Données_Planning!I138</f>
        <v>0</v>
      </c>
      <c r="D140" s="43"/>
      <c r="E140" s="44"/>
      <c r="F140" s="47"/>
      <c r="G140" s="45">
        <f>Données_Planning!J138</f>
        <v>0</v>
      </c>
      <c r="H140" s="20">
        <f>Données_Planning!F138</f>
        <v>0</v>
      </c>
      <c r="I140" s="6">
        <f>Données_Planning!B138</f>
        <v>0</v>
      </c>
      <c r="J140" s="25">
        <f>Données_Planning!D138</f>
        <v>0</v>
      </c>
      <c r="K140" s="25">
        <f>Données_Planning!C138</f>
        <v>0</v>
      </c>
      <c r="L140" s="4">
        <f>Données_Planning!E138</f>
        <v>0</v>
      </c>
      <c r="M140" s="32"/>
      <c r="N140" s="8"/>
      <c r="O140" s="8"/>
      <c r="P140" s="33"/>
      <c r="Q140" s="29">
        <f>(IF(OR(A140="DWF",A140="DNF"),0,QUOTIENT(Données_Planning!G138,60)))</f>
        <v>0</v>
      </c>
      <c r="R140" s="27" t="str">
        <f t="shared" si="4"/>
        <v>min</v>
      </c>
      <c r="S140" s="30">
        <f>(IF(OR(A140="DWF",A140="DNF"),Données_Planning!G138,MOD(Données_Planning!G138,60)))</f>
        <v>0</v>
      </c>
      <c r="T140" s="31" t="str">
        <f t="shared" si="5"/>
        <v>s</v>
      </c>
      <c r="U140" s="32"/>
      <c r="V140" s="8"/>
      <c r="W140" s="8"/>
      <c r="X140" s="33"/>
      <c r="Y140" s="37"/>
    </row>
    <row r="141" spans="1:25" ht="16.5" thickBot="1" x14ac:dyDescent="0.3">
      <c r="A141" s="5">
        <f>Données_Planning!A139</f>
        <v>0</v>
      </c>
      <c r="B141" s="7">
        <f>Données_Planning!H139</f>
        <v>0</v>
      </c>
      <c r="C141" s="33">
        <f>Données_Planning!I139</f>
        <v>0</v>
      </c>
      <c r="D141" s="43"/>
      <c r="E141" s="44"/>
      <c r="F141" s="47"/>
      <c r="G141" s="45">
        <f>Données_Planning!J139</f>
        <v>0</v>
      </c>
      <c r="H141" s="20">
        <f>Données_Planning!F139</f>
        <v>0</v>
      </c>
      <c r="I141" s="6">
        <f>Données_Planning!B139</f>
        <v>0</v>
      </c>
      <c r="J141" s="25">
        <f>Données_Planning!D139</f>
        <v>0</v>
      </c>
      <c r="K141" s="25">
        <f>Données_Planning!C139</f>
        <v>0</v>
      </c>
      <c r="L141" s="4">
        <f>Données_Planning!E139</f>
        <v>0</v>
      </c>
      <c r="M141" s="32"/>
      <c r="N141" s="8"/>
      <c r="O141" s="8"/>
      <c r="P141" s="33"/>
      <c r="Q141" s="29">
        <f>(IF(OR(A141="DWF",A141="DNF"),0,QUOTIENT(Données_Planning!G139,60)))</f>
        <v>0</v>
      </c>
      <c r="R141" s="27" t="str">
        <f t="shared" si="4"/>
        <v>min</v>
      </c>
      <c r="S141" s="30">
        <f>(IF(OR(A141="DWF",A141="DNF"),Données_Planning!G139,MOD(Données_Planning!G139,60)))</f>
        <v>0</v>
      </c>
      <c r="T141" s="31" t="str">
        <f t="shared" si="5"/>
        <v>s</v>
      </c>
      <c r="U141" s="32"/>
      <c r="V141" s="8"/>
      <c r="W141" s="8"/>
      <c r="X141" s="33"/>
      <c r="Y141" s="37"/>
    </row>
    <row r="142" spans="1:25" ht="16.5" thickBot="1" x14ac:dyDescent="0.3">
      <c r="A142" s="5">
        <f>Données_Planning!A140</f>
        <v>0</v>
      </c>
      <c r="B142" s="7">
        <f>Données_Planning!H140</f>
        <v>0</v>
      </c>
      <c r="C142" s="33">
        <f>Données_Planning!I140</f>
        <v>0</v>
      </c>
      <c r="D142" s="43"/>
      <c r="E142" s="44"/>
      <c r="F142" s="47"/>
      <c r="G142" s="45">
        <f>Données_Planning!J140</f>
        <v>0</v>
      </c>
      <c r="H142" s="20">
        <f>Données_Planning!F140</f>
        <v>0</v>
      </c>
      <c r="I142" s="6">
        <f>Données_Planning!B140</f>
        <v>0</v>
      </c>
      <c r="J142" s="25">
        <f>Données_Planning!D140</f>
        <v>0</v>
      </c>
      <c r="K142" s="25">
        <f>Données_Planning!C140</f>
        <v>0</v>
      </c>
      <c r="L142" s="4">
        <f>Données_Planning!E140</f>
        <v>0</v>
      </c>
      <c r="M142" s="32"/>
      <c r="N142" s="8"/>
      <c r="O142" s="8"/>
      <c r="P142" s="33"/>
      <c r="Q142" s="29">
        <f>(IF(OR(A142="DWF",A142="DNF"),0,QUOTIENT(Données_Planning!G140,60)))</f>
        <v>0</v>
      </c>
      <c r="R142" s="27" t="str">
        <f t="shared" si="4"/>
        <v>min</v>
      </c>
      <c r="S142" s="30">
        <f>(IF(OR(A142="DWF",A142="DNF"),Données_Planning!G140,MOD(Données_Planning!G140,60)))</f>
        <v>0</v>
      </c>
      <c r="T142" s="31" t="str">
        <f t="shared" si="5"/>
        <v>s</v>
      </c>
      <c r="U142" s="32"/>
      <c r="V142" s="8"/>
      <c r="W142" s="8"/>
      <c r="X142" s="33"/>
      <c r="Y142" s="37"/>
    </row>
    <row r="143" spans="1:25" ht="16.5" thickBot="1" x14ac:dyDescent="0.3">
      <c r="A143" s="5">
        <f>Données_Planning!A141</f>
        <v>0</v>
      </c>
      <c r="B143" s="7">
        <f>Données_Planning!H141</f>
        <v>0</v>
      </c>
      <c r="C143" s="33">
        <f>Données_Planning!I141</f>
        <v>0</v>
      </c>
      <c r="D143" s="43"/>
      <c r="E143" s="44"/>
      <c r="F143" s="47"/>
      <c r="G143" s="45">
        <f>Données_Planning!J141</f>
        <v>0</v>
      </c>
      <c r="H143" s="20">
        <f>Données_Planning!F141</f>
        <v>0</v>
      </c>
      <c r="I143" s="6">
        <f>Données_Planning!B141</f>
        <v>0</v>
      </c>
      <c r="J143" s="25">
        <f>Données_Planning!D141</f>
        <v>0</v>
      </c>
      <c r="K143" s="25">
        <f>Données_Planning!C141</f>
        <v>0</v>
      </c>
      <c r="L143" s="4">
        <f>Données_Planning!E141</f>
        <v>0</v>
      </c>
      <c r="M143" s="32"/>
      <c r="N143" s="8"/>
      <c r="O143" s="8"/>
      <c r="P143" s="33"/>
      <c r="Q143" s="29">
        <f>(IF(OR(A143="DWF",A143="DNF"),0,QUOTIENT(Données_Planning!G141,60)))</f>
        <v>0</v>
      </c>
      <c r="R143" s="27" t="str">
        <f t="shared" si="4"/>
        <v>min</v>
      </c>
      <c r="S143" s="30">
        <f>(IF(OR(A143="DWF",A143="DNF"),Données_Planning!G141,MOD(Données_Planning!G141,60)))</f>
        <v>0</v>
      </c>
      <c r="T143" s="31" t="str">
        <f t="shared" si="5"/>
        <v>s</v>
      </c>
      <c r="U143" s="32"/>
      <c r="V143" s="8"/>
      <c r="W143" s="8"/>
      <c r="X143" s="33"/>
      <c r="Y143" s="37"/>
    </row>
    <row r="144" spans="1:25" ht="16.5" thickBot="1" x14ac:dyDescent="0.3">
      <c r="A144" s="5">
        <f>Données_Planning!A142</f>
        <v>0</v>
      </c>
      <c r="B144" s="7">
        <f>Données_Planning!H142</f>
        <v>0</v>
      </c>
      <c r="C144" s="33">
        <f>Données_Planning!I142</f>
        <v>0</v>
      </c>
      <c r="D144" s="43"/>
      <c r="E144" s="44"/>
      <c r="F144" s="47"/>
      <c r="G144" s="45">
        <f>Données_Planning!J142</f>
        <v>0</v>
      </c>
      <c r="H144" s="20">
        <f>Données_Planning!F142</f>
        <v>0</v>
      </c>
      <c r="I144" s="6">
        <f>Données_Planning!B142</f>
        <v>0</v>
      </c>
      <c r="J144" s="25">
        <f>Données_Planning!D142</f>
        <v>0</v>
      </c>
      <c r="K144" s="25">
        <f>Données_Planning!C142</f>
        <v>0</v>
      </c>
      <c r="L144" s="4">
        <f>Données_Planning!E142</f>
        <v>0</v>
      </c>
      <c r="M144" s="32"/>
      <c r="N144" s="8"/>
      <c r="O144" s="8"/>
      <c r="P144" s="33"/>
      <c r="Q144" s="29">
        <f>(IF(OR(A144="DWF",A144="DNF"),0,QUOTIENT(Données_Planning!G142,60)))</f>
        <v>0</v>
      </c>
      <c r="R144" s="27" t="str">
        <f t="shared" si="4"/>
        <v>min</v>
      </c>
      <c r="S144" s="30">
        <f>(IF(OR(A144="DWF",A144="DNF"),Données_Planning!G142,MOD(Données_Planning!G142,60)))</f>
        <v>0</v>
      </c>
      <c r="T144" s="31" t="str">
        <f t="shared" si="5"/>
        <v>s</v>
      </c>
      <c r="U144" s="32"/>
      <c r="V144" s="8"/>
      <c r="W144" s="8"/>
      <c r="X144" s="33"/>
      <c r="Y144" s="37"/>
    </row>
    <row r="145" spans="1:25" ht="16.5" thickBot="1" x14ac:dyDescent="0.3">
      <c r="A145" s="5">
        <f>Données_Planning!A143</f>
        <v>0</v>
      </c>
      <c r="B145" s="7">
        <f>Données_Planning!H143</f>
        <v>0</v>
      </c>
      <c r="C145" s="33">
        <f>Données_Planning!I143</f>
        <v>0</v>
      </c>
      <c r="D145" s="43"/>
      <c r="E145" s="44"/>
      <c r="F145" s="47"/>
      <c r="G145" s="45">
        <f>Données_Planning!J143</f>
        <v>0</v>
      </c>
      <c r="H145" s="20">
        <f>Données_Planning!F143</f>
        <v>0</v>
      </c>
      <c r="I145" s="6">
        <f>Données_Planning!B143</f>
        <v>0</v>
      </c>
      <c r="J145" s="25">
        <f>Données_Planning!D143</f>
        <v>0</v>
      </c>
      <c r="K145" s="25">
        <f>Données_Planning!C143</f>
        <v>0</v>
      </c>
      <c r="L145" s="4">
        <f>Données_Planning!E143</f>
        <v>0</v>
      </c>
      <c r="M145" s="32"/>
      <c r="N145" s="8"/>
      <c r="O145" s="8"/>
      <c r="P145" s="33"/>
      <c r="Q145" s="29">
        <f>(IF(OR(A145="DWF",A145="DNF"),0,QUOTIENT(Données_Planning!G143,60)))</f>
        <v>0</v>
      </c>
      <c r="R145" s="27" t="str">
        <f t="shared" si="4"/>
        <v>min</v>
      </c>
      <c r="S145" s="30">
        <f>(IF(OR(A145="DWF",A145="DNF"),Données_Planning!G143,MOD(Données_Planning!G143,60)))</f>
        <v>0</v>
      </c>
      <c r="T145" s="31" t="str">
        <f t="shared" si="5"/>
        <v>s</v>
      </c>
      <c r="U145" s="32"/>
      <c r="V145" s="8"/>
      <c r="W145" s="8"/>
      <c r="X145" s="33"/>
      <c r="Y145" s="37"/>
    </row>
    <row r="146" spans="1:25" ht="16.5" thickBot="1" x14ac:dyDescent="0.3">
      <c r="A146" s="5">
        <f>Données_Planning!A144</f>
        <v>0</v>
      </c>
      <c r="B146" s="7">
        <f>Données_Planning!H144</f>
        <v>0</v>
      </c>
      <c r="C146" s="33">
        <f>Données_Planning!I144</f>
        <v>0</v>
      </c>
      <c r="D146" s="43"/>
      <c r="E146" s="44"/>
      <c r="F146" s="47"/>
      <c r="G146" s="45">
        <f>Données_Planning!J144</f>
        <v>0</v>
      </c>
      <c r="H146" s="20">
        <f>Données_Planning!F144</f>
        <v>0</v>
      </c>
      <c r="I146" s="6">
        <f>Données_Planning!B144</f>
        <v>0</v>
      </c>
      <c r="J146" s="25">
        <f>Données_Planning!D144</f>
        <v>0</v>
      </c>
      <c r="K146" s="25">
        <f>Données_Planning!C144</f>
        <v>0</v>
      </c>
      <c r="L146" s="4">
        <f>Données_Planning!E144</f>
        <v>0</v>
      </c>
      <c r="M146" s="32"/>
      <c r="N146" s="8"/>
      <c r="O146" s="8"/>
      <c r="P146" s="33"/>
      <c r="Q146" s="29">
        <f>(IF(OR(A146="DWF",A146="DNF"),0,QUOTIENT(Données_Planning!G144,60)))</f>
        <v>0</v>
      </c>
      <c r="R146" s="27" t="str">
        <f t="shared" si="4"/>
        <v>min</v>
      </c>
      <c r="S146" s="30">
        <f>(IF(OR(A146="DWF",A146="DNF"),Données_Planning!G144,MOD(Données_Planning!G144,60)))</f>
        <v>0</v>
      </c>
      <c r="T146" s="31" t="str">
        <f t="shared" si="5"/>
        <v>s</v>
      </c>
      <c r="U146" s="32"/>
      <c r="V146" s="8"/>
      <c r="W146" s="8"/>
      <c r="X146" s="33"/>
      <c r="Y146" s="37"/>
    </row>
    <row r="147" spans="1:25" ht="16.5" thickBot="1" x14ac:dyDescent="0.3">
      <c r="A147" s="5">
        <f>Données_Planning!A145</f>
        <v>0</v>
      </c>
      <c r="B147" s="7">
        <f>Données_Planning!H145</f>
        <v>0</v>
      </c>
      <c r="C147" s="33">
        <f>Données_Planning!I145</f>
        <v>0</v>
      </c>
      <c r="D147" s="43"/>
      <c r="E147" s="44"/>
      <c r="F147" s="47"/>
      <c r="G147" s="45">
        <f>Données_Planning!J145</f>
        <v>0</v>
      </c>
      <c r="H147" s="20">
        <f>Données_Planning!F145</f>
        <v>0</v>
      </c>
      <c r="I147" s="6">
        <f>Données_Planning!B145</f>
        <v>0</v>
      </c>
      <c r="J147" s="25">
        <f>Données_Planning!D145</f>
        <v>0</v>
      </c>
      <c r="K147" s="25">
        <f>Données_Planning!C145</f>
        <v>0</v>
      </c>
      <c r="L147" s="4">
        <f>Données_Planning!E145</f>
        <v>0</v>
      </c>
      <c r="M147" s="32"/>
      <c r="N147" s="8"/>
      <c r="O147" s="8"/>
      <c r="P147" s="33"/>
      <c r="Q147" s="29">
        <f>(IF(OR(A147="DWF",A147="DNF"),0,QUOTIENT(Données_Planning!G145,60)))</f>
        <v>0</v>
      </c>
      <c r="R147" s="27" t="str">
        <f t="shared" si="4"/>
        <v>min</v>
      </c>
      <c r="S147" s="30">
        <f>(IF(OR(A147="DWF",A147="DNF"),Données_Planning!G145,MOD(Données_Planning!G145,60)))</f>
        <v>0</v>
      </c>
      <c r="T147" s="31" t="str">
        <f t="shared" si="5"/>
        <v>s</v>
      </c>
      <c r="U147" s="32"/>
      <c r="V147" s="8"/>
      <c r="W147" s="8"/>
      <c r="X147" s="33"/>
      <c r="Y147" s="37"/>
    </row>
    <row r="148" spans="1:25" ht="16.5" thickBot="1" x14ac:dyDescent="0.3">
      <c r="A148" s="5">
        <f>Données_Planning!A146</f>
        <v>0</v>
      </c>
      <c r="B148" s="7">
        <f>Données_Planning!H146</f>
        <v>0</v>
      </c>
      <c r="C148" s="33">
        <f>Données_Planning!I146</f>
        <v>0</v>
      </c>
      <c r="D148" s="43"/>
      <c r="E148" s="44"/>
      <c r="F148" s="47"/>
      <c r="G148" s="45">
        <f>Données_Planning!J146</f>
        <v>0</v>
      </c>
      <c r="H148" s="20">
        <f>Données_Planning!F146</f>
        <v>0</v>
      </c>
      <c r="I148" s="6">
        <f>Données_Planning!B146</f>
        <v>0</v>
      </c>
      <c r="J148" s="25">
        <f>Données_Planning!D146</f>
        <v>0</v>
      </c>
      <c r="K148" s="25">
        <f>Données_Planning!C146</f>
        <v>0</v>
      </c>
      <c r="L148" s="4">
        <f>Données_Planning!E146</f>
        <v>0</v>
      </c>
      <c r="M148" s="32"/>
      <c r="N148" s="8"/>
      <c r="O148" s="8"/>
      <c r="P148" s="33"/>
      <c r="Q148" s="29">
        <f>(IF(OR(A148="DWF",A148="DNF"),0,QUOTIENT(Données_Planning!G146,60)))</f>
        <v>0</v>
      </c>
      <c r="R148" s="27" t="str">
        <f t="shared" si="4"/>
        <v>min</v>
      </c>
      <c r="S148" s="30">
        <f>(IF(OR(A148="DWF",A148="DNF"),Données_Planning!G146,MOD(Données_Planning!G146,60)))</f>
        <v>0</v>
      </c>
      <c r="T148" s="31" t="str">
        <f t="shared" si="5"/>
        <v>s</v>
      </c>
      <c r="U148" s="32"/>
      <c r="V148" s="8"/>
      <c r="W148" s="8"/>
      <c r="X148" s="33"/>
      <c r="Y148" s="37"/>
    </row>
    <row r="149" spans="1:25" ht="16.5" thickBot="1" x14ac:dyDescent="0.3">
      <c r="A149" s="5">
        <f>Données_Planning!A147</f>
        <v>0</v>
      </c>
      <c r="B149" s="7">
        <f>Données_Planning!H147</f>
        <v>0</v>
      </c>
      <c r="C149" s="33">
        <f>Données_Planning!I147</f>
        <v>0</v>
      </c>
      <c r="D149" s="43"/>
      <c r="E149" s="44"/>
      <c r="F149" s="47"/>
      <c r="G149" s="45">
        <f>Données_Planning!J147</f>
        <v>0</v>
      </c>
      <c r="H149" s="20">
        <f>Données_Planning!F147</f>
        <v>0</v>
      </c>
      <c r="I149" s="6">
        <f>Données_Planning!B147</f>
        <v>0</v>
      </c>
      <c r="J149" s="25">
        <f>Données_Planning!D147</f>
        <v>0</v>
      </c>
      <c r="K149" s="25">
        <f>Données_Planning!C147</f>
        <v>0</v>
      </c>
      <c r="L149" s="4">
        <f>Données_Planning!E147</f>
        <v>0</v>
      </c>
      <c r="M149" s="32"/>
      <c r="N149" s="8"/>
      <c r="O149" s="8"/>
      <c r="P149" s="33"/>
      <c r="Q149" s="29">
        <f>(IF(OR(A149="DWF",A149="DNF"),0,QUOTIENT(Données_Planning!G147,60)))</f>
        <v>0</v>
      </c>
      <c r="R149" s="27" t="str">
        <f t="shared" si="4"/>
        <v>min</v>
      </c>
      <c r="S149" s="30">
        <f>(IF(OR(A149="DWF",A149="DNF"),Données_Planning!G147,MOD(Données_Planning!G147,60)))</f>
        <v>0</v>
      </c>
      <c r="T149" s="31" t="str">
        <f t="shared" si="5"/>
        <v>s</v>
      </c>
      <c r="U149" s="32"/>
      <c r="V149" s="8"/>
      <c r="W149" s="8"/>
      <c r="X149" s="33"/>
      <c r="Y149" s="37"/>
    </row>
    <row r="150" spans="1:25" ht="16.5" thickBot="1" x14ac:dyDescent="0.3">
      <c r="A150" s="5">
        <f>Données_Planning!A148</f>
        <v>0</v>
      </c>
      <c r="B150" s="7">
        <f>Données_Planning!H148</f>
        <v>0</v>
      </c>
      <c r="C150" s="33">
        <f>Données_Planning!I148</f>
        <v>0</v>
      </c>
      <c r="D150" s="43"/>
      <c r="E150" s="44"/>
      <c r="F150" s="47"/>
      <c r="G150" s="45">
        <f>Données_Planning!J148</f>
        <v>0</v>
      </c>
      <c r="H150" s="20">
        <f>Données_Planning!F148</f>
        <v>0</v>
      </c>
      <c r="I150" s="6">
        <f>Données_Planning!B148</f>
        <v>0</v>
      </c>
      <c r="J150" s="25">
        <f>Données_Planning!D148</f>
        <v>0</v>
      </c>
      <c r="K150" s="25">
        <f>Données_Planning!C148</f>
        <v>0</v>
      </c>
      <c r="L150" s="4">
        <f>Données_Planning!E148</f>
        <v>0</v>
      </c>
      <c r="M150" s="32"/>
      <c r="N150" s="8"/>
      <c r="O150" s="8"/>
      <c r="P150" s="33"/>
      <c r="Q150" s="29">
        <f>(IF(OR(A150="DWF",A150="DNF"),0,QUOTIENT(Données_Planning!G148,60)))</f>
        <v>0</v>
      </c>
      <c r="R150" s="27" t="str">
        <f t="shared" si="4"/>
        <v>min</v>
      </c>
      <c r="S150" s="30">
        <f>(IF(OR(A150="DWF",A150="DNF"),Données_Planning!G148,MOD(Données_Planning!G148,60)))</f>
        <v>0</v>
      </c>
      <c r="T150" s="31" t="str">
        <f t="shared" si="5"/>
        <v>s</v>
      </c>
      <c r="U150" s="32"/>
      <c r="V150" s="8"/>
      <c r="W150" s="8"/>
      <c r="X150" s="33"/>
      <c r="Y150" s="37"/>
    </row>
    <row r="151" spans="1:25" ht="16.5" thickBot="1" x14ac:dyDescent="0.3">
      <c r="A151" s="5">
        <f>Données_Planning!A149</f>
        <v>0</v>
      </c>
      <c r="B151" s="7">
        <f>Données_Planning!H149</f>
        <v>0</v>
      </c>
      <c r="C151" s="33">
        <f>Données_Planning!I149</f>
        <v>0</v>
      </c>
      <c r="D151" s="43"/>
      <c r="E151" s="44"/>
      <c r="F151" s="47"/>
      <c r="G151" s="45">
        <f>Données_Planning!J149</f>
        <v>0</v>
      </c>
      <c r="H151" s="20">
        <f>Données_Planning!F149</f>
        <v>0</v>
      </c>
      <c r="I151" s="6">
        <f>Données_Planning!B149</f>
        <v>0</v>
      </c>
      <c r="J151" s="25">
        <f>Données_Planning!D149</f>
        <v>0</v>
      </c>
      <c r="K151" s="25">
        <f>Données_Planning!C149</f>
        <v>0</v>
      </c>
      <c r="L151" s="4">
        <f>Données_Planning!E149</f>
        <v>0</v>
      </c>
      <c r="M151" s="32"/>
      <c r="N151" s="8"/>
      <c r="O151" s="8"/>
      <c r="P151" s="33"/>
      <c r="Q151" s="29">
        <f>(IF(OR(A151="DWF",A151="DNF"),0,QUOTIENT(Données_Planning!G149,60)))</f>
        <v>0</v>
      </c>
      <c r="R151" s="27" t="str">
        <f t="shared" si="4"/>
        <v>min</v>
      </c>
      <c r="S151" s="30">
        <f>(IF(OR(A151="DWF",A151="DNF"),Données_Planning!G149,MOD(Données_Planning!G149,60)))</f>
        <v>0</v>
      </c>
      <c r="T151" s="31" t="str">
        <f t="shared" si="5"/>
        <v>s</v>
      </c>
      <c r="U151" s="32"/>
      <c r="V151" s="8"/>
      <c r="W151" s="8"/>
      <c r="X151" s="33"/>
      <c r="Y151" s="37"/>
    </row>
    <row r="152" spans="1:25" ht="16.5" thickBot="1" x14ac:dyDescent="0.3">
      <c r="A152" s="5">
        <f>Données_Planning!A150</f>
        <v>0</v>
      </c>
      <c r="B152" s="7">
        <f>Données_Planning!H150</f>
        <v>0</v>
      </c>
      <c r="C152" s="33">
        <f>Données_Planning!I150</f>
        <v>0</v>
      </c>
      <c r="D152" s="43"/>
      <c r="E152" s="44"/>
      <c r="F152" s="47"/>
      <c r="G152" s="45">
        <f>Données_Planning!J150</f>
        <v>0</v>
      </c>
      <c r="H152" s="20">
        <f>Données_Planning!F150</f>
        <v>0</v>
      </c>
      <c r="I152" s="6">
        <f>Données_Planning!B150</f>
        <v>0</v>
      </c>
      <c r="J152" s="25">
        <f>Données_Planning!D150</f>
        <v>0</v>
      </c>
      <c r="K152" s="25">
        <f>Données_Planning!C150</f>
        <v>0</v>
      </c>
      <c r="L152" s="4">
        <f>Données_Planning!E150</f>
        <v>0</v>
      </c>
      <c r="M152" s="32"/>
      <c r="N152" s="8"/>
      <c r="O152" s="8"/>
      <c r="P152" s="33"/>
      <c r="Q152" s="29">
        <f>(IF(OR(A152="DWF",A152="DNF"),0,QUOTIENT(Données_Planning!G150,60)))</f>
        <v>0</v>
      </c>
      <c r="R152" s="27" t="str">
        <f t="shared" si="4"/>
        <v>min</v>
      </c>
      <c r="S152" s="30">
        <f>(IF(OR(A152="DWF",A152="DNF"),Données_Planning!G150,MOD(Données_Planning!G150,60)))</f>
        <v>0</v>
      </c>
      <c r="T152" s="31" t="str">
        <f t="shared" si="5"/>
        <v>s</v>
      </c>
      <c r="U152" s="32"/>
      <c r="V152" s="8"/>
      <c r="W152" s="8"/>
      <c r="X152" s="33"/>
      <c r="Y152" s="37"/>
    </row>
    <row r="153" spans="1:25" ht="16.5" thickBot="1" x14ac:dyDescent="0.3">
      <c r="A153" s="5">
        <f>Données_Planning!A151</f>
        <v>0</v>
      </c>
      <c r="B153" s="7">
        <f>Données_Planning!H151</f>
        <v>0</v>
      </c>
      <c r="C153" s="33">
        <f>Données_Planning!I151</f>
        <v>0</v>
      </c>
      <c r="D153" s="43"/>
      <c r="E153" s="44"/>
      <c r="F153" s="47"/>
      <c r="G153" s="45">
        <f>Données_Planning!J151</f>
        <v>0</v>
      </c>
      <c r="H153" s="20">
        <f>Données_Planning!F151</f>
        <v>0</v>
      </c>
      <c r="I153" s="6">
        <f>Données_Planning!B151</f>
        <v>0</v>
      </c>
      <c r="J153" s="25">
        <f>Données_Planning!D151</f>
        <v>0</v>
      </c>
      <c r="K153" s="25">
        <f>Données_Planning!C151</f>
        <v>0</v>
      </c>
      <c r="L153" s="4">
        <f>Données_Planning!E151</f>
        <v>0</v>
      </c>
      <c r="M153" s="32"/>
      <c r="N153" s="8"/>
      <c r="O153" s="8"/>
      <c r="P153" s="33"/>
      <c r="Q153" s="29">
        <f>(IF(OR(A153="DWF",A153="DNF"),0,QUOTIENT(Données_Planning!G151,60)))</f>
        <v>0</v>
      </c>
      <c r="R153" s="27" t="str">
        <f t="shared" si="4"/>
        <v>min</v>
      </c>
      <c r="S153" s="30">
        <f>(IF(OR(A153="DWF",A153="DNF"),Données_Planning!G151,MOD(Données_Planning!G151,60)))</f>
        <v>0</v>
      </c>
      <c r="T153" s="31" t="str">
        <f t="shared" si="5"/>
        <v>s</v>
      </c>
      <c r="U153" s="32"/>
      <c r="V153" s="8"/>
      <c r="W153" s="8"/>
      <c r="X153" s="33"/>
      <c r="Y153" s="37"/>
    </row>
    <row r="154" spans="1:25" ht="16.5" thickBot="1" x14ac:dyDescent="0.3">
      <c r="A154" s="5">
        <f>Données_Planning!A152</f>
        <v>0</v>
      </c>
      <c r="B154" s="7">
        <f>Données_Planning!H152</f>
        <v>0</v>
      </c>
      <c r="C154" s="33">
        <f>Données_Planning!I152</f>
        <v>0</v>
      </c>
      <c r="D154" s="43"/>
      <c r="E154" s="44"/>
      <c r="F154" s="47"/>
      <c r="G154" s="45">
        <f>Données_Planning!J152</f>
        <v>0</v>
      </c>
      <c r="H154" s="20">
        <f>Données_Planning!F152</f>
        <v>0</v>
      </c>
      <c r="I154" s="6">
        <f>Données_Planning!B152</f>
        <v>0</v>
      </c>
      <c r="J154" s="25">
        <f>Données_Planning!D152</f>
        <v>0</v>
      </c>
      <c r="K154" s="25">
        <f>Données_Planning!C152</f>
        <v>0</v>
      </c>
      <c r="L154" s="4">
        <f>Données_Planning!E152</f>
        <v>0</v>
      </c>
      <c r="M154" s="32"/>
      <c r="N154" s="8"/>
      <c r="O154" s="8"/>
      <c r="P154" s="33"/>
      <c r="Q154" s="29">
        <f>(IF(OR(A154="DWF",A154="DNF"),0,QUOTIENT(Données_Planning!G152,60)))</f>
        <v>0</v>
      </c>
      <c r="R154" s="27" t="str">
        <f t="shared" si="4"/>
        <v>min</v>
      </c>
      <c r="S154" s="30">
        <f>(IF(OR(A154="DWF",A154="DNF"),Données_Planning!G152,MOD(Données_Planning!G152,60)))</f>
        <v>0</v>
      </c>
      <c r="T154" s="31" t="str">
        <f t="shared" si="5"/>
        <v>s</v>
      </c>
      <c r="U154" s="32"/>
      <c r="V154" s="8"/>
      <c r="W154" s="8"/>
      <c r="X154" s="33"/>
      <c r="Y154" s="37"/>
    </row>
    <row r="155" spans="1:25" ht="16.5" thickBot="1" x14ac:dyDescent="0.3">
      <c r="A155" s="5">
        <f>Données_Planning!A153</f>
        <v>0</v>
      </c>
      <c r="B155" s="7">
        <f>Données_Planning!H153</f>
        <v>0</v>
      </c>
      <c r="C155" s="33">
        <f>Données_Planning!I153</f>
        <v>0</v>
      </c>
      <c r="D155" s="43"/>
      <c r="E155" s="44"/>
      <c r="F155" s="47"/>
      <c r="G155" s="45">
        <f>Données_Planning!J153</f>
        <v>0</v>
      </c>
      <c r="H155" s="20">
        <f>Données_Planning!F153</f>
        <v>0</v>
      </c>
      <c r="I155" s="6">
        <f>Données_Planning!B153</f>
        <v>0</v>
      </c>
      <c r="J155" s="25">
        <f>Données_Planning!D153</f>
        <v>0</v>
      </c>
      <c r="K155" s="25">
        <f>Données_Planning!C153</f>
        <v>0</v>
      </c>
      <c r="L155" s="4">
        <f>Données_Planning!E153</f>
        <v>0</v>
      </c>
      <c r="M155" s="32"/>
      <c r="N155" s="8"/>
      <c r="O155" s="8"/>
      <c r="P155" s="33"/>
      <c r="Q155" s="29">
        <f>(IF(OR(A155="DWF",A155="DNF"),0,QUOTIENT(Données_Planning!G153,60)))</f>
        <v>0</v>
      </c>
      <c r="R155" s="27" t="str">
        <f t="shared" si="4"/>
        <v>min</v>
      </c>
      <c r="S155" s="30">
        <f>(IF(OR(A155="DWF",A155="DNF"),Données_Planning!G153,MOD(Données_Planning!G153,60)))</f>
        <v>0</v>
      </c>
      <c r="T155" s="31" t="str">
        <f t="shared" si="5"/>
        <v>s</v>
      </c>
      <c r="U155" s="32"/>
      <c r="V155" s="8"/>
      <c r="W155" s="8"/>
      <c r="X155" s="33"/>
      <c r="Y155" s="37"/>
    </row>
    <row r="156" spans="1:25" ht="16.5" thickBot="1" x14ac:dyDescent="0.3">
      <c r="A156" s="5">
        <f>Données_Planning!A154</f>
        <v>0</v>
      </c>
      <c r="B156" s="7">
        <f>Données_Planning!H154</f>
        <v>0</v>
      </c>
      <c r="C156" s="33">
        <f>Données_Planning!I154</f>
        <v>0</v>
      </c>
      <c r="D156" s="43"/>
      <c r="E156" s="44"/>
      <c r="F156" s="47"/>
      <c r="G156" s="45">
        <f>Données_Planning!J154</f>
        <v>0</v>
      </c>
      <c r="H156" s="20">
        <f>Données_Planning!F154</f>
        <v>0</v>
      </c>
      <c r="I156" s="6">
        <f>Données_Planning!B154</f>
        <v>0</v>
      </c>
      <c r="J156" s="25">
        <f>Données_Planning!D154</f>
        <v>0</v>
      </c>
      <c r="K156" s="25">
        <f>Données_Planning!C154</f>
        <v>0</v>
      </c>
      <c r="L156" s="4">
        <f>Données_Planning!E154</f>
        <v>0</v>
      </c>
      <c r="M156" s="32"/>
      <c r="N156" s="8"/>
      <c r="O156" s="8"/>
      <c r="P156" s="33"/>
      <c r="Q156" s="29">
        <f>(IF(OR(A156="DWF",A156="DNF"),0,QUOTIENT(Données_Planning!G154,60)))</f>
        <v>0</v>
      </c>
      <c r="R156" s="27" t="str">
        <f t="shared" si="4"/>
        <v>min</v>
      </c>
      <c r="S156" s="30">
        <f>(IF(OR(A156="DWF",A156="DNF"),Données_Planning!G154,MOD(Données_Planning!G154,60)))</f>
        <v>0</v>
      </c>
      <c r="T156" s="31" t="str">
        <f t="shared" si="5"/>
        <v>s</v>
      </c>
      <c r="U156" s="32"/>
      <c r="V156" s="8"/>
      <c r="W156" s="8"/>
      <c r="X156" s="33"/>
      <c r="Y156" s="37"/>
    </row>
    <row r="157" spans="1:25" ht="16.5" thickBot="1" x14ac:dyDescent="0.3">
      <c r="A157" s="5">
        <f>Données_Planning!A155</f>
        <v>0</v>
      </c>
      <c r="B157" s="7">
        <f>Données_Planning!H155</f>
        <v>0</v>
      </c>
      <c r="C157" s="33">
        <f>Données_Planning!I155</f>
        <v>0</v>
      </c>
      <c r="D157" s="43"/>
      <c r="E157" s="44"/>
      <c r="F157" s="47"/>
      <c r="G157" s="45">
        <f>Données_Planning!J155</f>
        <v>0</v>
      </c>
      <c r="H157" s="20">
        <f>Données_Planning!F155</f>
        <v>0</v>
      </c>
      <c r="I157" s="6">
        <f>Données_Planning!B155</f>
        <v>0</v>
      </c>
      <c r="J157" s="25">
        <f>Données_Planning!D155</f>
        <v>0</v>
      </c>
      <c r="K157" s="25">
        <f>Données_Planning!C155</f>
        <v>0</v>
      </c>
      <c r="L157" s="4">
        <f>Données_Planning!E155</f>
        <v>0</v>
      </c>
      <c r="M157" s="32"/>
      <c r="N157" s="8"/>
      <c r="O157" s="8"/>
      <c r="P157" s="33"/>
      <c r="Q157" s="29">
        <f>(IF(OR(A157="DWF",A157="DNF"),0,QUOTIENT(Données_Planning!G155,60)))</f>
        <v>0</v>
      </c>
      <c r="R157" s="27" t="str">
        <f t="shared" si="4"/>
        <v>min</v>
      </c>
      <c r="S157" s="30">
        <f>(IF(OR(A157="DWF",A157="DNF"),Données_Planning!G155,MOD(Données_Planning!G155,60)))</f>
        <v>0</v>
      </c>
      <c r="T157" s="31" t="str">
        <f t="shared" si="5"/>
        <v>s</v>
      </c>
      <c r="U157" s="32"/>
      <c r="V157" s="8"/>
      <c r="W157" s="8"/>
      <c r="X157" s="33"/>
      <c r="Y157" s="37"/>
    </row>
    <row r="158" spans="1:25" ht="16.5" thickBot="1" x14ac:dyDescent="0.3">
      <c r="A158" s="5">
        <f>Données_Planning!A156</f>
        <v>0</v>
      </c>
      <c r="B158" s="7">
        <f>Données_Planning!H156</f>
        <v>0</v>
      </c>
      <c r="C158" s="33">
        <f>Données_Planning!I156</f>
        <v>0</v>
      </c>
      <c r="D158" s="43"/>
      <c r="E158" s="44"/>
      <c r="F158" s="47"/>
      <c r="G158" s="45">
        <f>Données_Planning!J156</f>
        <v>0</v>
      </c>
      <c r="H158" s="20">
        <f>Données_Planning!F156</f>
        <v>0</v>
      </c>
      <c r="I158" s="6">
        <f>Données_Planning!B156</f>
        <v>0</v>
      </c>
      <c r="J158" s="25">
        <f>Données_Planning!D156</f>
        <v>0</v>
      </c>
      <c r="K158" s="25">
        <f>Données_Planning!C156</f>
        <v>0</v>
      </c>
      <c r="L158" s="4">
        <f>Données_Planning!E156</f>
        <v>0</v>
      </c>
      <c r="M158" s="32"/>
      <c r="N158" s="8"/>
      <c r="O158" s="8"/>
      <c r="P158" s="33"/>
      <c r="Q158" s="29">
        <f>(IF(OR(A158="DWF",A158="DNF"),0,QUOTIENT(Données_Planning!G156,60)))</f>
        <v>0</v>
      </c>
      <c r="R158" s="27" t="str">
        <f t="shared" si="4"/>
        <v>min</v>
      </c>
      <c r="S158" s="30">
        <f>(IF(OR(A158="DWF",A158="DNF"),Données_Planning!G156,MOD(Données_Planning!G156,60)))</f>
        <v>0</v>
      </c>
      <c r="T158" s="31" t="str">
        <f t="shared" si="5"/>
        <v>s</v>
      </c>
      <c r="U158" s="32"/>
      <c r="V158" s="8"/>
      <c r="W158" s="8"/>
      <c r="X158" s="33"/>
      <c r="Y158" s="37"/>
    </row>
    <row r="159" spans="1:25" ht="16.5" thickBot="1" x14ac:dyDescent="0.3">
      <c r="A159" s="5">
        <f>Données_Planning!A157</f>
        <v>0</v>
      </c>
      <c r="B159" s="7">
        <f>Données_Planning!H157</f>
        <v>0</v>
      </c>
      <c r="C159" s="33">
        <f>Données_Planning!I157</f>
        <v>0</v>
      </c>
      <c r="D159" s="43"/>
      <c r="E159" s="44"/>
      <c r="F159" s="47"/>
      <c r="G159" s="45">
        <f>Données_Planning!J157</f>
        <v>0</v>
      </c>
      <c r="H159" s="20">
        <f>Données_Planning!F157</f>
        <v>0</v>
      </c>
      <c r="I159" s="6">
        <f>Données_Planning!B157</f>
        <v>0</v>
      </c>
      <c r="J159" s="25">
        <f>Données_Planning!D157</f>
        <v>0</v>
      </c>
      <c r="K159" s="25">
        <f>Données_Planning!C157</f>
        <v>0</v>
      </c>
      <c r="L159" s="4">
        <f>Données_Planning!E157</f>
        <v>0</v>
      </c>
      <c r="M159" s="32"/>
      <c r="N159" s="8"/>
      <c r="O159" s="8"/>
      <c r="P159" s="33"/>
      <c r="Q159" s="29">
        <f>(IF(OR(A159="DWF",A159="DNF"),0,QUOTIENT(Données_Planning!G157,60)))</f>
        <v>0</v>
      </c>
      <c r="R159" s="27" t="str">
        <f t="shared" si="4"/>
        <v>min</v>
      </c>
      <c r="S159" s="30">
        <f>(IF(OR(A159="DWF",A159="DNF"),Données_Planning!G157,MOD(Données_Planning!G157,60)))</f>
        <v>0</v>
      </c>
      <c r="T159" s="31" t="str">
        <f t="shared" si="5"/>
        <v>s</v>
      </c>
      <c r="U159" s="32"/>
      <c r="V159" s="8"/>
      <c r="W159" s="8"/>
      <c r="X159" s="33"/>
      <c r="Y159" s="37"/>
    </row>
    <row r="160" spans="1:25" ht="16.5" thickBot="1" x14ac:dyDescent="0.3">
      <c r="A160" s="5">
        <f>Données_Planning!A158</f>
        <v>0</v>
      </c>
      <c r="B160" s="7">
        <f>Données_Planning!H158</f>
        <v>0</v>
      </c>
      <c r="C160" s="33">
        <f>Données_Planning!I158</f>
        <v>0</v>
      </c>
      <c r="D160" s="43"/>
      <c r="E160" s="44"/>
      <c r="F160" s="47"/>
      <c r="G160" s="45">
        <f>Données_Planning!J158</f>
        <v>0</v>
      </c>
      <c r="H160" s="20">
        <f>Données_Planning!F158</f>
        <v>0</v>
      </c>
      <c r="I160" s="6">
        <f>Données_Planning!B158</f>
        <v>0</v>
      </c>
      <c r="J160" s="25">
        <f>Données_Planning!D158</f>
        <v>0</v>
      </c>
      <c r="K160" s="25">
        <f>Données_Planning!C158</f>
        <v>0</v>
      </c>
      <c r="L160" s="4">
        <f>Données_Planning!E158</f>
        <v>0</v>
      </c>
      <c r="M160" s="32"/>
      <c r="N160" s="8"/>
      <c r="O160" s="8"/>
      <c r="P160" s="33"/>
      <c r="Q160" s="29">
        <f>(IF(OR(A160="DWF",A160="DNF"),0,QUOTIENT(Données_Planning!G158,60)))</f>
        <v>0</v>
      </c>
      <c r="R160" s="27" t="str">
        <f t="shared" si="4"/>
        <v>min</v>
      </c>
      <c r="S160" s="30">
        <f>(IF(OR(A160="DWF",A160="DNF"),Données_Planning!G158,MOD(Données_Planning!G158,60)))</f>
        <v>0</v>
      </c>
      <c r="T160" s="31" t="str">
        <f t="shared" si="5"/>
        <v>s</v>
      </c>
      <c r="U160" s="32"/>
      <c r="V160" s="8"/>
      <c r="W160" s="8"/>
      <c r="X160" s="33"/>
      <c r="Y160" s="37"/>
    </row>
    <row r="161" spans="1:25" ht="16.5" thickBot="1" x14ac:dyDescent="0.3">
      <c r="A161" s="5">
        <f>Données_Planning!A159</f>
        <v>0</v>
      </c>
      <c r="B161" s="7">
        <f>Données_Planning!H159</f>
        <v>0</v>
      </c>
      <c r="C161" s="33">
        <f>Données_Planning!I159</f>
        <v>0</v>
      </c>
      <c r="D161" s="43"/>
      <c r="E161" s="44"/>
      <c r="F161" s="47"/>
      <c r="G161" s="45">
        <f>Données_Planning!J159</f>
        <v>0</v>
      </c>
      <c r="H161" s="20">
        <f>Données_Planning!F159</f>
        <v>0</v>
      </c>
      <c r="I161" s="6">
        <f>Données_Planning!B159</f>
        <v>0</v>
      </c>
      <c r="J161" s="25">
        <f>Données_Planning!D159</f>
        <v>0</v>
      </c>
      <c r="K161" s="25">
        <f>Données_Planning!C159</f>
        <v>0</v>
      </c>
      <c r="L161" s="4">
        <f>Données_Planning!E159</f>
        <v>0</v>
      </c>
      <c r="M161" s="32"/>
      <c r="N161" s="8"/>
      <c r="O161" s="8"/>
      <c r="P161" s="33"/>
      <c r="Q161" s="29">
        <f>(IF(OR(A161="DWF",A161="DNF"),0,QUOTIENT(Données_Planning!G159,60)))</f>
        <v>0</v>
      </c>
      <c r="R161" s="27" t="str">
        <f t="shared" si="4"/>
        <v>min</v>
      </c>
      <c r="S161" s="30">
        <f>(IF(OR(A161="DWF",A161="DNF"),Données_Planning!G159,MOD(Données_Planning!G159,60)))</f>
        <v>0</v>
      </c>
      <c r="T161" s="31" t="str">
        <f t="shared" si="5"/>
        <v>s</v>
      </c>
      <c r="U161" s="32"/>
      <c r="V161" s="8"/>
      <c r="W161" s="8"/>
      <c r="X161" s="33"/>
      <c r="Y161" s="37"/>
    </row>
    <row r="162" spans="1:25" ht="16.5" thickBot="1" x14ac:dyDescent="0.3">
      <c r="A162" s="5">
        <f>Données_Planning!A160</f>
        <v>0</v>
      </c>
      <c r="B162" s="7">
        <f>Données_Planning!H160</f>
        <v>0</v>
      </c>
      <c r="C162" s="33">
        <f>Données_Planning!I160</f>
        <v>0</v>
      </c>
      <c r="D162" s="43"/>
      <c r="E162" s="44"/>
      <c r="F162" s="47"/>
      <c r="G162" s="45">
        <f>Données_Planning!J160</f>
        <v>0</v>
      </c>
      <c r="H162" s="20">
        <f>Données_Planning!F160</f>
        <v>0</v>
      </c>
      <c r="I162" s="6">
        <f>Données_Planning!B160</f>
        <v>0</v>
      </c>
      <c r="J162" s="25">
        <f>Données_Planning!D160</f>
        <v>0</v>
      </c>
      <c r="K162" s="25">
        <f>Données_Planning!C160</f>
        <v>0</v>
      </c>
      <c r="L162" s="4">
        <f>Données_Planning!E160</f>
        <v>0</v>
      </c>
      <c r="M162" s="32"/>
      <c r="N162" s="8"/>
      <c r="O162" s="8"/>
      <c r="P162" s="33"/>
      <c r="Q162" s="29">
        <f>(IF(OR(A162="DWF",A162="DNF"),0,QUOTIENT(Données_Planning!G160,60)))</f>
        <v>0</v>
      </c>
      <c r="R162" s="27" t="str">
        <f t="shared" si="4"/>
        <v>min</v>
      </c>
      <c r="S162" s="30">
        <f>(IF(OR(A162="DWF",A162="DNF"),Données_Planning!G160,MOD(Données_Planning!G160,60)))</f>
        <v>0</v>
      </c>
      <c r="T162" s="31" t="str">
        <f t="shared" si="5"/>
        <v>s</v>
      </c>
      <c r="U162" s="32"/>
      <c r="V162" s="8"/>
      <c r="W162" s="8"/>
      <c r="X162" s="33"/>
      <c r="Y162" s="37"/>
    </row>
    <row r="163" spans="1:25" ht="16.5" thickBot="1" x14ac:dyDescent="0.3">
      <c r="A163" s="5">
        <f>Données_Planning!A161</f>
        <v>0</v>
      </c>
      <c r="B163" s="7">
        <f>Données_Planning!H161</f>
        <v>0</v>
      </c>
      <c r="C163" s="33">
        <f>Données_Planning!I161</f>
        <v>0</v>
      </c>
      <c r="D163" s="43"/>
      <c r="E163" s="44"/>
      <c r="F163" s="47"/>
      <c r="G163" s="45">
        <f>Données_Planning!J161</f>
        <v>0</v>
      </c>
      <c r="H163" s="20">
        <f>Données_Planning!F161</f>
        <v>0</v>
      </c>
      <c r="I163" s="6">
        <f>Données_Planning!B161</f>
        <v>0</v>
      </c>
      <c r="J163" s="25">
        <f>Données_Planning!D161</f>
        <v>0</v>
      </c>
      <c r="K163" s="25">
        <f>Données_Planning!C161</f>
        <v>0</v>
      </c>
      <c r="L163" s="4">
        <f>Données_Planning!E161</f>
        <v>0</v>
      </c>
      <c r="M163" s="32"/>
      <c r="N163" s="8"/>
      <c r="O163" s="8"/>
      <c r="P163" s="33"/>
      <c r="Q163" s="29">
        <f>(IF(OR(A163="DWF",A163="DNF"),0,QUOTIENT(Données_Planning!G161,60)))</f>
        <v>0</v>
      </c>
      <c r="R163" s="27" t="str">
        <f t="shared" si="4"/>
        <v>min</v>
      </c>
      <c r="S163" s="30">
        <f>(IF(OR(A163="DWF",A163="DNF"),Données_Planning!G161,MOD(Données_Planning!G161,60)))</f>
        <v>0</v>
      </c>
      <c r="T163" s="31" t="str">
        <f t="shared" si="5"/>
        <v>s</v>
      </c>
      <c r="U163" s="32"/>
      <c r="V163" s="8"/>
      <c r="W163" s="8"/>
      <c r="X163" s="33"/>
      <c r="Y163" s="37"/>
    </row>
    <row r="164" spans="1:25" ht="16.5" thickBot="1" x14ac:dyDescent="0.3">
      <c r="A164" s="5">
        <f>Données_Planning!A162</f>
        <v>0</v>
      </c>
      <c r="B164" s="7">
        <f>Données_Planning!H162</f>
        <v>0</v>
      </c>
      <c r="C164" s="33">
        <f>Données_Planning!I162</f>
        <v>0</v>
      </c>
      <c r="D164" s="43"/>
      <c r="E164" s="44"/>
      <c r="F164" s="47"/>
      <c r="G164" s="45">
        <f>Données_Planning!J162</f>
        <v>0</v>
      </c>
      <c r="H164" s="20">
        <f>Données_Planning!F162</f>
        <v>0</v>
      </c>
      <c r="I164" s="6">
        <f>Données_Planning!B162</f>
        <v>0</v>
      </c>
      <c r="J164" s="25">
        <f>Données_Planning!D162</f>
        <v>0</v>
      </c>
      <c r="K164" s="25">
        <f>Données_Planning!C162</f>
        <v>0</v>
      </c>
      <c r="L164" s="4">
        <f>Données_Planning!E162</f>
        <v>0</v>
      </c>
      <c r="M164" s="32"/>
      <c r="N164" s="8"/>
      <c r="O164" s="8"/>
      <c r="P164" s="33"/>
      <c r="Q164" s="29">
        <f>(IF(OR(A164="DWF",A164="DNF"),0,QUOTIENT(Données_Planning!G162,60)))</f>
        <v>0</v>
      </c>
      <c r="R164" s="27" t="str">
        <f t="shared" si="4"/>
        <v>min</v>
      </c>
      <c r="S164" s="30">
        <f>(IF(OR(A164="DWF",A164="DNF"),Données_Planning!G162,MOD(Données_Planning!G162,60)))</f>
        <v>0</v>
      </c>
      <c r="T164" s="31" t="str">
        <f t="shared" si="5"/>
        <v>s</v>
      </c>
      <c r="U164" s="32"/>
      <c r="V164" s="8"/>
      <c r="W164" s="8"/>
      <c r="X164" s="33"/>
      <c r="Y164" s="37"/>
    </row>
    <row r="165" spans="1:25" ht="16.5" thickBot="1" x14ac:dyDescent="0.3">
      <c r="A165" s="5">
        <f>Données_Planning!A163</f>
        <v>0</v>
      </c>
      <c r="B165" s="7">
        <f>Données_Planning!H163</f>
        <v>0</v>
      </c>
      <c r="C165" s="33">
        <f>Données_Planning!I163</f>
        <v>0</v>
      </c>
      <c r="D165" s="43"/>
      <c r="E165" s="44"/>
      <c r="F165" s="47"/>
      <c r="G165" s="45">
        <f>Données_Planning!J163</f>
        <v>0</v>
      </c>
      <c r="H165" s="20">
        <f>Données_Planning!F163</f>
        <v>0</v>
      </c>
      <c r="I165" s="6">
        <f>Données_Planning!B163</f>
        <v>0</v>
      </c>
      <c r="J165" s="25">
        <f>Données_Planning!D163</f>
        <v>0</v>
      </c>
      <c r="K165" s="25">
        <f>Données_Planning!C163</f>
        <v>0</v>
      </c>
      <c r="L165" s="4">
        <f>Données_Planning!E163</f>
        <v>0</v>
      </c>
      <c r="M165" s="32"/>
      <c r="N165" s="8"/>
      <c r="O165" s="8"/>
      <c r="P165" s="33"/>
      <c r="Q165" s="29">
        <f>(IF(OR(A165="DWF",A165="DNF"),0,QUOTIENT(Données_Planning!G163,60)))</f>
        <v>0</v>
      </c>
      <c r="R165" s="27" t="str">
        <f t="shared" si="4"/>
        <v>min</v>
      </c>
      <c r="S165" s="30">
        <f>(IF(OR(A165="DWF",A165="DNF"),Données_Planning!G163,MOD(Données_Planning!G163,60)))</f>
        <v>0</v>
      </c>
      <c r="T165" s="31" t="str">
        <f t="shared" si="5"/>
        <v>s</v>
      </c>
      <c r="U165" s="32"/>
      <c r="V165" s="8"/>
      <c r="W165" s="8"/>
      <c r="X165" s="33"/>
      <c r="Y165" s="37"/>
    </row>
    <row r="166" spans="1:25" ht="16.5" thickBot="1" x14ac:dyDescent="0.3">
      <c r="A166" s="5">
        <f>Données_Planning!A164</f>
        <v>0</v>
      </c>
      <c r="B166" s="7">
        <f>Données_Planning!H164</f>
        <v>0</v>
      </c>
      <c r="C166" s="33">
        <f>Données_Planning!I164</f>
        <v>0</v>
      </c>
      <c r="D166" s="43"/>
      <c r="E166" s="44"/>
      <c r="F166" s="47"/>
      <c r="G166" s="45">
        <f>Données_Planning!J164</f>
        <v>0</v>
      </c>
      <c r="H166" s="20">
        <f>Données_Planning!F164</f>
        <v>0</v>
      </c>
      <c r="I166" s="6">
        <f>Données_Planning!B164</f>
        <v>0</v>
      </c>
      <c r="J166" s="25">
        <f>Données_Planning!D164</f>
        <v>0</v>
      </c>
      <c r="K166" s="25">
        <f>Données_Planning!C164</f>
        <v>0</v>
      </c>
      <c r="L166" s="4">
        <f>Données_Planning!E164</f>
        <v>0</v>
      </c>
      <c r="M166" s="32"/>
      <c r="N166" s="8"/>
      <c r="O166" s="8"/>
      <c r="P166" s="33"/>
      <c r="Q166" s="29">
        <f>(IF(OR(A166="DWF",A166="DNF"),0,QUOTIENT(Données_Planning!G164,60)))</f>
        <v>0</v>
      </c>
      <c r="R166" s="27" t="str">
        <f t="shared" si="4"/>
        <v>min</v>
      </c>
      <c r="S166" s="30">
        <f>(IF(OR(A166="DWF",A166="DNF"),Données_Planning!G164,MOD(Données_Planning!G164,60)))</f>
        <v>0</v>
      </c>
      <c r="T166" s="31" t="str">
        <f t="shared" si="5"/>
        <v>s</v>
      </c>
      <c r="U166" s="32"/>
      <c r="V166" s="8"/>
      <c r="W166" s="8"/>
      <c r="X166" s="33"/>
      <c r="Y166" s="37"/>
    </row>
    <row r="167" spans="1:25" ht="16.5" thickBot="1" x14ac:dyDescent="0.3">
      <c r="A167" s="5">
        <f>Données_Planning!A165</f>
        <v>0</v>
      </c>
      <c r="B167" s="7">
        <f>Données_Planning!H165</f>
        <v>0</v>
      </c>
      <c r="C167" s="33">
        <f>Données_Planning!I165</f>
        <v>0</v>
      </c>
      <c r="D167" s="43"/>
      <c r="E167" s="44"/>
      <c r="F167" s="47"/>
      <c r="G167" s="45">
        <f>Données_Planning!J165</f>
        <v>0</v>
      </c>
      <c r="H167" s="20">
        <f>Données_Planning!F165</f>
        <v>0</v>
      </c>
      <c r="I167" s="6">
        <f>Données_Planning!B165</f>
        <v>0</v>
      </c>
      <c r="J167" s="25">
        <f>Données_Planning!D165</f>
        <v>0</v>
      </c>
      <c r="K167" s="25">
        <f>Données_Planning!C165</f>
        <v>0</v>
      </c>
      <c r="L167" s="4">
        <f>Données_Planning!E165</f>
        <v>0</v>
      </c>
      <c r="M167" s="32"/>
      <c r="N167" s="8"/>
      <c r="O167" s="8"/>
      <c r="P167" s="33"/>
      <c r="Q167" s="29">
        <f>(IF(OR(A167="DWF",A167="DNF"),0,QUOTIENT(Données_Planning!G165,60)))</f>
        <v>0</v>
      </c>
      <c r="R167" s="27" t="str">
        <f t="shared" si="4"/>
        <v>min</v>
      </c>
      <c r="S167" s="30">
        <f>(IF(OR(A167="DWF",A167="DNF"),Données_Planning!G165,MOD(Données_Planning!G165,60)))</f>
        <v>0</v>
      </c>
      <c r="T167" s="31" t="str">
        <f t="shared" si="5"/>
        <v>s</v>
      </c>
      <c r="U167" s="32"/>
      <c r="V167" s="8"/>
      <c r="W167" s="8"/>
      <c r="X167" s="33"/>
      <c r="Y167" s="37"/>
    </row>
    <row r="168" spans="1:25" ht="16.5" thickBot="1" x14ac:dyDescent="0.3">
      <c r="A168" s="5">
        <f>Données_Planning!A166</f>
        <v>0</v>
      </c>
      <c r="B168" s="7">
        <f>Données_Planning!H166</f>
        <v>0</v>
      </c>
      <c r="C168" s="33">
        <f>Données_Planning!I166</f>
        <v>0</v>
      </c>
      <c r="D168" s="43"/>
      <c r="E168" s="44"/>
      <c r="F168" s="47"/>
      <c r="G168" s="45">
        <f>Données_Planning!J166</f>
        <v>0</v>
      </c>
      <c r="H168" s="20">
        <f>Données_Planning!F166</f>
        <v>0</v>
      </c>
      <c r="I168" s="6">
        <f>Données_Planning!B166</f>
        <v>0</v>
      </c>
      <c r="J168" s="25">
        <f>Données_Planning!D166</f>
        <v>0</v>
      </c>
      <c r="K168" s="25">
        <f>Données_Planning!C166</f>
        <v>0</v>
      </c>
      <c r="L168" s="4">
        <f>Données_Planning!E166</f>
        <v>0</v>
      </c>
      <c r="M168" s="32"/>
      <c r="N168" s="8"/>
      <c r="O168" s="8"/>
      <c r="P168" s="33"/>
      <c r="Q168" s="29">
        <f>(IF(OR(A168="DWF",A168="DNF"),0,QUOTIENT(Données_Planning!G166,60)))</f>
        <v>0</v>
      </c>
      <c r="R168" s="27" t="str">
        <f t="shared" si="4"/>
        <v>min</v>
      </c>
      <c r="S168" s="30">
        <f>(IF(OR(A168="DWF",A168="DNF"),Données_Planning!G166,MOD(Données_Planning!G166,60)))</f>
        <v>0</v>
      </c>
      <c r="T168" s="31" t="str">
        <f t="shared" si="5"/>
        <v>s</v>
      </c>
      <c r="U168" s="32"/>
      <c r="V168" s="8"/>
      <c r="W168" s="8"/>
      <c r="X168" s="33"/>
      <c r="Y168" s="37"/>
    </row>
    <row r="169" spans="1:25" ht="16.5" thickBot="1" x14ac:dyDescent="0.3">
      <c r="A169" s="5">
        <f>Données_Planning!A167</f>
        <v>0</v>
      </c>
      <c r="B169" s="7">
        <f>Données_Planning!H167</f>
        <v>0</v>
      </c>
      <c r="C169" s="33">
        <f>Données_Planning!I167</f>
        <v>0</v>
      </c>
      <c r="D169" s="43"/>
      <c r="E169" s="44"/>
      <c r="F169" s="47"/>
      <c r="G169" s="45">
        <f>Données_Planning!J167</f>
        <v>0</v>
      </c>
      <c r="H169" s="20">
        <f>Données_Planning!F167</f>
        <v>0</v>
      </c>
      <c r="I169" s="6">
        <f>Données_Planning!B167</f>
        <v>0</v>
      </c>
      <c r="J169" s="25">
        <f>Données_Planning!D167</f>
        <v>0</v>
      </c>
      <c r="K169" s="25">
        <f>Données_Planning!C167</f>
        <v>0</v>
      </c>
      <c r="L169" s="4">
        <f>Données_Planning!E167</f>
        <v>0</v>
      </c>
      <c r="M169" s="32"/>
      <c r="N169" s="8"/>
      <c r="O169" s="8"/>
      <c r="P169" s="33"/>
      <c r="Q169" s="29">
        <f>(IF(OR(A169="DWF",A169="DNF"),0,QUOTIENT(Données_Planning!G167,60)))</f>
        <v>0</v>
      </c>
      <c r="R169" s="27" t="str">
        <f t="shared" si="4"/>
        <v>min</v>
      </c>
      <c r="S169" s="30">
        <f>(IF(OR(A169="DWF",A169="DNF"),Données_Planning!G167,MOD(Données_Planning!G167,60)))</f>
        <v>0</v>
      </c>
      <c r="T169" s="31" t="str">
        <f t="shared" si="5"/>
        <v>s</v>
      </c>
      <c r="U169" s="32"/>
      <c r="V169" s="8"/>
      <c r="W169" s="8"/>
      <c r="X169" s="33"/>
      <c r="Y169" s="37"/>
    </row>
    <row r="170" spans="1:25" ht="16.5" thickBot="1" x14ac:dyDescent="0.3">
      <c r="A170" s="5">
        <f>Données_Planning!A168</f>
        <v>0</v>
      </c>
      <c r="B170" s="7">
        <f>Données_Planning!H168</f>
        <v>0</v>
      </c>
      <c r="C170" s="33">
        <f>Données_Planning!I168</f>
        <v>0</v>
      </c>
      <c r="D170" s="43"/>
      <c r="E170" s="44"/>
      <c r="F170" s="47"/>
      <c r="G170" s="45">
        <f>Données_Planning!J168</f>
        <v>0</v>
      </c>
      <c r="H170" s="20">
        <f>Données_Planning!F168</f>
        <v>0</v>
      </c>
      <c r="I170" s="6">
        <f>Données_Planning!B168</f>
        <v>0</v>
      </c>
      <c r="J170" s="25">
        <f>Données_Planning!D168</f>
        <v>0</v>
      </c>
      <c r="K170" s="25">
        <f>Données_Planning!C168</f>
        <v>0</v>
      </c>
      <c r="L170" s="4">
        <f>Données_Planning!E168</f>
        <v>0</v>
      </c>
      <c r="M170" s="32"/>
      <c r="N170" s="8"/>
      <c r="O170" s="8"/>
      <c r="P170" s="33"/>
      <c r="Q170" s="29">
        <f>(IF(OR(A170="DWF",A170="DNF"),0,QUOTIENT(Données_Planning!G168,60)))</f>
        <v>0</v>
      </c>
      <c r="R170" s="27" t="str">
        <f t="shared" si="4"/>
        <v>min</v>
      </c>
      <c r="S170" s="30">
        <f>(IF(OR(A170="DWF",A170="DNF"),Données_Planning!G168,MOD(Données_Planning!G168,60)))</f>
        <v>0</v>
      </c>
      <c r="T170" s="31" t="str">
        <f t="shared" si="5"/>
        <v>s</v>
      </c>
      <c r="U170" s="32"/>
      <c r="V170" s="8"/>
      <c r="W170" s="8"/>
      <c r="X170" s="33"/>
      <c r="Y170" s="37"/>
    </row>
    <row r="171" spans="1:25" ht="16.5" thickBot="1" x14ac:dyDescent="0.3">
      <c r="A171" s="5">
        <f>Données_Planning!A169</f>
        <v>0</v>
      </c>
      <c r="B171" s="7">
        <f>Données_Planning!H169</f>
        <v>0</v>
      </c>
      <c r="C171" s="33">
        <f>Données_Planning!I169</f>
        <v>0</v>
      </c>
      <c r="D171" s="43"/>
      <c r="E171" s="44"/>
      <c r="F171" s="47"/>
      <c r="G171" s="45">
        <f>Données_Planning!J169</f>
        <v>0</v>
      </c>
      <c r="H171" s="20">
        <f>Données_Planning!F169</f>
        <v>0</v>
      </c>
      <c r="I171" s="6">
        <f>Données_Planning!B169</f>
        <v>0</v>
      </c>
      <c r="J171" s="25">
        <f>Données_Planning!D169</f>
        <v>0</v>
      </c>
      <c r="K171" s="25">
        <f>Données_Planning!C169</f>
        <v>0</v>
      </c>
      <c r="L171" s="4">
        <f>Données_Planning!E169</f>
        <v>0</v>
      </c>
      <c r="M171" s="32"/>
      <c r="N171" s="8"/>
      <c r="O171" s="8"/>
      <c r="P171" s="33"/>
      <c r="Q171" s="29">
        <f>(IF(OR(A171="DWF",A171="DNF"),0,QUOTIENT(Données_Planning!G169,60)))</f>
        <v>0</v>
      </c>
      <c r="R171" s="27" t="str">
        <f t="shared" si="4"/>
        <v>min</v>
      </c>
      <c r="S171" s="30">
        <f>(IF(OR(A171="DWF",A171="DNF"),Données_Planning!G169,MOD(Données_Planning!G169,60)))</f>
        <v>0</v>
      </c>
      <c r="T171" s="31" t="str">
        <f t="shared" si="5"/>
        <v>s</v>
      </c>
      <c r="U171" s="32"/>
      <c r="V171" s="8"/>
      <c r="W171" s="8"/>
      <c r="X171" s="33"/>
      <c r="Y171" s="37"/>
    </row>
    <row r="172" spans="1:25" ht="16.5" thickBot="1" x14ac:dyDescent="0.3">
      <c r="A172" s="5">
        <f>Données_Planning!A170</f>
        <v>0</v>
      </c>
      <c r="B172" s="7">
        <f>Données_Planning!H170</f>
        <v>0</v>
      </c>
      <c r="C172" s="33">
        <f>Données_Planning!I170</f>
        <v>0</v>
      </c>
      <c r="D172" s="43"/>
      <c r="E172" s="44"/>
      <c r="F172" s="47"/>
      <c r="G172" s="45">
        <f>Données_Planning!J170</f>
        <v>0</v>
      </c>
      <c r="H172" s="20">
        <f>Données_Planning!F170</f>
        <v>0</v>
      </c>
      <c r="I172" s="6">
        <f>Données_Planning!B170</f>
        <v>0</v>
      </c>
      <c r="J172" s="25">
        <f>Données_Planning!D170</f>
        <v>0</v>
      </c>
      <c r="K172" s="25">
        <f>Données_Planning!C170</f>
        <v>0</v>
      </c>
      <c r="L172" s="4">
        <f>Données_Planning!E170</f>
        <v>0</v>
      </c>
      <c r="M172" s="32"/>
      <c r="N172" s="8"/>
      <c r="O172" s="8"/>
      <c r="P172" s="33"/>
      <c r="Q172" s="29">
        <f>(IF(OR(A172="DWF",A172="DNF"),0,QUOTIENT(Données_Planning!G170,60)))</f>
        <v>0</v>
      </c>
      <c r="R172" s="27" t="str">
        <f t="shared" si="4"/>
        <v>min</v>
      </c>
      <c r="S172" s="30">
        <f>(IF(OR(A172="DWF",A172="DNF"),Données_Planning!G170,MOD(Données_Planning!G170,60)))</f>
        <v>0</v>
      </c>
      <c r="T172" s="31" t="str">
        <f t="shared" si="5"/>
        <v>s</v>
      </c>
      <c r="U172" s="32"/>
      <c r="V172" s="8"/>
      <c r="W172" s="8"/>
      <c r="X172" s="33"/>
      <c r="Y172" s="37"/>
    </row>
    <row r="173" spans="1:25" ht="16.5" thickBot="1" x14ac:dyDescent="0.3">
      <c r="A173" s="5">
        <f>Données_Planning!A171</f>
        <v>0</v>
      </c>
      <c r="B173" s="7">
        <f>Données_Planning!H171</f>
        <v>0</v>
      </c>
      <c r="C173" s="33">
        <f>Données_Planning!I171</f>
        <v>0</v>
      </c>
      <c r="D173" s="43"/>
      <c r="E173" s="44"/>
      <c r="F173" s="47"/>
      <c r="G173" s="45">
        <f>Données_Planning!J171</f>
        <v>0</v>
      </c>
      <c r="H173" s="20">
        <f>Données_Planning!F171</f>
        <v>0</v>
      </c>
      <c r="I173" s="6">
        <f>Données_Planning!B171</f>
        <v>0</v>
      </c>
      <c r="J173" s="25">
        <f>Données_Planning!D171</f>
        <v>0</v>
      </c>
      <c r="K173" s="25">
        <f>Données_Planning!C171</f>
        <v>0</v>
      </c>
      <c r="L173" s="4">
        <f>Données_Planning!E171</f>
        <v>0</v>
      </c>
      <c r="M173" s="32"/>
      <c r="N173" s="8"/>
      <c r="O173" s="8"/>
      <c r="P173" s="33"/>
      <c r="Q173" s="29">
        <f>(IF(OR(A173="DWF",A173="DNF"),0,QUOTIENT(Données_Planning!G171,60)))</f>
        <v>0</v>
      </c>
      <c r="R173" s="27" t="str">
        <f t="shared" si="4"/>
        <v>min</v>
      </c>
      <c r="S173" s="30">
        <f>(IF(OR(A173="DWF",A173="DNF"),Données_Planning!G171,MOD(Données_Planning!G171,60)))</f>
        <v>0</v>
      </c>
      <c r="T173" s="31" t="str">
        <f t="shared" si="5"/>
        <v>s</v>
      </c>
      <c r="U173" s="32"/>
      <c r="V173" s="8"/>
      <c r="W173" s="8"/>
      <c r="X173" s="33"/>
      <c r="Y173" s="37"/>
    </row>
    <row r="174" spans="1:25" ht="16.5" thickBot="1" x14ac:dyDescent="0.3">
      <c r="A174" s="5">
        <f>Données_Planning!A172</f>
        <v>0</v>
      </c>
      <c r="B174" s="7">
        <f>Données_Planning!H172</f>
        <v>0</v>
      </c>
      <c r="C174" s="33">
        <f>Données_Planning!I172</f>
        <v>0</v>
      </c>
      <c r="D174" s="43"/>
      <c r="E174" s="44"/>
      <c r="F174" s="47"/>
      <c r="G174" s="45">
        <f>Données_Planning!J172</f>
        <v>0</v>
      </c>
      <c r="H174" s="20">
        <f>Données_Planning!F172</f>
        <v>0</v>
      </c>
      <c r="I174" s="6">
        <f>Données_Planning!B172</f>
        <v>0</v>
      </c>
      <c r="J174" s="25">
        <f>Données_Planning!D172</f>
        <v>0</v>
      </c>
      <c r="K174" s="25">
        <f>Données_Planning!C172</f>
        <v>0</v>
      </c>
      <c r="L174" s="4">
        <f>Données_Planning!E172</f>
        <v>0</v>
      </c>
      <c r="M174" s="32"/>
      <c r="N174" s="8"/>
      <c r="O174" s="8"/>
      <c r="P174" s="33"/>
      <c r="Q174" s="29">
        <f>(IF(OR(A174="DWF",A174="DNF"),0,QUOTIENT(Données_Planning!G172,60)))</f>
        <v>0</v>
      </c>
      <c r="R174" s="27" t="str">
        <f t="shared" si="4"/>
        <v>min</v>
      </c>
      <c r="S174" s="30">
        <f>(IF(OR(A174="DWF",A174="DNF"),Données_Planning!G172,MOD(Données_Planning!G172,60)))</f>
        <v>0</v>
      </c>
      <c r="T174" s="31" t="str">
        <f t="shared" si="5"/>
        <v>s</v>
      </c>
      <c r="U174" s="32"/>
      <c r="V174" s="8"/>
      <c r="W174" s="8"/>
      <c r="X174" s="33"/>
      <c r="Y174" s="37"/>
    </row>
    <row r="175" spans="1:25" ht="16.5" thickBot="1" x14ac:dyDescent="0.3">
      <c r="A175" s="5">
        <f>Données_Planning!A173</f>
        <v>0</v>
      </c>
      <c r="B175" s="7">
        <f>Données_Planning!H173</f>
        <v>0</v>
      </c>
      <c r="C175" s="33">
        <f>Données_Planning!I173</f>
        <v>0</v>
      </c>
      <c r="D175" s="43"/>
      <c r="E175" s="44"/>
      <c r="F175" s="47"/>
      <c r="G175" s="45">
        <f>Données_Planning!J173</f>
        <v>0</v>
      </c>
      <c r="H175" s="20">
        <f>Données_Planning!F173</f>
        <v>0</v>
      </c>
      <c r="I175" s="6">
        <f>Données_Planning!B173</f>
        <v>0</v>
      </c>
      <c r="J175" s="25">
        <f>Données_Planning!D173</f>
        <v>0</v>
      </c>
      <c r="K175" s="25">
        <f>Données_Planning!C173</f>
        <v>0</v>
      </c>
      <c r="L175" s="4">
        <f>Données_Planning!E173</f>
        <v>0</v>
      </c>
      <c r="M175" s="32"/>
      <c r="N175" s="8"/>
      <c r="O175" s="8"/>
      <c r="P175" s="33"/>
      <c r="Q175" s="29">
        <f>(IF(OR(A175="DWF",A175="DNF"),0,QUOTIENT(Données_Planning!G173,60)))</f>
        <v>0</v>
      </c>
      <c r="R175" s="27" t="str">
        <f t="shared" si="4"/>
        <v>min</v>
      </c>
      <c r="S175" s="30">
        <f>(IF(OR(A175="DWF",A175="DNF"),Données_Planning!G173,MOD(Données_Planning!G173,60)))</f>
        <v>0</v>
      </c>
      <c r="T175" s="31" t="str">
        <f t="shared" si="5"/>
        <v>s</v>
      </c>
      <c r="U175" s="32"/>
      <c r="V175" s="8"/>
      <c r="W175" s="8"/>
      <c r="X175" s="33"/>
      <c r="Y175" s="37"/>
    </row>
    <row r="176" spans="1:25" ht="16.5" thickBot="1" x14ac:dyDescent="0.3">
      <c r="A176" s="5">
        <f>Données_Planning!A174</f>
        <v>0</v>
      </c>
      <c r="B176" s="7">
        <f>Données_Planning!H174</f>
        <v>0</v>
      </c>
      <c r="C176" s="33">
        <f>Données_Planning!I174</f>
        <v>0</v>
      </c>
      <c r="D176" s="43"/>
      <c r="E176" s="44"/>
      <c r="F176" s="47"/>
      <c r="G176" s="45">
        <f>Données_Planning!J174</f>
        <v>0</v>
      </c>
      <c r="H176" s="20">
        <f>Données_Planning!F174</f>
        <v>0</v>
      </c>
      <c r="I176" s="6">
        <f>Données_Planning!B174</f>
        <v>0</v>
      </c>
      <c r="J176" s="25">
        <f>Données_Planning!D174</f>
        <v>0</v>
      </c>
      <c r="K176" s="25">
        <f>Données_Planning!C174</f>
        <v>0</v>
      </c>
      <c r="L176" s="4">
        <f>Données_Planning!E174</f>
        <v>0</v>
      </c>
      <c r="M176" s="32"/>
      <c r="N176" s="8"/>
      <c r="O176" s="8"/>
      <c r="P176" s="33"/>
      <c r="Q176" s="29">
        <f>(IF(OR(A176="DWF",A176="DNF"),0,QUOTIENT(Données_Planning!G174,60)))</f>
        <v>0</v>
      </c>
      <c r="R176" s="27" t="str">
        <f t="shared" si="4"/>
        <v>min</v>
      </c>
      <c r="S176" s="30">
        <f>(IF(OR(A176="DWF",A176="DNF"),Données_Planning!G174,MOD(Données_Planning!G174,60)))</f>
        <v>0</v>
      </c>
      <c r="T176" s="31" t="str">
        <f t="shared" si="5"/>
        <v>s</v>
      </c>
      <c r="U176" s="32"/>
      <c r="V176" s="8"/>
      <c r="W176" s="8"/>
      <c r="X176" s="33"/>
      <c r="Y176" s="37"/>
    </row>
    <row r="177" spans="1:25" ht="16.5" thickBot="1" x14ac:dyDescent="0.3">
      <c r="A177" s="5">
        <f>Données_Planning!A175</f>
        <v>0</v>
      </c>
      <c r="B177" s="7">
        <f>Données_Planning!H175</f>
        <v>0</v>
      </c>
      <c r="C177" s="33">
        <f>Données_Planning!I175</f>
        <v>0</v>
      </c>
      <c r="D177" s="43"/>
      <c r="E177" s="44"/>
      <c r="F177" s="47"/>
      <c r="G177" s="45">
        <f>Données_Planning!J175</f>
        <v>0</v>
      </c>
      <c r="H177" s="20">
        <f>Données_Planning!F175</f>
        <v>0</v>
      </c>
      <c r="I177" s="6">
        <f>Données_Planning!B175</f>
        <v>0</v>
      </c>
      <c r="J177" s="25">
        <f>Données_Planning!D175</f>
        <v>0</v>
      </c>
      <c r="K177" s="25">
        <f>Données_Planning!C175</f>
        <v>0</v>
      </c>
      <c r="L177" s="4">
        <f>Données_Planning!E175</f>
        <v>0</v>
      </c>
      <c r="M177" s="32"/>
      <c r="N177" s="8"/>
      <c r="O177" s="8"/>
      <c r="P177" s="33"/>
      <c r="Q177" s="29">
        <f>(IF(OR(A177="DWF",A177="DNF"),0,QUOTIENT(Données_Planning!G175,60)))</f>
        <v>0</v>
      </c>
      <c r="R177" s="27" t="str">
        <f t="shared" si="4"/>
        <v>min</v>
      </c>
      <c r="S177" s="30">
        <f>(IF(OR(A177="DWF",A177="DNF"),Données_Planning!G175,MOD(Données_Planning!G175,60)))</f>
        <v>0</v>
      </c>
      <c r="T177" s="31" t="str">
        <f t="shared" si="5"/>
        <v>s</v>
      </c>
      <c r="U177" s="32"/>
      <c r="V177" s="8"/>
      <c r="W177" s="8"/>
      <c r="X177" s="33"/>
      <c r="Y177" s="37"/>
    </row>
    <row r="178" spans="1:25" ht="16.5" thickBot="1" x14ac:dyDescent="0.3">
      <c r="A178" s="5">
        <f>Données_Planning!A176</f>
        <v>0</v>
      </c>
      <c r="B178" s="7">
        <f>Données_Planning!H176</f>
        <v>0</v>
      </c>
      <c r="C178" s="33">
        <f>Données_Planning!I176</f>
        <v>0</v>
      </c>
      <c r="D178" s="43"/>
      <c r="E178" s="44"/>
      <c r="F178" s="47"/>
      <c r="G178" s="45">
        <f>Données_Planning!J176</f>
        <v>0</v>
      </c>
      <c r="H178" s="20">
        <f>Données_Planning!F176</f>
        <v>0</v>
      </c>
      <c r="I178" s="6">
        <f>Données_Planning!B176</f>
        <v>0</v>
      </c>
      <c r="J178" s="25">
        <f>Données_Planning!D176</f>
        <v>0</v>
      </c>
      <c r="K178" s="25">
        <f>Données_Planning!C176</f>
        <v>0</v>
      </c>
      <c r="L178" s="4">
        <f>Données_Planning!E176</f>
        <v>0</v>
      </c>
      <c r="M178" s="32"/>
      <c r="N178" s="8"/>
      <c r="O178" s="8"/>
      <c r="P178" s="33"/>
      <c r="Q178" s="29">
        <f>(IF(OR(A178="DWF",A178="DNF"),0,QUOTIENT(Données_Planning!G176,60)))</f>
        <v>0</v>
      </c>
      <c r="R178" s="27" t="str">
        <f t="shared" si="4"/>
        <v>min</v>
      </c>
      <c r="S178" s="30">
        <f>(IF(OR(A178="DWF",A178="DNF"),Données_Planning!G176,MOD(Données_Planning!G176,60)))</f>
        <v>0</v>
      </c>
      <c r="T178" s="31" t="str">
        <f t="shared" si="5"/>
        <v>s</v>
      </c>
      <c r="U178" s="32"/>
      <c r="V178" s="8"/>
      <c r="W178" s="8"/>
      <c r="X178" s="33"/>
      <c r="Y178" s="37"/>
    </row>
    <row r="179" spans="1:25" ht="16.5" thickBot="1" x14ac:dyDescent="0.3">
      <c r="A179" s="5">
        <f>Données_Planning!A177</f>
        <v>0</v>
      </c>
      <c r="B179" s="7">
        <f>Données_Planning!H177</f>
        <v>0</v>
      </c>
      <c r="C179" s="33">
        <f>Données_Planning!I177</f>
        <v>0</v>
      </c>
      <c r="D179" s="43"/>
      <c r="E179" s="44"/>
      <c r="F179" s="47"/>
      <c r="G179" s="45">
        <f>Données_Planning!J177</f>
        <v>0</v>
      </c>
      <c r="H179" s="20">
        <f>Données_Planning!F177</f>
        <v>0</v>
      </c>
      <c r="I179" s="6">
        <f>Données_Planning!B177</f>
        <v>0</v>
      </c>
      <c r="J179" s="25">
        <f>Données_Planning!D177</f>
        <v>0</v>
      </c>
      <c r="K179" s="25">
        <f>Données_Planning!C177</f>
        <v>0</v>
      </c>
      <c r="L179" s="4">
        <f>Données_Planning!E177</f>
        <v>0</v>
      </c>
      <c r="M179" s="32"/>
      <c r="N179" s="8"/>
      <c r="O179" s="8"/>
      <c r="P179" s="33"/>
      <c r="Q179" s="29">
        <f>(IF(OR(A179="DWF",A179="DNF"),0,QUOTIENT(Données_Planning!G177,60)))</f>
        <v>0</v>
      </c>
      <c r="R179" s="27" t="str">
        <f t="shared" si="4"/>
        <v>min</v>
      </c>
      <c r="S179" s="30">
        <f>(IF(OR(A179="DWF",A179="DNF"),Données_Planning!G177,MOD(Données_Planning!G177,60)))</f>
        <v>0</v>
      </c>
      <c r="T179" s="31" t="str">
        <f t="shared" si="5"/>
        <v>s</v>
      </c>
      <c r="U179" s="32"/>
      <c r="V179" s="8"/>
      <c r="W179" s="8"/>
      <c r="X179" s="33"/>
      <c r="Y179" s="37"/>
    </row>
    <row r="180" spans="1:25" ht="16.5" thickBot="1" x14ac:dyDescent="0.3">
      <c r="A180" s="5">
        <f>Données_Planning!A178</f>
        <v>0</v>
      </c>
      <c r="B180" s="7">
        <f>Données_Planning!H178</f>
        <v>0</v>
      </c>
      <c r="C180" s="33">
        <f>Données_Planning!I178</f>
        <v>0</v>
      </c>
      <c r="D180" s="43"/>
      <c r="E180" s="44"/>
      <c r="F180" s="47"/>
      <c r="G180" s="45">
        <f>Données_Planning!J178</f>
        <v>0</v>
      </c>
      <c r="H180" s="20">
        <f>Données_Planning!F178</f>
        <v>0</v>
      </c>
      <c r="I180" s="6">
        <f>Données_Planning!B178</f>
        <v>0</v>
      </c>
      <c r="J180" s="25">
        <f>Données_Planning!D178</f>
        <v>0</v>
      </c>
      <c r="K180" s="25">
        <f>Données_Planning!C178</f>
        <v>0</v>
      </c>
      <c r="L180" s="4">
        <f>Données_Planning!E178</f>
        <v>0</v>
      </c>
      <c r="M180" s="32"/>
      <c r="N180" s="8"/>
      <c r="O180" s="8"/>
      <c r="P180" s="33"/>
      <c r="Q180" s="29">
        <f>(IF(OR(A180="DWF",A180="DNF"),0,QUOTIENT(Données_Planning!G178,60)))</f>
        <v>0</v>
      </c>
      <c r="R180" s="27" t="str">
        <f t="shared" si="4"/>
        <v>min</v>
      </c>
      <c r="S180" s="30">
        <f>(IF(OR(A180="DWF",A180="DNF"),Données_Planning!G178,MOD(Données_Planning!G178,60)))</f>
        <v>0</v>
      </c>
      <c r="T180" s="31" t="str">
        <f t="shared" si="5"/>
        <v>s</v>
      </c>
      <c r="U180" s="32"/>
      <c r="V180" s="8"/>
      <c r="W180" s="8"/>
      <c r="X180" s="33"/>
      <c r="Y180" s="37"/>
    </row>
    <row r="181" spans="1:25" ht="16.5" thickBot="1" x14ac:dyDescent="0.3">
      <c r="A181" s="5">
        <f>Données_Planning!A179</f>
        <v>0</v>
      </c>
      <c r="B181" s="7">
        <f>Données_Planning!H179</f>
        <v>0</v>
      </c>
      <c r="C181" s="33">
        <f>Données_Planning!I179</f>
        <v>0</v>
      </c>
      <c r="D181" s="43"/>
      <c r="E181" s="44"/>
      <c r="F181" s="47"/>
      <c r="G181" s="45">
        <f>Données_Planning!J179</f>
        <v>0</v>
      </c>
      <c r="H181" s="20">
        <f>Données_Planning!F179</f>
        <v>0</v>
      </c>
      <c r="I181" s="6">
        <f>Données_Planning!B179</f>
        <v>0</v>
      </c>
      <c r="J181" s="25">
        <f>Données_Planning!D179</f>
        <v>0</v>
      </c>
      <c r="K181" s="25">
        <f>Données_Planning!C179</f>
        <v>0</v>
      </c>
      <c r="L181" s="4">
        <f>Données_Planning!E179</f>
        <v>0</v>
      </c>
      <c r="M181" s="32"/>
      <c r="N181" s="8"/>
      <c r="O181" s="8"/>
      <c r="P181" s="33"/>
      <c r="Q181" s="29">
        <f>(IF(OR(A181="DWF",A181="DNF"),0,QUOTIENT(Données_Planning!G179,60)))</f>
        <v>0</v>
      </c>
      <c r="R181" s="27" t="str">
        <f t="shared" si="4"/>
        <v>min</v>
      </c>
      <c r="S181" s="30">
        <f>(IF(OR(A181="DWF",A181="DNF"),Données_Planning!G179,MOD(Données_Planning!G179,60)))</f>
        <v>0</v>
      </c>
      <c r="T181" s="31" t="str">
        <f t="shared" si="5"/>
        <v>s</v>
      </c>
      <c r="U181" s="32"/>
      <c r="V181" s="8"/>
      <c r="W181" s="8"/>
      <c r="X181" s="33"/>
      <c r="Y181" s="37"/>
    </row>
    <row r="182" spans="1:25" ht="16.5" thickBot="1" x14ac:dyDescent="0.3">
      <c r="A182" s="5">
        <f>Données_Planning!A180</f>
        <v>0</v>
      </c>
      <c r="B182" s="7">
        <f>Données_Planning!H180</f>
        <v>0</v>
      </c>
      <c r="C182" s="33">
        <f>Données_Planning!I180</f>
        <v>0</v>
      </c>
      <c r="D182" s="43"/>
      <c r="E182" s="44"/>
      <c r="F182" s="47"/>
      <c r="G182" s="45">
        <f>Données_Planning!J180</f>
        <v>0</v>
      </c>
      <c r="H182" s="20">
        <f>Données_Planning!F180</f>
        <v>0</v>
      </c>
      <c r="I182" s="6">
        <f>Données_Planning!B180</f>
        <v>0</v>
      </c>
      <c r="J182" s="25">
        <f>Données_Planning!D180</f>
        <v>0</v>
      </c>
      <c r="K182" s="25">
        <f>Données_Planning!C180</f>
        <v>0</v>
      </c>
      <c r="L182" s="4">
        <f>Données_Planning!E180</f>
        <v>0</v>
      </c>
      <c r="M182" s="32"/>
      <c r="N182" s="8"/>
      <c r="O182" s="8"/>
      <c r="P182" s="33"/>
      <c r="Q182" s="29">
        <f>(IF(OR(A182="DWF",A182="DNF"),0,QUOTIENT(Données_Planning!G180,60)))</f>
        <v>0</v>
      </c>
      <c r="R182" s="27" t="str">
        <f t="shared" si="4"/>
        <v>min</v>
      </c>
      <c r="S182" s="30">
        <f>(IF(OR(A182="DWF",A182="DNF"),Données_Planning!G180,MOD(Données_Planning!G180,60)))</f>
        <v>0</v>
      </c>
      <c r="T182" s="31" t="str">
        <f t="shared" si="5"/>
        <v>s</v>
      </c>
      <c r="U182" s="32"/>
      <c r="V182" s="8"/>
      <c r="W182" s="8"/>
      <c r="X182" s="33"/>
      <c r="Y182" s="37"/>
    </row>
    <row r="183" spans="1:25" ht="16.5" thickBot="1" x14ac:dyDescent="0.3">
      <c r="A183" s="5">
        <f>Données_Planning!A181</f>
        <v>0</v>
      </c>
      <c r="B183" s="7">
        <f>Données_Planning!H181</f>
        <v>0</v>
      </c>
      <c r="C183" s="33">
        <f>Données_Planning!I181</f>
        <v>0</v>
      </c>
      <c r="D183" s="43"/>
      <c r="E183" s="44"/>
      <c r="F183" s="47"/>
      <c r="G183" s="45">
        <f>Données_Planning!J181</f>
        <v>0</v>
      </c>
      <c r="H183" s="20">
        <f>Données_Planning!F181</f>
        <v>0</v>
      </c>
      <c r="I183" s="6">
        <f>Données_Planning!B181</f>
        <v>0</v>
      </c>
      <c r="J183" s="25">
        <f>Données_Planning!D181</f>
        <v>0</v>
      </c>
      <c r="K183" s="25">
        <f>Données_Planning!C181</f>
        <v>0</v>
      </c>
      <c r="L183" s="4">
        <f>Données_Planning!E181</f>
        <v>0</v>
      </c>
      <c r="M183" s="32"/>
      <c r="N183" s="8"/>
      <c r="O183" s="8"/>
      <c r="P183" s="33"/>
      <c r="Q183" s="29">
        <f>(IF(OR(A183="DWF",A183="DNF"),0,QUOTIENT(Données_Planning!G181,60)))</f>
        <v>0</v>
      </c>
      <c r="R183" s="27" t="str">
        <f t="shared" si="4"/>
        <v>min</v>
      </c>
      <c r="S183" s="30">
        <f>(IF(OR(A183="DWF",A183="DNF"),Données_Planning!G181,MOD(Données_Planning!G181,60)))</f>
        <v>0</v>
      </c>
      <c r="T183" s="31" t="str">
        <f t="shared" si="5"/>
        <v>s</v>
      </c>
      <c r="U183" s="32"/>
      <c r="V183" s="8"/>
      <c r="W183" s="8"/>
      <c r="X183" s="33"/>
      <c r="Y183" s="37"/>
    </row>
    <row r="184" spans="1:25" ht="16.5" thickBot="1" x14ac:dyDescent="0.3">
      <c r="A184" s="5">
        <f>Données_Planning!A182</f>
        <v>0</v>
      </c>
      <c r="B184" s="7">
        <f>Données_Planning!H182</f>
        <v>0</v>
      </c>
      <c r="C184" s="33">
        <f>Données_Planning!I182</f>
        <v>0</v>
      </c>
      <c r="D184" s="43"/>
      <c r="E184" s="44"/>
      <c r="F184" s="47"/>
      <c r="G184" s="45">
        <f>Données_Planning!J182</f>
        <v>0</v>
      </c>
      <c r="H184" s="20">
        <f>Données_Planning!F182</f>
        <v>0</v>
      </c>
      <c r="I184" s="6">
        <f>Données_Planning!B182</f>
        <v>0</v>
      </c>
      <c r="J184" s="25">
        <f>Données_Planning!D182</f>
        <v>0</v>
      </c>
      <c r="K184" s="25">
        <f>Données_Planning!C182</f>
        <v>0</v>
      </c>
      <c r="L184" s="4">
        <f>Données_Planning!E182</f>
        <v>0</v>
      </c>
      <c r="M184" s="32"/>
      <c r="N184" s="8"/>
      <c r="O184" s="8"/>
      <c r="P184" s="33"/>
      <c r="Q184" s="29">
        <f>(IF(OR(A184="DWF",A184="DNF"),0,QUOTIENT(Données_Planning!G182,60)))</f>
        <v>0</v>
      </c>
      <c r="R184" s="27" t="str">
        <f t="shared" si="4"/>
        <v>min</v>
      </c>
      <c r="S184" s="30">
        <f>(IF(OR(A184="DWF",A184="DNF"),Données_Planning!G182,MOD(Données_Planning!G182,60)))</f>
        <v>0</v>
      </c>
      <c r="T184" s="31" t="str">
        <f t="shared" si="5"/>
        <v>s</v>
      </c>
      <c r="U184" s="32"/>
      <c r="V184" s="8"/>
      <c r="W184" s="8"/>
      <c r="X184" s="33"/>
      <c r="Y184" s="37"/>
    </row>
    <row r="185" spans="1:25" ht="16.5" thickBot="1" x14ac:dyDescent="0.3">
      <c r="A185" s="5">
        <f>Données_Planning!A183</f>
        <v>0</v>
      </c>
      <c r="B185" s="7">
        <f>Données_Planning!H183</f>
        <v>0</v>
      </c>
      <c r="C185" s="33">
        <f>Données_Planning!I183</f>
        <v>0</v>
      </c>
      <c r="D185" s="43"/>
      <c r="E185" s="44"/>
      <c r="F185" s="47"/>
      <c r="G185" s="45">
        <f>Données_Planning!J183</f>
        <v>0</v>
      </c>
      <c r="H185" s="20">
        <f>Données_Planning!F183</f>
        <v>0</v>
      </c>
      <c r="I185" s="6">
        <f>Données_Planning!B183</f>
        <v>0</v>
      </c>
      <c r="J185" s="25">
        <f>Données_Planning!D183</f>
        <v>0</v>
      </c>
      <c r="K185" s="25">
        <f>Données_Planning!C183</f>
        <v>0</v>
      </c>
      <c r="L185" s="4">
        <f>Données_Planning!E183</f>
        <v>0</v>
      </c>
      <c r="M185" s="32"/>
      <c r="N185" s="8"/>
      <c r="O185" s="8"/>
      <c r="P185" s="33"/>
      <c r="Q185" s="29">
        <f>(IF(OR(A185="DWF",A185="DNF"),0,QUOTIENT(Données_Planning!G183,60)))</f>
        <v>0</v>
      </c>
      <c r="R185" s="27" t="str">
        <f t="shared" si="4"/>
        <v>min</v>
      </c>
      <c r="S185" s="30">
        <f>(IF(OR(A185="DWF",A185="DNF"),Données_Planning!G183,MOD(Données_Planning!G183,60)))</f>
        <v>0</v>
      </c>
      <c r="T185" s="31" t="str">
        <f t="shared" si="5"/>
        <v>s</v>
      </c>
      <c r="U185" s="32"/>
      <c r="V185" s="8"/>
      <c r="W185" s="8"/>
      <c r="X185" s="33"/>
      <c r="Y185" s="37"/>
    </row>
    <row r="186" spans="1:25" ht="16.5" thickBot="1" x14ac:dyDescent="0.3">
      <c r="A186" s="5">
        <f>Données_Planning!A184</f>
        <v>0</v>
      </c>
      <c r="B186" s="7">
        <f>Données_Planning!H184</f>
        <v>0</v>
      </c>
      <c r="C186" s="33">
        <f>Données_Planning!I184</f>
        <v>0</v>
      </c>
      <c r="D186" s="43"/>
      <c r="E186" s="44"/>
      <c r="F186" s="47"/>
      <c r="G186" s="45">
        <f>Données_Planning!J184</f>
        <v>0</v>
      </c>
      <c r="H186" s="20">
        <f>Données_Planning!F184</f>
        <v>0</v>
      </c>
      <c r="I186" s="6">
        <f>Données_Planning!B184</f>
        <v>0</v>
      </c>
      <c r="J186" s="25">
        <f>Données_Planning!D184</f>
        <v>0</v>
      </c>
      <c r="K186" s="25">
        <f>Données_Planning!C184</f>
        <v>0</v>
      </c>
      <c r="L186" s="4">
        <f>Données_Planning!E184</f>
        <v>0</v>
      </c>
      <c r="M186" s="32"/>
      <c r="N186" s="8"/>
      <c r="O186" s="8"/>
      <c r="P186" s="33"/>
      <c r="Q186" s="29">
        <f>(IF(OR(A186="DWF",A186="DNF"),0,QUOTIENT(Données_Planning!G184,60)))</f>
        <v>0</v>
      </c>
      <c r="R186" s="27" t="str">
        <f t="shared" si="4"/>
        <v>min</v>
      </c>
      <c r="S186" s="30">
        <f>(IF(OR(A186="DWF",A186="DNF"),Données_Planning!G184,MOD(Données_Planning!G184,60)))</f>
        <v>0</v>
      </c>
      <c r="T186" s="31" t="str">
        <f t="shared" si="5"/>
        <v>s</v>
      </c>
      <c r="U186" s="32"/>
      <c r="V186" s="8"/>
      <c r="W186" s="8"/>
      <c r="X186" s="33"/>
      <c r="Y186" s="37"/>
    </row>
    <row r="187" spans="1:25" ht="16.5" thickBot="1" x14ac:dyDescent="0.3">
      <c r="A187" s="5">
        <f>Données_Planning!A185</f>
        <v>0</v>
      </c>
      <c r="B187" s="7">
        <f>Données_Planning!H185</f>
        <v>0</v>
      </c>
      <c r="C187" s="33">
        <f>Données_Planning!I185</f>
        <v>0</v>
      </c>
      <c r="D187" s="43"/>
      <c r="E187" s="44"/>
      <c r="F187" s="47"/>
      <c r="G187" s="45">
        <f>Données_Planning!J185</f>
        <v>0</v>
      </c>
      <c r="H187" s="20">
        <f>Données_Planning!F185</f>
        <v>0</v>
      </c>
      <c r="I187" s="6">
        <f>Données_Planning!B185</f>
        <v>0</v>
      </c>
      <c r="J187" s="25">
        <f>Données_Planning!D185</f>
        <v>0</v>
      </c>
      <c r="K187" s="25">
        <f>Données_Planning!C185</f>
        <v>0</v>
      </c>
      <c r="L187" s="4">
        <f>Données_Planning!E185</f>
        <v>0</v>
      </c>
      <c r="M187" s="32"/>
      <c r="N187" s="8"/>
      <c r="O187" s="8"/>
      <c r="P187" s="33"/>
      <c r="Q187" s="29">
        <f>(IF(OR(A187="DWF",A187="DNF"),0,QUOTIENT(Données_Planning!G185,60)))</f>
        <v>0</v>
      </c>
      <c r="R187" s="27" t="str">
        <f t="shared" si="4"/>
        <v>min</v>
      </c>
      <c r="S187" s="30">
        <f>(IF(OR(A187="DWF",A187="DNF"),Données_Planning!G185,MOD(Données_Planning!G185,60)))</f>
        <v>0</v>
      </c>
      <c r="T187" s="31" t="str">
        <f t="shared" si="5"/>
        <v>s</v>
      </c>
      <c r="U187" s="32"/>
      <c r="V187" s="8"/>
      <c r="W187" s="8"/>
      <c r="X187" s="33"/>
      <c r="Y187" s="37"/>
    </row>
    <row r="188" spans="1:25" ht="16.5" thickBot="1" x14ac:dyDescent="0.3">
      <c r="A188" s="5">
        <f>Données_Planning!A186</f>
        <v>0</v>
      </c>
      <c r="B188" s="7">
        <f>Données_Planning!H186</f>
        <v>0</v>
      </c>
      <c r="C188" s="33">
        <f>Données_Planning!I186</f>
        <v>0</v>
      </c>
      <c r="D188" s="43"/>
      <c r="E188" s="44"/>
      <c r="F188" s="47"/>
      <c r="G188" s="45">
        <f>Données_Planning!J186</f>
        <v>0</v>
      </c>
      <c r="H188" s="20">
        <f>Données_Planning!F186</f>
        <v>0</v>
      </c>
      <c r="I188" s="6">
        <f>Données_Planning!B186</f>
        <v>0</v>
      </c>
      <c r="J188" s="25">
        <f>Données_Planning!D186</f>
        <v>0</v>
      </c>
      <c r="K188" s="25">
        <f>Données_Planning!C186</f>
        <v>0</v>
      </c>
      <c r="L188" s="4">
        <f>Données_Planning!E186</f>
        <v>0</v>
      </c>
      <c r="M188" s="32"/>
      <c r="N188" s="8"/>
      <c r="O188" s="8"/>
      <c r="P188" s="33"/>
      <c r="Q188" s="29">
        <f>(IF(OR(A188="DWF",A188="DNF"),0,QUOTIENT(Données_Planning!G186,60)))</f>
        <v>0</v>
      </c>
      <c r="R188" s="27" t="str">
        <f t="shared" si="4"/>
        <v>min</v>
      </c>
      <c r="S188" s="30">
        <f>(IF(OR(A188="DWF",A188="DNF"),Données_Planning!G186,MOD(Données_Planning!G186,60)))</f>
        <v>0</v>
      </c>
      <c r="T188" s="31" t="str">
        <f t="shared" si="5"/>
        <v>s</v>
      </c>
      <c r="U188" s="32"/>
      <c r="V188" s="8"/>
      <c r="W188" s="8"/>
      <c r="X188" s="33"/>
      <c r="Y188" s="37"/>
    </row>
    <row r="189" spans="1:25" ht="16.5" thickBot="1" x14ac:dyDescent="0.3">
      <c r="A189" s="5">
        <f>Données_Planning!A187</f>
        <v>0</v>
      </c>
      <c r="B189" s="7">
        <f>Données_Planning!H187</f>
        <v>0</v>
      </c>
      <c r="C189" s="33">
        <f>Données_Planning!I187</f>
        <v>0</v>
      </c>
      <c r="D189" s="43"/>
      <c r="E189" s="44"/>
      <c r="F189" s="47"/>
      <c r="G189" s="45">
        <f>Données_Planning!J187</f>
        <v>0</v>
      </c>
      <c r="H189" s="20">
        <f>Données_Planning!F187</f>
        <v>0</v>
      </c>
      <c r="I189" s="6">
        <f>Données_Planning!B187</f>
        <v>0</v>
      </c>
      <c r="J189" s="25">
        <f>Données_Planning!D187</f>
        <v>0</v>
      </c>
      <c r="K189" s="25">
        <f>Données_Planning!C187</f>
        <v>0</v>
      </c>
      <c r="L189" s="4">
        <f>Données_Planning!E187</f>
        <v>0</v>
      </c>
      <c r="M189" s="32"/>
      <c r="N189" s="8"/>
      <c r="O189" s="8"/>
      <c r="P189" s="33"/>
      <c r="Q189" s="29">
        <f>(IF(OR(A189="DWF",A189="DNF"),0,QUOTIENT(Données_Planning!G187,60)))</f>
        <v>0</v>
      </c>
      <c r="R189" s="27" t="str">
        <f t="shared" si="4"/>
        <v>min</v>
      </c>
      <c r="S189" s="30">
        <f>(IF(OR(A189="DWF",A189="DNF"),Données_Planning!G187,MOD(Données_Planning!G187,60)))</f>
        <v>0</v>
      </c>
      <c r="T189" s="31" t="str">
        <f t="shared" si="5"/>
        <v>s</v>
      </c>
      <c r="U189" s="32"/>
      <c r="V189" s="8"/>
      <c r="W189" s="8"/>
      <c r="X189" s="33"/>
      <c r="Y189" s="37"/>
    </row>
    <row r="190" spans="1:25" ht="16.5" thickBot="1" x14ac:dyDescent="0.3">
      <c r="A190" s="5">
        <f>Données_Planning!A188</f>
        <v>0</v>
      </c>
      <c r="B190" s="7">
        <f>Données_Planning!H188</f>
        <v>0</v>
      </c>
      <c r="C190" s="33">
        <f>Données_Planning!I188</f>
        <v>0</v>
      </c>
      <c r="D190" s="43"/>
      <c r="E190" s="44"/>
      <c r="F190" s="47"/>
      <c r="G190" s="45">
        <f>Données_Planning!J188</f>
        <v>0</v>
      </c>
      <c r="H190" s="20">
        <f>Données_Planning!F188</f>
        <v>0</v>
      </c>
      <c r="I190" s="6">
        <f>Données_Planning!B188</f>
        <v>0</v>
      </c>
      <c r="J190" s="25">
        <f>Données_Planning!D188</f>
        <v>0</v>
      </c>
      <c r="K190" s="25">
        <f>Données_Planning!C188</f>
        <v>0</v>
      </c>
      <c r="L190" s="4">
        <f>Données_Planning!E188</f>
        <v>0</v>
      </c>
      <c r="M190" s="32"/>
      <c r="N190" s="8"/>
      <c r="O190" s="8"/>
      <c r="P190" s="33"/>
      <c r="Q190" s="29">
        <f>(IF(OR(A190="DWF",A190="DNF"),0,QUOTIENT(Données_Planning!G188,60)))</f>
        <v>0</v>
      </c>
      <c r="R190" s="27" t="str">
        <f t="shared" si="4"/>
        <v>min</v>
      </c>
      <c r="S190" s="30">
        <f>(IF(OR(A190="DWF",A190="DNF"),Données_Planning!G188,MOD(Données_Planning!G188,60)))</f>
        <v>0</v>
      </c>
      <c r="T190" s="31" t="str">
        <f t="shared" si="5"/>
        <v>s</v>
      </c>
      <c r="U190" s="32"/>
      <c r="V190" s="8"/>
      <c r="W190" s="8"/>
      <c r="X190" s="33"/>
      <c r="Y190" s="37"/>
    </row>
    <row r="191" spans="1:25" ht="16.5" thickBot="1" x14ac:dyDescent="0.3">
      <c r="A191" s="5">
        <f>Données_Planning!A189</f>
        <v>0</v>
      </c>
      <c r="B191" s="7">
        <f>Données_Planning!H189</f>
        <v>0</v>
      </c>
      <c r="C191" s="33">
        <f>Données_Planning!I189</f>
        <v>0</v>
      </c>
      <c r="D191" s="43"/>
      <c r="E191" s="44"/>
      <c r="F191" s="47"/>
      <c r="G191" s="45">
        <f>Données_Planning!J189</f>
        <v>0</v>
      </c>
      <c r="H191" s="20">
        <f>Données_Planning!F189</f>
        <v>0</v>
      </c>
      <c r="I191" s="6">
        <f>Données_Planning!B189</f>
        <v>0</v>
      </c>
      <c r="J191" s="25">
        <f>Données_Planning!D189</f>
        <v>0</v>
      </c>
      <c r="K191" s="25">
        <f>Données_Planning!C189</f>
        <v>0</v>
      </c>
      <c r="L191" s="4">
        <f>Données_Planning!E189</f>
        <v>0</v>
      </c>
      <c r="M191" s="32"/>
      <c r="N191" s="8"/>
      <c r="O191" s="8"/>
      <c r="P191" s="33"/>
      <c r="Q191" s="29">
        <f>(IF(OR(A191="DWF",A191="DNF"),0,QUOTIENT(Données_Planning!G189,60)))</f>
        <v>0</v>
      </c>
      <c r="R191" s="27" t="str">
        <f t="shared" si="4"/>
        <v>min</v>
      </c>
      <c r="S191" s="30">
        <f>(IF(OR(A191="DWF",A191="DNF"),Données_Planning!G189,MOD(Données_Planning!G189,60)))</f>
        <v>0</v>
      </c>
      <c r="T191" s="31" t="str">
        <f t="shared" si="5"/>
        <v>s</v>
      </c>
      <c r="U191" s="32"/>
      <c r="V191" s="8"/>
      <c r="W191" s="8"/>
      <c r="X191" s="33"/>
      <c r="Y191" s="37"/>
    </row>
    <row r="192" spans="1:25" ht="16.5" thickBot="1" x14ac:dyDescent="0.3">
      <c r="A192" s="5">
        <f>Données_Planning!A190</f>
        <v>0</v>
      </c>
      <c r="B192" s="7">
        <f>Données_Planning!H190</f>
        <v>0</v>
      </c>
      <c r="C192" s="33">
        <f>Données_Planning!I190</f>
        <v>0</v>
      </c>
      <c r="D192" s="43"/>
      <c r="E192" s="44"/>
      <c r="F192" s="47"/>
      <c r="G192" s="45">
        <f>Données_Planning!J190</f>
        <v>0</v>
      </c>
      <c r="H192" s="20">
        <f>Données_Planning!F190</f>
        <v>0</v>
      </c>
      <c r="I192" s="6">
        <f>Données_Planning!B190</f>
        <v>0</v>
      </c>
      <c r="J192" s="25">
        <f>Données_Planning!D190</f>
        <v>0</v>
      </c>
      <c r="K192" s="25">
        <f>Données_Planning!C190</f>
        <v>0</v>
      </c>
      <c r="L192" s="4">
        <f>Données_Planning!E190</f>
        <v>0</v>
      </c>
      <c r="M192" s="32"/>
      <c r="N192" s="8"/>
      <c r="O192" s="8"/>
      <c r="P192" s="33"/>
      <c r="Q192" s="29">
        <f>(IF(OR(A192="DWF",A192="DNF"),0,QUOTIENT(Données_Planning!G190,60)))</f>
        <v>0</v>
      </c>
      <c r="R192" s="27" t="str">
        <f t="shared" si="4"/>
        <v>min</v>
      </c>
      <c r="S192" s="30">
        <f>(IF(OR(A192="DWF",A192="DNF"),Données_Planning!G190,MOD(Données_Planning!G190,60)))</f>
        <v>0</v>
      </c>
      <c r="T192" s="31" t="str">
        <f t="shared" si="5"/>
        <v>s</v>
      </c>
      <c r="U192" s="32"/>
      <c r="V192" s="8"/>
      <c r="W192" s="8"/>
      <c r="X192" s="33"/>
      <c r="Y192" s="37"/>
    </row>
    <row r="193" spans="1:25" ht="16.5" thickBot="1" x14ac:dyDescent="0.3">
      <c r="A193" s="5">
        <f>Données_Planning!A191</f>
        <v>0</v>
      </c>
      <c r="B193" s="7">
        <f>Données_Planning!H191</f>
        <v>0</v>
      </c>
      <c r="C193" s="33">
        <f>Données_Planning!I191</f>
        <v>0</v>
      </c>
      <c r="D193" s="43"/>
      <c r="E193" s="44"/>
      <c r="F193" s="47"/>
      <c r="G193" s="45">
        <f>Données_Planning!J191</f>
        <v>0</v>
      </c>
      <c r="H193" s="20">
        <f>Données_Planning!F191</f>
        <v>0</v>
      </c>
      <c r="I193" s="6">
        <f>Données_Planning!B191</f>
        <v>0</v>
      </c>
      <c r="J193" s="25">
        <f>Données_Planning!D191</f>
        <v>0</v>
      </c>
      <c r="K193" s="25">
        <f>Données_Planning!C191</f>
        <v>0</v>
      </c>
      <c r="L193" s="4">
        <f>Données_Planning!E191</f>
        <v>0</v>
      </c>
      <c r="M193" s="32"/>
      <c r="N193" s="8"/>
      <c r="O193" s="8"/>
      <c r="P193" s="33"/>
      <c r="Q193" s="29">
        <f>(IF(OR(A193="DWF",A193="DNF"),0,QUOTIENT(Données_Planning!G191,60)))</f>
        <v>0</v>
      </c>
      <c r="R193" s="27" t="str">
        <f t="shared" si="4"/>
        <v>min</v>
      </c>
      <c r="S193" s="30">
        <f>(IF(OR(A193="DWF",A193="DNF"),Données_Planning!G191,MOD(Données_Planning!G191,60)))</f>
        <v>0</v>
      </c>
      <c r="T193" s="31" t="str">
        <f t="shared" si="5"/>
        <v>s</v>
      </c>
      <c r="U193" s="32"/>
      <c r="V193" s="8"/>
      <c r="W193" s="8"/>
      <c r="X193" s="33"/>
      <c r="Y193" s="37"/>
    </row>
    <row r="194" spans="1:25" ht="16.5" thickBot="1" x14ac:dyDescent="0.3">
      <c r="A194" s="5">
        <f>Données_Planning!A192</f>
        <v>0</v>
      </c>
      <c r="B194" s="7">
        <f>Données_Planning!H192</f>
        <v>0</v>
      </c>
      <c r="C194" s="33">
        <f>Données_Planning!I192</f>
        <v>0</v>
      </c>
      <c r="D194" s="43"/>
      <c r="E194" s="44"/>
      <c r="F194" s="47"/>
      <c r="G194" s="45">
        <f>Données_Planning!J192</f>
        <v>0</v>
      </c>
      <c r="H194" s="20">
        <f>Données_Planning!F192</f>
        <v>0</v>
      </c>
      <c r="I194" s="6">
        <f>Données_Planning!B192</f>
        <v>0</v>
      </c>
      <c r="J194" s="25">
        <f>Données_Planning!D192</f>
        <v>0</v>
      </c>
      <c r="K194" s="25">
        <f>Données_Planning!C192</f>
        <v>0</v>
      </c>
      <c r="L194" s="4">
        <f>Données_Planning!E192</f>
        <v>0</v>
      </c>
      <c r="M194" s="32"/>
      <c r="N194" s="8"/>
      <c r="O194" s="8"/>
      <c r="P194" s="33"/>
      <c r="Q194" s="29">
        <f>(IF(OR(A194="DWF",A194="DNF"),0,QUOTIENT(Données_Planning!G192,60)))</f>
        <v>0</v>
      </c>
      <c r="R194" s="27" t="str">
        <f t="shared" si="4"/>
        <v>min</v>
      </c>
      <c r="S194" s="30">
        <f>(IF(OR(A194="DWF",A194="DNF"),Données_Planning!G192,MOD(Données_Planning!G192,60)))</f>
        <v>0</v>
      </c>
      <c r="T194" s="31" t="str">
        <f t="shared" si="5"/>
        <v>s</v>
      </c>
      <c r="U194" s="32"/>
      <c r="V194" s="8"/>
      <c r="W194" s="8"/>
      <c r="X194" s="33"/>
      <c r="Y194" s="37"/>
    </row>
    <row r="195" spans="1:25" ht="16.5" thickBot="1" x14ac:dyDescent="0.3">
      <c r="A195" s="5">
        <f>Données_Planning!A193</f>
        <v>0</v>
      </c>
      <c r="B195" s="7">
        <f>Données_Planning!H193</f>
        <v>0</v>
      </c>
      <c r="C195" s="33">
        <f>Données_Planning!I193</f>
        <v>0</v>
      </c>
      <c r="D195" s="43"/>
      <c r="E195" s="44"/>
      <c r="F195" s="47"/>
      <c r="G195" s="45">
        <f>Données_Planning!J193</f>
        <v>0</v>
      </c>
      <c r="H195" s="20">
        <f>Données_Planning!F193</f>
        <v>0</v>
      </c>
      <c r="I195" s="6">
        <f>Données_Planning!B193</f>
        <v>0</v>
      </c>
      <c r="J195" s="25">
        <f>Données_Planning!D193</f>
        <v>0</v>
      </c>
      <c r="K195" s="25">
        <f>Données_Planning!C193</f>
        <v>0</v>
      </c>
      <c r="L195" s="4">
        <f>Données_Planning!E193</f>
        <v>0</v>
      </c>
      <c r="M195" s="32"/>
      <c r="N195" s="8"/>
      <c r="O195" s="8"/>
      <c r="P195" s="33"/>
      <c r="Q195" s="29">
        <f>(IF(OR(A195="DWF",A195="DNF"),0,QUOTIENT(Données_Planning!G193,60)))</f>
        <v>0</v>
      </c>
      <c r="R195" s="27" t="str">
        <f t="shared" si="4"/>
        <v>min</v>
      </c>
      <c r="S195" s="30">
        <f>(IF(OR(A195="DWF",A195="DNF"),Données_Planning!G193,MOD(Données_Planning!G193,60)))</f>
        <v>0</v>
      </c>
      <c r="T195" s="31" t="str">
        <f t="shared" si="5"/>
        <v>s</v>
      </c>
      <c r="U195" s="32"/>
      <c r="V195" s="8"/>
      <c r="W195" s="8"/>
      <c r="X195" s="33"/>
      <c r="Y195" s="37"/>
    </row>
    <row r="196" spans="1:25" ht="16.5" thickBot="1" x14ac:dyDescent="0.3">
      <c r="A196" s="5">
        <f>Données_Planning!A194</f>
        <v>0</v>
      </c>
      <c r="B196" s="7">
        <f>Données_Planning!H194</f>
        <v>0</v>
      </c>
      <c r="C196" s="33">
        <f>Données_Planning!I194</f>
        <v>0</v>
      </c>
      <c r="D196" s="43"/>
      <c r="E196" s="44"/>
      <c r="F196" s="47"/>
      <c r="G196" s="45">
        <f>Données_Planning!J194</f>
        <v>0</v>
      </c>
      <c r="H196" s="20">
        <f>Données_Planning!F194</f>
        <v>0</v>
      </c>
      <c r="I196" s="6">
        <f>Données_Planning!B194</f>
        <v>0</v>
      </c>
      <c r="J196" s="25">
        <f>Données_Planning!D194</f>
        <v>0</v>
      </c>
      <c r="K196" s="25">
        <f>Données_Planning!C194</f>
        <v>0</v>
      </c>
      <c r="L196" s="4">
        <f>Données_Planning!E194</f>
        <v>0</v>
      </c>
      <c r="M196" s="32"/>
      <c r="N196" s="8"/>
      <c r="O196" s="8"/>
      <c r="P196" s="33"/>
      <c r="Q196" s="29">
        <f>(IF(OR(A196="DWF",A196="DNF"),0,QUOTIENT(Données_Planning!G194,60)))</f>
        <v>0</v>
      </c>
      <c r="R196" s="27" t="str">
        <f t="shared" si="4"/>
        <v>min</v>
      </c>
      <c r="S196" s="30">
        <f>(IF(OR(A196="DWF",A196="DNF"),Données_Planning!G194,MOD(Données_Planning!G194,60)))</f>
        <v>0</v>
      </c>
      <c r="T196" s="31" t="str">
        <f t="shared" si="5"/>
        <v>s</v>
      </c>
      <c r="U196" s="32"/>
      <c r="V196" s="8"/>
      <c r="W196" s="8"/>
      <c r="X196" s="33"/>
      <c r="Y196" s="37"/>
    </row>
    <row r="197" spans="1:25" ht="16.5" thickBot="1" x14ac:dyDescent="0.3">
      <c r="A197" s="5">
        <f>Données_Planning!A195</f>
        <v>0</v>
      </c>
      <c r="B197" s="7">
        <f>Données_Planning!H195</f>
        <v>0</v>
      </c>
      <c r="C197" s="33">
        <f>Données_Planning!I195</f>
        <v>0</v>
      </c>
      <c r="D197" s="43"/>
      <c r="E197" s="44"/>
      <c r="F197" s="47"/>
      <c r="G197" s="45">
        <f>Données_Planning!J195</f>
        <v>0</v>
      </c>
      <c r="H197" s="20">
        <f>Données_Planning!F195</f>
        <v>0</v>
      </c>
      <c r="I197" s="6">
        <f>Données_Planning!B195</f>
        <v>0</v>
      </c>
      <c r="J197" s="25">
        <f>Données_Planning!D195</f>
        <v>0</v>
      </c>
      <c r="K197" s="25">
        <f>Données_Planning!C195</f>
        <v>0</v>
      </c>
      <c r="L197" s="4">
        <f>Données_Planning!E195</f>
        <v>0</v>
      </c>
      <c r="M197" s="32"/>
      <c r="N197" s="8"/>
      <c r="O197" s="8"/>
      <c r="P197" s="33"/>
      <c r="Q197" s="29">
        <f>(IF(OR(A197="DWF",A197="DNF"),0,QUOTIENT(Données_Planning!G195,60)))</f>
        <v>0</v>
      </c>
      <c r="R197" s="27" t="str">
        <f t="shared" ref="R197:R260" si="6">(IF(OR(A197="DWF",A197="DNF"),0,"min"))</f>
        <v>min</v>
      </c>
      <c r="S197" s="30">
        <f>(IF(OR(A197="DWF",A197="DNF"),Données_Planning!G195,MOD(Données_Planning!G195,60)))</f>
        <v>0</v>
      </c>
      <c r="T197" s="31" t="str">
        <f t="shared" ref="T197:T260" si="7">(IF(OR(A197="DWF",A197="DNF"),"m","s"))</f>
        <v>s</v>
      </c>
      <c r="U197" s="32"/>
      <c r="V197" s="8"/>
      <c r="W197" s="8"/>
      <c r="X197" s="33"/>
      <c r="Y197" s="37"/>
    </row>
    <row r="198" spans="1:25" ht="16.5" thickBot="1" x14ac:dyDescent="0.3">
      <c r="A198" s="5">
        <f>Données_Planning!A196</f>
        <v>0</v>
      </c>
      <c r="B198" s="7">
        <f>Données_Planning!H196</f>
        <v>0</v>
      </c>
      <c r="C198" s="33">
        <f>Données_Planning!I196</f>
        <v>0</v>
      </c>
      <c r="D198" s="43"/>
      <c r="E198" s="44"/>
      <c r="F198" s="47"/>
      <c r="G198" s="45">
        <f>Données_Planning!J196</f>
        <v>0</v>
      </c>
      <c r="H198" s="20">
        <f>Données_Planning!F196</f>
        <v>0</v>
      </c>
      <c r="I198" s="6">
        <f>Données_Planning!B196</f>
        <v>0</v>
      </c>
      <c r="J198" s="25">
        <f>Données_Planning!D196</f>
        <v>0</v>
      </c>
      <c r="K198" s="25">
        <f>Données_Planning!C196</f>
        <v>0</v>
      </c>
      <c r="L198" s="4">
        <f>Données_Planning!E196</f>
        <v>0</v>
      </c>
      <c r="M198" s="32"/>
      <c r="N198" s="8"/>
      <c r="O198" s="8"/>
      <c r="P198" s="33"/>
      <c r="Q198" s="29">
        <f>(IF(OR(A198="DWF",A198="DNF"),0,QUOTIENT(Données_Planning!G196,60)))</f>
        <v>0</v>
      </c>
      <c r="R198" s="27" t="str">
        <f t="shared" si="6"/>
        <v>min</v>
      </c>
      <c r="S198" s="30">
        <f>(IF(OR(A198="DWF",A198="DNF"),Données_Planning!G196,MOD(Données_Planning!G196,60)))</f>
        <v>0</v>
      </c>
      <c r="T198" s="31" t="str">
        <f t="shared" si="7"/>
        <v>s</v>
      </c>
      <c r="U198" s="32"/>
      <c r="V198" s="8"/>
      <c r="W198" s="8"/>
      <c r="X198" s="33"/>
      <c r="Y198" s="37"/>
    </row>
    <row r="199" spans="1:25" ht="16.5" thickBot="1" x14ac:dyDescent="0.3">
      <c r="A199" s="5">
        <f>Données_Planning!A197</f>
        <v>0</v>
      </c>
      <c r="B199" s="7">
        <f>Données_Planning!H197</f>
        <v>0</v>
      </c>
      <c r="C199" s="33">
        <f>Données_Planning!I197</f>
        <v>0</v>
      </c>
      <c r="D199" s="43"/>
      <c r="E199" s="44"/>
      <c r="F199" s="47"/>
      <c r="G199" s="45">
        <f>Données_Planning!J197</f>
        <v>0</v>
      </c>
      <c r="H199" s="20">
        <f>Données_Planning!F197</f>
        <v>0</v>
      </c>
      <c r="I199" s="6">
        <f>Données_Planning!B197</f>
        <v>0</v>
      </c>
      <c r="J199" s="25">
        <f>Données_Planning!D197</f>
        <v>0</v>
      </c>
      <c r="K199" s="25">
        <f>Données_Planning!C197</f>
        <v>0</v>
      </c>
      <c r="L199" s="4">
        <f>Données_Planning!E197</f>
        <v>0</v>
      </c>
      <c r="M199" s="32"/>
      <c r="N199" s="8"/>
      <c r="O199" s="8"/>
      <c r="P199" s="33"/>
      <c r="Q199" s="29">
        <f>(IF(OR(A199="DWF",A199="DNF"),0,QUOTIENT(Données_Planning!G197,60)))</f>
        <v>0</v>
      </c>
      <c r="R199" s="27" t="str">
        <f t="shared" si="6"/>
        <v>min</v>
      </c>
      <c r="S199" s="30">
        <f>(IF(OR(A199="DWF",A199="DNF"),Données_Planning!G197,MOD(Données_Planning!G197,60)))</f>
        <v>0</v>
      </c>
      <c r="T199" s="31" t="str">
        <f t="shared" si="7"/>
        <v>s</v>
      </c>
      <c r="U199" s="32"/>
      <c r="V199" s="8"/>
      <c r="W199" s="8"/>
      <c r="X199" s="33"/>
      <c r="Y199" s="37"/>
    </row>
    <row r="200" spans="1:25" ht="16.5" thickBot="1" x14ac:dyDescent="0.3">
      <c r="A200" s="5">
        <f>Données_Planning!A198</f>
        <v>0</v>
      </c>
      <c r="B200" s="7">
        <f>Données_Planning!H198</f>
        <v>0</v>
      </c>
      <c r="C200" s="33">
        <f>Données_Planning!I198</f>
        <v>0</v>
      </c>
      <c r="D200" s="43"/>
      <c r="E200" s="44"/>
      <c r="F200" s="47"/>
      <c r="G200" s="45">
        <f>Données_Planning!J198</f>
        <v>0</v>
      </c>
      <c r="H200" s="20">
        <f>Données_Planning!F198</f>
        <v>0</v>
      </c>
      <c r="I200" s="6">
        <f>Données_Planning!B198</f>
        <v>0</v>
      </c>
      <c r="J200" s="25">
        <f>Données_Planning!D198</f>
        <v>0</v>
      </c>
      <c r="K200" s="25">
        <f>Données_Planning!C198</f>
        <v>0</v>
      </c>
      <c r="L200" s="4">
        <f>Données_Planning!E198</f>
        <v>0</v>
      </c>
      <c r="M200" s="32"/>
      <c r="N200" s="8"/>
      <c r="O200" s="8"/>
      <c r="P200" s="33"/>
      <c r="Q200" s="29">
        <f>(IF(OR(A200="DWF",A200="DNF"),0,QUOTIENT(Données_Planning!G198,60)))</f>
        <v>0</v>
      </c>
      <c r="R200" s="27" t="str">
        <f t="shared" si="6"/>
        <v>min</v>
      </c>
      <c r="S200" s="30">
        <f>(IF(OR(A200="DWF",A200="DNF"),Données_Planning!G198,MOD(Données_Planning!G198,60)))</f>
        <v>0</v>
      </c>
      <c r="T200" s="31" t="str">
        <f t="shared" si="7"/>
        <v>s</v>
      </c>
      <c r="U200" s="32"/>
      <c r="V200" s="8"/>
      <c r="W200" s="8"/>
      <c r="X200" s="33"/>
      <c r="Y200" s="37"/>
    </row>
    <row r="201" spans="1:25" ht="16.5" thickBot="1" x14ac:dyDescent="0.3">
      <c r="A201" s="5">
        <f>Données_Planning!A199</f>
        <v>0</v>
      </c>
      <c r="B201" s="7">
        <f>Données_Planning!H199</f>
        <v>0</v>
      </c>
      <c r="C201" s="33">
        <f>Données_Planning!I199</f>
        <v>0</v>
      </c>
      <c r="D201" s="43"/>
      <c r="E201" s="44"/>
      <c r="F201" s="47"/>
      <c r="G201" s="45">
        <f>Données_Planning!J199</f>
        <v>0</v>
      </c>
      <c r="H201" s="20">
        <f>Données_Planning!F199</f>
        <v>0</v>
      </c>
      <c r="I201" s="6">
        <f>Données_Planning!B199</f>
        <v>0</v>
      </c>
      <c r="J201" s="25">
        <f>Données_Planning!D199</f>
        <v>0</v>
      </c>
      <c r="K201" s="25">
        <f>Données_Planning!C199</f>
        <v>0</v>
      </c>
      <c r="L201" s="4">
        <f>Données_Planning!E199</f>
        <v>0</v>
      </c>
      <c r="M201" s="32"/>
      <c r="N201" s="8"/>
      <c r="O201" s="8"/>
      <c r="P201" s="33"/>
      <c r="Q201" s="29">
        <f>(IF(OR(A201="DWF",A201="DNF"),0,QUOTIENT(Données_Planning!G199,60)))</f>
        <v>0</v>
      </c>
      <c r="R201" s="27" t="str">
        <f t="shared" si="6"/>
        <v>min</v>
      </c>
      <c r="S201" s="30">
        <f>(IF(OR(A201="DWF",A201="DNF"),Données_Planning!G199,MOD(Données_Planning!G199,60)))</f>
        <v>0</v>
      </c>
      <c r="T201" s="31" t="str">
        <f t="shared" si="7"/>
        <v>s</v>
      </c>
      <c r="U201" s="32"/>
      <c r="V201" s="8"/>
      <c r="W201" s="8"/>
      <c r="X201" s="33"/>
      <c r="Y201" s="37"/>
    </row>
    <row r="202" spans="1:25" ht="16.5" thickBot="1" x14ac:dyDescent="0.3">
      <c r="A202" s="5">
        <f>Données_Planning!A200</f>
        <v>0</v>
      </c>
      <c r="B202" s="7">
        <f>Données_Planning!H200</f>
        <v>0</v>
      </c>
      <c r="C202" s="33">
        <f>Données_Planning!I200</f>
        <v>0</v>
      </c>
      <c r="D202" s="43"/>
      <c r="E202" s="44"/>
      <c r="F202" s="47"/>
      <c r="G202" s="45">
        <f>Données_Planning!J200</f>
        <v>0</v>
      </c>
      <c r="H202" s="20">
        <f>Données_Planning!F200</f>
        <v>0</v>
      </c>
      <c r="I202" s="6">
        <f>Données_Planning!B200</f>
        <v>0</v>
      </c>
      <c r="J202" s="25">
        <f>Données_Planning!D200</f>
        <v>0</v>
      </c>
      <c r="K202" s="25">
        <f>Données_Planning!C200</f>
        <v>0</v>
      </c>
      <c r="L202" s="4">
        <f>Données_Planning!E200</f>
        <v>0</v>
      </c>
      <c r="M202" s="32"/>
      <c r="N202" s="8"/>
      <c r="O202" s="8"/>
      <c r="P202" s="33"/>
      <c r="Q202" s="29">
        <f>(IF(OR(A202="DWF",A202="DNF"),0,QUOTIENT(Données_Planning!G200,60)))</f>
        <v>0</v>
      </c>
      <c r="R202" s="27" t="str">
        <f t="shared" si="6"/>
        <v>min</v>
      </c>
      <c r="S202" s="30">
        <f>(IF(OR(A202="DWF",A202="DNF"),Données_Planning!G200,MOD(Données_Planning!G200,60)))</f>
        <v>0</v>
      </c>
      <c r="T202" s="31" t="str">
        <f t="shared" si="7"/>
        <v>s</v>
      </c>
      <c r="U202" s="32"/>
      <c r="V202" s="8"/>
      <c r="W202" s="8"/>
      <c r="X202" s="33"/>
      <c r="Y202" s="37"/>
    </row>
    <row r="203" spans="1:25" ht="16.5" thickBot="1" x14ac:dyDescent="0.3">
      <c r="A203" s="5">
        <f>Données_Planning!A201</f>
        <v>0</v>
      </c>
      <c r="B203" s="7">
        <f>Données_Planning!H201</f>
        <v>0</v>
      </c>
      <c r="C203" s="33">
        <f>Données_Planning!I201</f>
        <v>0</v>
      </c>
      <c r="D203" s="43"/>
      <c r="E203" s="44"/>
      <c r="F203" s="47"/>
      <c r="G203" s="45">
        <f>Données_Planning!J201</f>
        <v>0</v>
      </c>
      <c r="H203" s="20">
        <f>Données_Planning!F201</f>
        <v>0</v>
      </c>
      <c r="I203" s="6">
        <f>Données_Planning!B201</f>
        <v>0</v>
      </c>
      <c r="J203" s="25">
        <f>Données_Planning!D201</f>
        <v>0</v>
      </c>
      <c r="K203" s="25">
        <f>Données_Planning!C201</f>
        <v>0</v>
      </c>
      <c r="L203" s="4">
        <f>Données_Planning!E201</f>
        <v>0</v>
      </c>
      <c r="M203" s="32"/>
      <c r="N203" s="8"/>
      <c r="O203" s="8"/>
      <c r="P203" s="33"/>
      <c r="Q203" s="29">
        <f>(IF(OR(A203="DWF",A203="DNF"),0,QUOTIENT(Données_Planning!G201,60)))</f>
        <v>0</v>
      </c>
      <c r="R203" s="27" t="str">
        <f t="shared" si="6"/>
        <v>min</v>
      </c>
      <c r="S203" s="30">
        <f>(IF(OR(A203="DWF",A203="DNF"),Données_Planning!G201,MOD(Données_Planning!G201,60)))</f>
        <v>0</v>
      </c>
      <c r="T203" s="31" t="str">
        <f t="shared" si="7"/>
        <v>s</v>
      </c>
      <c r="U203" s="32"/>
      <c r="V203" s="8"/>
      <c r="W203" s="8"/>
      <c r="X203" s="33"/>
      <c r="Y203" s="37"/>
    </row>
    <row r="204" spans="1:25" ht="16.5" thickBot="1" x14ac:dyDescent="0.3">
      <c r="A204" s="5">
        <f>Données_Planning!A202</f>
        <v>0</v>
      </c>
      <c r="B204" s="7">
        <f>Données_Planning!H202</f>
        <v>0</v>
      </c>
      <c r="C204" s="33">
        <f>Données_Planning!I202</f>
        <v>0</v>
      </c>
      <c r="D204" s="43"/>
      <c r="E204" s="44"/>
      <c r="F204" s="47"/>
      <c r="G204" s="45">
        <f>Données_Planning!J202</f>
        <v>0</v>
      </c>
      <c r="H204" s="20">
        <f>Données_Planning!F202</f>
        <v>0</v>
      </c>
      <c r="I204" s="6">
        <f>Données_Planning!B202</f>
        <v>0</v>
      </c>
      <c r="J204" s="25">
        <f>Données_Planning!D202</f>
        <v>0</v>
      </c>
      <c r="K204" s="25">
        <f>Données_Planning!C202</f>
        <v>0</v>
      </c>
      <c r="L204" s="4">
        <f>Données_Planning!E202</f>
        <v>0</v>
      </c>
      <c r="M204" s="32"/>
      <c r="N204" s="8"/>
      <c r="O204" s="8"/>
      <c r="P204" s="33"/>
      <c r="Q204" s="29">
        <f>(IF(OR(A204="DWF",A204="DNF"),0,QUOTIENT(Données_Planning!G202,60)))</f>
        <v>0</v>
      </c>
      <c r="R204" s="27" t="str">
        <f t="shared" si="6"/>
        <v>min</v>
      </c>
      <c r="S204" s="30">
        <f>(IF(OR(A204="DWF",A204="DNF"),Données_Planning!G202,MOD(Données_Planning!G202,60)))</f>
        <v>0</v>
      </c>
      <c r="T204" s="31" t="str">
        <f t="shared" si="7"/>
        <v>s</v>
      </c>
      <c r="U204" s="32"/>
      <c r="V204" s="8"/>
      <c r="W204" s="8"/>
      <c r="X204" s="33"/>
      <c r="Y204" s="37"/>
    </row>
    <row r="205" spans="1:25" ht="16.5" thickBot="1" x14ac:dyDescent="0.3">
      <c r="A205" s="5">
        <f>Données_Planning!A203</f>
        <v>0</v>
      </c>
      <c r="B205" s="7">
        <f>Données_Planning!H203</f>
        <v>0</v>
      </c>
      <c r="C205" s="33">
        <f>Données_Planning!I203</f>
        <v>0</v>
      </c>
      <c r="D205" s="43"/>
      <c r="E205" s="44"/>
      <c r="F205" s="47"/>
      <c r="G205" s="45">
        <f>Données_Planning!J203</f>
        <v>0</v>
      </c>
      <c r="H205" s="20">
        <f>Données_Planning!F203</f>
        <v>0</v>
      </c>
      <c r="I205" s="6">
        <f>Données_Planning!B203</f>
        <v>0</v>
      </c>
      <c r="J205" s="25">
        <f>Données_Planning!D203</f>
        <v>0</v>
      </c>
      <c r="K205" s="25">
        <f>Données_Planning!C203</f>
        <v>0</v>
      </c>
      <c r="L205" s="4">
        <f>Données_Planning!E203</f>
        <v>0</v>
      </c>
      <c r="M205" s="32"/>
      <c r="N205" s="8"/>
      <c r="O205" s="8"/>
      <c r="P205" s="33"/>
      <c r="Q205" s="29">
        <f>(IF(OR(A205="DWF",A205="DNF"),0,QUOTIENT(Données_Planning!G203,60)))</f>
        <v>0</v>
      </c>
      <c r="R205" s="27" t="str">
        <f t="shared" si="6"/>
        <v>min</v>
      </c>
      <c r="S205" s="30">
        <f>(IF(OR(A205="DWF",A205="DNF"),Données_Planning!G203,MOD(Données_Planning!G203,60)))</f>
        <v>0</v>
      </c>
      <c r="T205" s="31" t="str">
        <f t="shared" si="7"/>
        <v>s</v>
      </c>
      <c r="U205" s="32"/>
      <c r="V205" s="8"/>
      <c r="W205" s="8"/>
      <c r="X205" s="33"/>
      <c r="Y205" s="37"/>
    </row>
    <row r="206" spans="1:25" ht="16.5" thickBot="1" x14ac:dyDescent="0.3">
      <c r="A206" s="5">
        <f>Données_Planning!A204</f>
        <v>0</v>
      </c>
      <c r="B206" s="7">
        <f>Données_Planning!H204</f>
        <v>0</v>
      </c>
      <c r="C206" s="33">
        <f>Données_Planning!I204</f>
        <v>0</v>
      </c>
      <c r="D206" s="43"/>
      <c r="E206" s="44"/>
      <c r="F206" s="47"/>
      <c r="G206" s="45">
        <f>Données_Planning!J204</f>
        <v>0</v>
      </c>
      <c r="H206" s="20">
        <f>Données_Planning!F204</f>
        <v>0</v>
      </c>
      <c r="I206" s="6">
        <f>Données_Planning!B204</f>
        <v>0</v>
      </c>
      <c r="J206" s="25">
        <f>Données_Planning!D204</f>
        <v>0</v>
      </c>
      <c r="K206" s="25">
        <f>Données_Planning!C204</f>
        <v>0</v>
      </c>
      <c r="L206" s="4">
        <f>Données_Planning!E204</f>
        <v>0</v>
      </c>
      <c r="M206" s="32"/>
      <c r="N206" s="8"/>
      <c r="O206" s="8"/>
      <c r="P206" s="33"/>
      <c r="Q206" s="29">
        <f>(IF(OR(A206="DWF",A206="DNF"),0,QUOTIENT(Données_Planning!G204,60)))</f>
        <v>0</v>
      </c>
      <c r="R206" s="27" t="str">
        <f t="shared" si="6"/>
        <v>min</v>
      </c>
      <c r="S206" s="30">
        <f>(IF(OR(A206="DWF",A206="DNF"),Données_Planning!G204,MOD(Données_Planning!G204,60)))</f>
        <v>0</v>
      </c>
      <c r="T206" s="31" t="str">
        <f t="shared" si="7"/>
        <v>s</v>
      </c>
      <c r="U206" s="32"/>
      <c r="V206" s="8"/>
      <c r="W206" s="8"/>
      <c r="X206" s="33"/>
      <c r="Y206" s="37"/>
    </row>
    <row r="207" spans="1:25" ht="16.5" thickBot="1" x14ac:dyDescent="0.3">
      <c r="A207" s="5">
        <f>Données_Planning!A205</f>
        <v>0</v>
      </c>
      <c r="B207" s="7">
        <f>Données_Planning!H205</f>
        <v>0</v>
      </c>
      <c r="C207" s="33">
        <f>Données_Planning!I205</f>
        <v>0</v>
      </c>
      <c r="D207" s="43"/>
      <c r="E207" s="44"/>
      <c r="F207" s="47"/>
      <c r="G207" s="45">
        <f>Données_Planning!J205</f>
        <v>0</v>
      </c>
      <c r="H207" s="20">
        <f>Données_Planning!F205</f>
        <v>0</v>
      </c>
      <c r="I207" s="6">
        <f>Données_Planning!B205</f>
        <v>0</v>
      </c>
      <c r="J207" s="25">
        <f>Données_Planning!D205</f>
        <v>0</v>
      </c>
      <c r="K207" s="25">
        <f>Données_Planning!C205</f>
        <v>0</v>
      </c>
      <c r="L207" s="4">
        <f>Données_Planning!E205</f>
        <v>0</v>
      </c>
      <c r="M207" s="32"/>
      <c r="N207" s="8"/>
      <c r="O207" s="8"/>
      <c r="P207" s="33"/>
      <c r="Q207" s="29">
        <f>(IF(OR(A207="DWF",A207="DNF"),0,QUOTIENT(Données_Planning!G205,60)))</f>
        <v>0</v>
      </c>
      <c r="R207" s="27" t="str">
        <f t="shared" si="6"/>
        <v>min</v>
      </c>
      <c r="S207" s="30">
        <f>(IF(OR(A207="DWF",A207="DNF"),Données_Planning!G205,MOD(Données_Planning!G205,60)))</f>
        <v>0</v>
      </c>
      <c r="T207" s="31" t="str">
        <f t="shared" si="7"/>
        <v>s</v>
      </c>
      <c r="U207" s="32"/>
      <c r="V207" s="8"/>
      <c r="W207" s="8"/>
      <c r="X207" s="33"/>
      <c r="Y207" s="37"/>
    </row>
    <row r="208" spans="1:25" ht="16.5" thickBot="1" x14ac:dyDescent="0.3">
      <c r="A208" s="5">
        <f>Données_Planning!A206</f>
        <v>0</v>
      </c>
      <c r="B208" s="7">
        <f>Données_Planning!H206</f>
        <v>0</v>
      </c>
      <c r="C208" s="33">
        <f>Données_Planning!I206</f>
        <v>0</v>
      </c>
      <c r="D208" s="43"/>
      <c r="E208" s="44"/>
      <c r="F208" s="47"/>
      <c r="G208" s="45">
        <f>Données_Planning!J206</f>
        <v>0</v>
      </c>
      <c r="H208" s="20">
        <f>Données_Planning!F206</f>
        <v>0</v>
      </c>
      <c r="I208" s="6">
        <f>Données_Planning!B206</f>
        <v>0</v>
      </c>
      <c r="J208" s="25">
        <f>Données_Planning!D206</f>
        <v>0</v>
      </c>
      <c r="K208" s="25">
        <f>Données_Planning!C206</f>
        <v>0</v>
      </c>
      <c r="L208" s="4">
        <f>Données_Planning!E206</f>
        <v>0</v>
      </c>
      <c r="M208" s="32"/>
      <c r="N208" s="8"/>
      <c r="O208" s="8"/>
      <c r="P208" s="33"/>
      <c r="Q208" s="29">
        <f>(IF(OR(A208="DWF",A208="DNF"),0,QUOTIENT(Données_Planning!G206,60)))</f>
        <v>0</v>
      </c>
      <c r="R208" s="27" t="str">
        <f t="shared" si="6"/>
        <v>min</v>
      </c>
      <c r="S208" s="30">
        <f>(IF(OR(A208="DWF",A208="DNF"),Données_Planning!G206,MOD(Données_Planning!G206,60)))</f>
        <v>0</v>
      </c>
      <c r="T208" s="31" t="str">
        <f t="shared" si="7"/>
        <v>s</v>
      </c>
      <c r="U208" s="32"/>
      <c r="V208" s="8"/>
      <c r="W208" s="8"/>
      <c r="X208" s="33"/>
      <c r="Y208" s="37"/>
    </row>
    <row r="209" spans="1:25" ht="16.5" thickBot="1" x14ac:dyDescent="0.3">
      <c r="A209" s="5">
        <f>Données_Planning!A207</f>
        <v>0</v>
      </c>
      <c r="B209" s="7">
        <f>Données_Planning!H207</f>
        <v>0</v>
      </c>
      <c r="C209" s="33">
        <f>Données_Planning!I207</f>
        <v>0</v>
      </c>
      <c r="D209" s="43"/>
      <c r="E209" s="44"/>
      <c r="F209" s="47"/>
      <c r="G209" s="45">
        <f>Données_Planning!J207</f>
        <v>0</v>
      </c>
      <c r="H209" s="20">
        <f>Données_Planning!F207</f>
        <v>0</v>
      </c>
      <c r="I209" s="6">
        <f>Données_Planning!B207</f>
        <v>0</v>
      </c>
      <c r="J209" s="25">
        <f>Données_Planning!D207</f>
        <v>0</v>
      </c>
      <c r="K209" s="25">
        <f>Données_Planning!C207</f>
        <v>0</v>
      </c>
      <c r="L209" s="4">
        <f>Données_Planning!E207</f>
        <v>0</v>
      </c>
      <c r="M209" s="32"/>
      <c r="N209" s="8"/>
      <c r="O209" s="8"/>
      <c r="P209" s="33"/>
      <c r="Q209" s="29">
        <f>(IF(OR(A209="DWF",A209="DNF"),0,QUOTIENT(Données_Planning!G207,60)))</f>
        <v>0</v>
      </c>
      <c r="R209" s="27" t="str">
        <f t="shared" si="6"/>
        <v>min</v>
      </c>
      <c r="S209" s="30">
        <f>(IF(OR(A209="DWF",A209="DNF"),Données_Planning!G207,MOD(Données_Planning!G207,60)))</f>
        <v>0</v>
      </c>
      <c r="T209" s="31" t="str">
        <f t="shared" si="7"/>
        <v>s</v>
      </c>
      <c r="U209" s="32"/>
      <c r="V209" s="8"/>
      <c r="W209" s="8"/>
      <c r="X209" s="33"/>
      <c r="Y209" s="37"/>
    </row>
    <row r="210" spans="1:25" ht="16.5" thickBot="1" x14ac:dyDescent="0.3">
      <c r="A210" s="5">
        <f>Données_Planning!A208</f>
        <v>0</v>
      </c>
      <c r="B210" s="7">
        <f>Données_Planning!H208</f>
        <v>0</v>
      </c>
      <c r="C210" s="33">
        <f>Données_Planning!I208</f>
        <v>0</v>
      </c>
      <c r="D210" s="43"/>
      <c r="E210" s="44"/>
      <c r="F210" s="47"/>
      <c r="G210" s="45">
        <f>Données_Planning!J208</f>
        <v>0</v>
      </c>
      <c r="H210" s="20">
        <f>Données_Planning!F208</f>
        <v>0</v>
      </c>
      <c r="I210" s="6">
        <f>Données_Planning!B208</f>
        <v>0</v>
      </c>
      <c r="J210" s="25">
        <f>Données_Planning!D208</f>
        <v>0</v>
      </c>
      <c r="K210" s="25">
        <f>Données_Planning!C208</f>
        <v>0</v>
      </c>
      <c r="L210" s="4">
        <f>Données_Planning!E208</f>
        <v>0</v>
      </c>
      <c r="M210" s="32"/>
      <c r="N210" s="8"/>
      <c r="O210" s="8"/>
      <c r="P210" s="33"/>
      <c r="Q210" s="29">
        <f>(IF(OR(A210="DWF",A210="DNF"),0,QUOTIENT(Données_Planning!G208,60)))</f>
        <v>0</v>
      </c>
      <c r="R210" s="27" t="str">
        <f t="shared" si="6"/>
        <v>min</v>
      </c>
      <c r="S210" s="30">
        <f>(IF(OR(A210="DWF",A210="DNF"),Données_Planning!G208,MOD(Données_Planning!G208,60)))</f>
        <v>0</v>
      </c>
      <c r="T210" s="31" t="str">
        <f t="shared" si="7"/>
        <v>s</v>
      </c>
      <c r="U210" s="32"/>
      <c r="V210" s="8"/>
      <c r="W210" s="8"/>
      <c r="X210" s="33"/>
      <c r="Y210" s="37"/>
    </row>
    <row r="211" spans="1:25" ht="16.5" thickBot="1" x14ac:dyDescent="0.3">
      <c r="A211" s="5">
        <f>Données_Planning!A209</f>
        <v>0</v>
      </c>
      <c r="B211" s="7">
        <f>Données_Planning!H209</f>
        <v>0</v>
      </c>
      <c r="C211" s="33">
        <f>Données_Planning!I209</f>
        <v>0</v>
      </c>
      <c r="D211" s="43"/>
      <c r="E211" s="44"/>
      <c r="F211" s="47"/>
      <c r="G211" s="45">
        <f>Données_Planning!J209</f>
        <v>0</v>
      </c>
      <c r="H211" s="20">
        <f>Données_Planning!F209</f>
        <v>0</v>
      </c>
      <c r="I211" s="6">
        <f>Données_Planning!B209</f>
        <v>0</v>
      </c>
      <c r="J211" s="25">
        <f>Données_Planning!D209</f>
        <v>0</v>
      </c>
      <c r="K211" s="25">
        <f>Données_Planning!C209</f>
        <v>0</v>
      </c>
      <c r="L211" s="4">
        <f>Données_Planning!E209</f>
        <v>0</v>
      </c>
      <c r="M211" s="32"/>
      <c r="N211" s="8"/>
      <c r="O211" s="8"/>
      <c r="P211" s="33"/>
      <c r="Q211" s="29">
        <f>(IF(OR(A211="DWF",A211="DNF"),0,QUOTIENT(Données_Planning!G209,60)))</f>
        <v>0</v>
      </c>
      <c r="R211" s="27" t="str">
        <f t="shared" si="6"/>
        <v>min</v>
      </c>
      <c r="S211" s="30">
        <f>(IF(OR(A211="DWF",A211="DNF"),Données_Planning!G209,MOD(Données_Planning!G209,60)))</f>
        <v>0</v>
      </c>
      <c r="T211" s="31" t="str">
        <f t="shared" si="7"/>
        <v>s</v>
      </c>
      <c r="U211" s="32"/>
      <c r="V211" s="8"/>
      <c r="W211" s="8"/>
      <c r="X211" s="33"/>
      <c r="Y211" s="37"/>
    </row>
    <row r="212" spans="1:25" ht="16.5" thickBot="1" x14ac:dyDescent="0.3">
      <c r="A212" s="5">
        <f>Données_Planning!A210</f>
        <v>0</v>
      </c>
      <c r="B212" s="7">
        <f>Données_Planning!H210</f>
        <v>0</v>
      </c>
      <c r="C212" s="33">
        <f>Données_Planning!I210</f>
        <v>0</v>
      </c>
      <c r="D212" s="43"/>
      <c r="E212" s="44"/>
      <c r="F212" s="47"/>
      <c r="G212" s="45">
        <f>Données_Planning!J210</f>
        <v>0</v>
      </c>
      <c r="H212" s="20">
        <f>Données_Planning!F210</f>
        <v>0</v>
      </c>
      <c r="I212" s="6">
        <f>Données_Planning!B210</f>
        <v>0</v>
      </c>
      <c r="J212" s="25">
        <f>Données_Planning!D210</f>
        <v>0</v>
      </c>
      <c r="K212" s="25">
        <f>Données_Planning!C210</f>
        <v>0</v>
      </c>
      <c r="L212" s="4">
        <f>Données_Planning!E210</f>
        <v>0</v>
      </c>
      <c r="M212" s="32"/>
      <c r="N212" s="8"/>
      <c r="O212" s="8"/>
      <c r="P212" s="33"/>
      <c r="Q212" s="29">
        <f>(IF(OR(A212="DWF",A212="DNF"),0,QUOTIENT(Données_Planning!G210,60)))</f>
        <v>0</v>
      </c>
      <c r="R212" s="27" t="str">
        <f t="shared" si="6"/>
        <v>min</v>
      </c>
      <c r="S212" s="30">
        <f>(IF(OR(A212="DWF",A212="DNF"),Données_Planning!G210,MOD(Données_Planning!G210,60)))</f>
        <v>0</v>
      </c>
      <c r="T212" s="31" t="str">
        <f t="shared" si="7"/>
        <v>s</v>
      </c>
      <c r="U212" s="32"/>
      <c r="V212" s="8"/>
      <c r="W212" s="8"/>
      <c r="X212" s="33"/>
      <c r="Y212" s="37"/>
    </row>
    <row r="213" spans="1:25" ht="16.5" thickBot="1" x14ac:dyDescent="0.3">
      <c r="A213" s="5">
        <f>Données_Planning!A211</f>
        <v>0</v>
      </c>
      <c r="B213" s="7">
        <f>Données_Planning!H211</f>
        <v>0</v>
      </c>
      <c r="C213" s="33">
        <f>Données_Planning!I211</f>
        <v>0</v>
      </c>
      <c r="D213" s="43"/>
      <c r="E213" s="44"/>
      <c r="F213" s="47"/>
      <c r="G213" s="45">
        <f>Données_Planning!J211</f>
        <v>0</v>
      </c>
      <c r="H213" s="20">
        <f>Données_Planning!F211</f>
        <v>0</v>
      </c>
      <c r="I213" s="6">
        <f>Données_Planning!B211</f>
        <v>0</v>
      </c>
      <c r="J213" s="25">
        <f>Données_Planning!D211</f>
        <v>0</v>
      </c>
      <c r="K213" s="25">
        <f>Données_Planning!C211</f>
        <v>0</v>
      </c>
      <c r="L213" s="4">
        <f>Données_Planning!E211</f>
        <v>0</v>
      </c>
      <c r="M213" s="32"/>
      <c r="N213" s="8"/>
      <c r="O213" s="8"/>
      <c r="P213" s="33"/>
      <c r="Q213" s="29">
        <f>(IF(OR(A213="DWF",A213="DNF"),0,QUOTIENT(Données_Planning!G211,60)))</f>
        <v>0</v>
      </c>
      <c r="R213" s="27" t="str">
        <f t="shared" si="6"/>
        <v>min</v>
      </c>
      <c r="S213" s="30">
        <f>(IF(OR(A213="DWF",A213="DNF"),Données_Planning!G211,MOD(Données_Planning!G211,60)))</f>
        <v>0</v>
      </c>
      <c r="T213" s="31" t="str">
        <f t="shared" si="7"/>
        <v>s</v>
      </c>
      <c r="U213" s="32"/>
      <c r="V213" s="8"/>
      <c r="W213" s="8"/>
      <c r="X213" s="33"/>
      <c r="Y213" s="37"/>
    </row>
    <row r="214" spans="1:25" ht="16.5" thickBot="1" x14ac:dyDescent="0.3">
      <c r="A214" s="5">
        <f>Données_Planning!A212</f>
        <v>0</v>
      </c>
      <c r="B214" s="7">
        <f>Données_Planning!H212</f>
        <v>0</v>
      </c>
      <c r="C214" s="33">
        <f>Données_Planning!I212</f>
        <v>0</v>
      </c>
      <c r="D214" s="43"/>
      <c r="E214" s="44"/>
      <c r="F214" s="47"/>
      <c r="G214" s="45">
        <f>Données_Planning!J212</f>
        <v>0</v>
      </c>
      <c r="H214" s="20">
        <f>Données_Planning!F212</f>
        <v>0</v>
      </c>
      <c r="I214" s="6">
        <f>Données_Planning!B212</f>
        <v>0</v>
      </c>
      <c r="J214" s="25">
        <f>Données_Planning!D212</f>
        <v>0</v>
      </c>
      <c r="K214" s="25">
        <f>Données_Planning!C212</f>
        <v>0</v>
      </c>
      <c r="L214" s="4">
        <f>Données_Planning!E212</f>
        <v>0</v>
      </c>
      <c r="M214" s="32"/>
      <c r="N214" s="8"/>
      <c r="O214" s="8"/>
      <c r="P214" s="33"/>
      <c r="Q214" s="29">
        <f>(IF(OR(A214="DWF",A214="DNF"),0,QUOTIENT(Données_Planning!G212,60)))</f>
        <v>0</v>
      </c>
      <c r="R214" s="27" t="str">
        <f t="shared" si="6"/>
        <v>min</v>
      </c>
      <c r="S214" s="30">
        <f>(IF(OR(A214="DWF",A214="DNF"),Données_Planning!G212,MOD(Données_Planning!G212,60)))</f>
        <v>0</v>
      </c>
      <c r="T214" s="31" t="str">
        <f t="shared" si="7"/>
        <v>s</v>
      </c>
      <c r="U214" s="32"/>
      <c r="V214" s="8"/>
      <c r="W214" s="8"/>
      <c r="X214" s="33"/>
      <c r="Y214" s="37"/>
    </row>
    <row r="215" spans="1:25" ht="16.5" thickBot="1" x14ac:dyDescent="0.3">
      <c r="A215" s="5">
        <f>Données_Planning!A213</f>
        <v>0</v>
      </c>
      <c r="B215" s="7">
        <f>Données_Planning!H213</f>
        <v>0</v>
      </c>
      <c r="C215" s="33">
        <f>Données_Planning!I213</f>
        <v>0</v>
      </c>
      <c r="D215" s="43"/>
      <c r="E215" s="44"/>
      <c r="F215" s="47"/>
      <c r="G215" s="45">
        <f>Données_Planning!J213</f>
        <v>0</v>
      </c>
      <c r="H215" s="20">
        <f>Données_Planning!F213</f>
        <v>0</v>
      </c>
      <c r="I215" s="6">
        <f>Données_Planning!B213</f>
        <v>0</v>
      </c>
      <c r="J215" s="25">
        <f>Données_Planning!D213</f>
        <v>0</v>
      </c>
      <c r="K215" s="25">
        <f>Données_Planning!C213</f>
        <v>0</v>
      </c>
      <c r="L215" s="4">
        <f>Données_Planning!E213</f>
        <v>0</v>
      </c>
      <c r="M215" s="32"/>
      <c r="N215" s="8"/>
      <c r="O215" s="8"/>
      <c r="P215" s="33"/>
      <c r="Q215" s="29">
        <f>(IF(OR(A215="DWF",A215="DNF"),0,QUOTIENT(Données_Planning!G213,60)))</f>
        <v>0</v>
      </c>
      <c r="R215" s="27" t="str">
        <f t="shared" si="6"/>
        <v>min</v>
      </c>
      <c r="S215" s="30">
        <f>(IF(OR(A215="DWF",A215="DNF"),Données_Planning!G213,MOD(Données_Planning!G213,60)))</f>
        <v>0</v>
      </c>
      <c r="T215" s="31" t="str">
        <f t="shared" si="7"/>
        <v>s</v>
      </c>
      <c r="U215" s="32"/>
      <c r="V215" s="8"/>
      <c r="W215" s="8"/>
      <c r="X215" s="33"/>
      <c r="Y215" s="37"/>
    </row>
    <row r="216" spans="1:25" ht="16.5" thickBot="1" x14ac:dyDescent="0.3">
      <c r="A216" s="5">
        <f>Données_Planning!A214</f>
        <v>0</v>
      </c>
      <c r="B216" s="7">
        <f>Données_Planning!H214</f>
        <v>0</v>
      </c>
      <c r="C216" s="33">
        <f>Données_Planning!I214</f>
        <v>0</v>
      </c>
      <c r="D216" s="43"/>
      <c r="E216" s="44"/>
      <c r="F216" s="47"/>
      <c r="G216" s="45">
        <f>Données_Planning!J214</f>
        <v>0</v>
      </c>
      <c r="H216" s="20">
        <f>Données_Planning!F214</f>
        <v>0</v>
      </c>
      <c r="I216" s="6">
        <f>Données_Planning!B214</f>
        <v>0</v>
      </c>
      <c r="J216" s="25">
        <f>Données_Planning!D214</f>
        <v>0</v>
      </c>
      <c r="K216" s="25">
        <f>Données_Planning!C214</f>
        <v>0</v>
      </c>
      <c r="L216" s="4">
        <f>Données_Planning!E214</f>
        <v>0</v>
      </c>
      <c r="M216" s="32"/>
      <c r="N216" s="8"/>
      <c r="O216" s="8"/>
      <c r="P216" s="33"/>
      <c r="Q216" s="29">
        <f>(IF(OR(A216="DWF",A216="DNF"),0,QUOTIENT(Données_Planning!G214,60)))</f>
        <v>0</v>
      </c>
      <c r="R216" s="27" t="str">
        <f t="shared" si="6"/>
        <v>min</v>
      </c>
      <c r="S216" s="30">
        <f>(IF(OR(A216="DWF",A216="DNF"),Données_Planning!G214,MOD(Données_Planning!G214,60)))</f>
        <v>0</v>
      </c>
      <c r="T216" s="31" t="str">
        <f t="shared" si="7"/>
        <v>s</v>
      </c>
      <c r="U216" s="32"/>
      <c r="V216" s="8"/>
      <c r="W216" s="8"/>
      <c r="X216" s="33"/>
      <c r="Y216" s="37"/>
    </row>
    <row r="217" spans="1:25" ht="16.5" thickBot="1" x14ac:dyDescent="0.3">
      <c r="A217" s="5">
        <f>Données_Planning!A215</f>
        <v>0</v>
      </c>
      <c r="B217" s="7">
        <f>Données_Planning!H215</f>
        <v>0</v>
      </c>
      <c r="C217" s="33">
        <f>Données_Planning!I215</f>
        <v>0</v>
      </c>
      <c r="D217" s="43"/>
      <c r="E217" s="44"/>
      <c r="F217" s="47"/>
      <c r="G217" s="45">
        <f>Données_Planning!J215</f>
        <v>0</v>
      </c>
      <c r="H217" s="20">
        <f>Données_Planning!F215</f>
        <v>0</v>
      </c>
      <c r="I217" s="6">
        <f>Données_Planning!B215</f>
        <v>0</v>
      </c>
      <c r="J217" s="25">
        <f>Données_Planning!D215</f>
        <v>0</v>
      </c>
      <c r="K217" s="25">
        <f>Données_Planning!C215</f>
        <v>0</v>
      </c>
      <c r="L217" s="4">
        <f>Données_Planning!E215</f>
        <v>0</v>
      </c>
      <c r="M217" s="32"/>
      <c r="N217" s="8"/>
      <c r="O217" s="8"/>
      <c r="P217" s="33"/>
      <c r="Q217" s="29">
        <f>(IF(OR(A217="DWF",A217="DNF"),0,QUOTIENT(Données_Planning!G215,60)))</f>
        <v>0</v>
      </c>
      <c r="R217" s="27" t="str">
        <f t="shared" si="6"/>
        <v>min</v>
      </c>
      <c r="S217" s="30">
        <f>(IF(OR(A217="DWF",A217="DNF"),Données_Planning!G215,MOD(Données_Planning!G215,60)))</f>
        <v>0</v>
      </c>
      <c r="T217" s="31" t="str">
        <f t="shared" si="7"/>
        <v>s</v>
      </c>
      <c r="U217" s="32"/>
      <c r="V217" s="8"/>
      <c r="W217" s="8"/>
      <c r="X217" s="33"/>
      <c r="Y217" s="37"/>
    </row>
    <row r="218" spans="1:25" ht="16.5" thickBot="1" x14ac:dyDescent="0.3">
      <c r="A218" s="5">
        <f>Données_Planning!A216</f>
        <v>0</v>
      </c>
      <c r="B218" s="7">
        <f>Données_Planning!H216</f>
        <v>0</v>
      </c>
      <c r="C218" s="33">
        <f>Données_Planning!I216</f>
        <v>0</v>
      </c>
      <c r="D218" s="43"/>
      <c r="E218" s="44"/>
      <c r="F218" s="47"/>
      <c r="G218" s="45">
        <f>Données_Planning!J216</f>
        <v>0</v>
      </c>
      <c r="H218" s="20">
        <f>Données_Planning!F216</f>
        <v>0</v>
      </c>
      <c r="I218" s="6">
        <f>Données_Planning!B216</f>
        <v>0</v>
      </c>
      <c r="J218" s="25">
        <f>Données_Planning!D216</f>
        <v>0</v>
      </c>
      <c r="K218" s="25">
        <f>Données_Planning!C216</f>
        <v>0</v>
      </c>
      <c r="L218" s="4">
        <f>Données_Planning!E216</f>
        <v>0</v>
      </c>
      <c r="M218" s="32"/>
      <c r="N218" s="8"/>
      <c r="O218" s="8"/>
      <c r="P218" s="33"/>
      <c r="Q218" s="29">
        <f>(IF(OR(A218="DWF",A218="DNF"),0,QUOTIENT(Données_Planning!G216,60)))</f>
        <v>0</v>
      </c>
      <c r="R218" s="27" t="str">
        <f t="shared" si="6"/>
        <v>min</v>
      </c>
      <c r="S218" s="30">
        <f>(IF(OR(A218="DWF",A218="DNF"),Données_Planning!G216,MOD(Données_Planning!G216,60)))</f>
        <v>0</v>
      </c>
      <c r="T218" s="31" t="str">
        <f t="shared" si="7"/>
        <v>s</v>
      </c>
      <c r="U218" s="32"/>
      <c r="V218" s="8"/>
      <c r="W218" s="8"/>
      <c r="X218" s="33"/>
      <c r="Y218" s="37"/>
    </row>
    <row r="219" spans="1:25" ht="16.5" thickBot="1" x14ac:dyDescent="0.3">
      <c r="A219" s="5">
        <f>Données_Planning!A217</f>
        <v>0</v>
      </c>
      <c r="B219" s="7">
        <f>Données_Planning!H217</f>
        <v>0</v>
      </c>
      <c r="C219" s="33">
        <f>Données_Planning!I217</f>
        <v>0</v>
      </c>
      <c r="D219" s="43"/>
      <c r="E219" s="44"/>
      <c r="F219" s="47"/>
      <c r="G219" s="45">
        <f>Données_Planning!J217</f>
        <v>0</v>
      </c>
      <c r="H219" s="20">
        <f>Données_Planning!F217</f>
        <v>0</v>
      </c>
      <c r="I219" s="6">
        <f>Données_Planning!B217</f>
        <v>0</v>
      </c>
      <c r="J219" s="25">
        <f>Données_Planning!D217</f>
        <v>0</v>
      </c>
      <c r="K219" s="25">
        <f>Données_Planning!C217</f>
        <v>0</v>
      </c>
      <c r="L219" s="4">
        <f>Données_Planning!E217</f>
        <v>0</v>
      </c>
      <c r="M219" s="32"/>
      <c r="N219" s="8"/>
      <c r="O219" s="8"/>
      <c r="P219" s="33"/>
      <c r="Q219" s="29">
        <f>(IF(OR(A219="DWF",A219="DNF"),0,QUOTIENT(Données_Planning!G217,60)))</f>
        <v>0</v>
      </c>
      <c r="R219" s="27" t="str">
        <f t="shared" si="6"/>
        <v>min</v>
      </c>
      <c r="S219" s="30">
        <f>(IF(OR(A219="DWF",A219="DNF"),Données_Planning!G217,MOD(Données_Planning!G217,60)))</f>
        <v>0</v>
      </c>
      <c r="T219" s="31" t="str">
        <f t="shared" si="7"/>
        <v>s</v>
      </c>
      <c r="U219" s="32"/>
      <c r="V219" s="8"/>
      <c r="W219" s="8"/>
      <c r="X219" s="33"/>
      <c r="Y219" s="37"/>
    </row>
    <row r="220" spans="1:25" ht="16.5" thickBot="1" x14ac:dyDescent="0.3">
      <c r="A220" s="5">
        <f>Données_Planning!A218</f>
        <v>0</v>
      </c>
      <c r="B220" s="7">
        <f>Données_Planning!H218</f>
        <v>0</v>
      </c>
      <c r="C220" s="33">
        <f>Données_Planning!I218</f>
        <v>0</v>
      </c>
      <c r="D220" s="43"/>
      <c r="E220" s="44"/>
      <c r="F220" s="47"/>
      <c r="G220" s="45">
        <f>Données_Planning!J218</f>
        <v>0</v>
      </c>
      <c r="H220" s="20">
        <f>Données_Planning!F218</f>
        <v>0</v>
      </c>
      <c r="I220" s="6">
        <f>Données_Planning!B218</f>
        <v>0</v>
      </c>
      <c r="J220" s="25">
        <f>Données_Planning!D218</f>
        <v>0</v>
      </c>
      <c r="K220" s="25">
        <f>Données_Planning!C218</f>
        <v>0</v>
      </c>
      <c r="L220" s="4">
        <f>Données_Planning!E218</f>
        <v>0</v>
      </c>
      <c r="M220" s="32"/>
      <c r="N220" s="8"/>
      <c r="O220" s="8"/>
      <c r="P220" s="33"/>
      <c r="Q220" s="29">
        <f>(IF(OR(A220="DWF",A220="DNF"),0,QUOTIENT(Données_Planning!G218,60)))</f>
        <v>0</v>
      </c>
      <c r="R220" s="27" t="str">
        <f t="shared" si="6"/>
        <v>min</v>
      </c>
      <c r="S220" s="30">
        <f>(IF(OR(A220="DWF",A220="DNF"),Données_Planning!G218,MOD(Données_Planning!G218,60)))</f>
        <v>0</v>
      </c>
      <c r="T220" s="31" t="str">
        <f t="shared" si="7"/>
        <v>s</v>
      </c>
      <c r="U220" s="32"/>
      <c r="V220" s="8"/>
      <c r="W220" s="8"/>
      <c r="X220" s="33"/>
      <c r="Y220" s="37"/>
    </row>
    <row r="221" spans="1:25" ht="16.5" thickBot="1" x14ac:dyDescent="0.3">
      <c r="A221" s="5">
        <f>Données_Planning!A219</f>
        <v>0</v>
      </c>
      <c r="B221" s="7">
        <f>Données_Planning!H219</f>
        <v>0</v>
      </c>
      <c r="C221" s="33">
        <f>Données_Planning!I219</f>
        <v>0</v>
      </c>
      <c r="D221" s="43"/>
      <c r="E221" s="44"/>
      <c r="F221" s="47"/>
      <c r="G221" s="45">
        <f>Données_Planning!J219</f>
        <v>0</v>
      </c>
      <c r="H221" s="20">
        <f>Données_Planning!F219</f>
        <v>0</v>
      </c>
      <c r="I221" s="6">
        <f>Données_Planning!B219</f>
        <v>0</v>
      </c>
      <c r="J221" s="25">
        <f>Données_Planning!D219</f>
        <v>0</v>
      </c>
      <c r="K221" s="25">
        <f>Données_Planning!C219</f>
        <v>0</v>
      </c>
      <c r="L221" s="4">
        <f>Données_Planning!E219</f>
        <v>0</v>
      </c>
      <c r="M221" s="32"/>
      <c r="N221" s="8"/>
      <c r="O221" s="8"/>
      <c r="P221" s="33"/>
      <c r="Q221" s="29">
        <f>(IF(OR(A221="DWF",A221="DNF"),0,QUOTIENT(Données_Planning!G219,60)))</f>
        <v>0</v>
      </c>
      <c r="R221" s="27" t="str">
        <f t="shared" si="6"/>
        <v>min</v>
      </c>
      <c r="S221" s="30">
        <f>(IF(OR(A221="DWF",A221="DNF"),Données_Planning!G219,MOD(Données_Planning!G219,60)))</f>
        <v>0</v>
      </c>
      <c r="T221" s="31" t="str">
        <f t="shared" si="7"/>
        <v>s</v>
      </c>
      <c r="U221" s="32"/>
      <c r="V221" s="8"/>
      <c r="W221" s="8"/>
      <c r="X221" s="33"/>
      <c r="Y221" s="37"/>
    </row>
    <row r="222" spans="1:25" ht="16.5" thickBot="1" x14ac:dyDescent="0.3">
      <c r="A222" s="5">
        <f>Données_Planning!A220</f>
        <v>0</v>
      </c>
      <c r="B222" s="7">
        <f>Données_Planning!H220</f>
        <v>0</v>
      </c>
      <c r="C222" s="33">
        <f>Données_Planning!I220</f>
        <v>0</v>
      </c>
      <c r="D222" s="43"/>
      <c r="E222" s="44"/>
      <c r="F222" s="47"/>
      <c r="G222" s="45">
        <f>Données_Planning!J220</f>
        <v>0</v>
      </c>
      <c r="H222" s="20">
        <f>Données_Planning!F220</f>
        <v>0</v>
      </c>
      <c r="I222" s="6">
        <f>Données_Planning!B220</f>
        <v>0</v>
      </c>
      <c r="J222" s="25">
        <f>Données_Planning!D220</f>
        <v>0</v>
      </c>
      <c r="K222" s="25">
        <f>Données_Planning!C220</f>
        <v>0</v>
      </c>
      <c r="L222" s="4">
        <f>Données_Planning!E220</f>
        <v>0</v>
      </c>
      <c r="M222" s="32"/>
      <c r="N222" s="8"/>
      <c r="O222" s="8"/>
      <c r="P222" s="33"/>
      <c r="Q222" s="29">
        <f>(IF(OR(A222="DWF",A222="DNF"),0,QUOTIENT(Données_Planning!G220,60)))</f>
        <v>0</v>
      </c>
      <c r="R222" s="27" t="str">
        <f t="shared" si="6"/>
        <v>min</v>
      </c>
      <c r="S222" s="30">
        <f>(IF(OR(A222="DWF",A222="DNF"),Données_Planning!G220,MOD(Données_Planning!G220,60)))</f>
        <v>0</v>
      </c>
      <c r="T222" s="31" t="str">
        <f t="shared" si="7"/>
        <v>s</v>
      </c>
      <c r="U222" s="32"/>
      <c r="V222" s="8"/>
      <c r="W222" s="8"/>
      <c r="X222" s="33"/>
      <c r="Y222" s="37"/>
    </row>
    <row r="223" spans="1:25" ht="16.5" thickBot="1" x14ac:dyDescent="0.3">
      <c r="A223" s="5">
        <f>Données_Planning!A221</f>
        <v>0</v>
      </c>
      <c r="B223" s="7">
        <f>Données_Planning!H221</f>
        <v>0</v>
      </c>
      <c r="C223" s="33">
        <f>Données_Planning!I221</f>
        <v>0</v>
      </c>
      <c r="D223" s="43"/>
      <c r="E223" s="44"/>
      <c r="F223" s="47"/>
      <c r="G223" s="45">
        <f>Données_Planning!J221</f>
        <v>0</v>
      </c>
      <c r="H223" s="20">
        <f>Données_Planning!F221</f>
        <v>0</v>
      </c>
      <c r="I223" s="6">
        <f>Données_Planning!B221</f>
        <v>0</v>
      </c>
      <c r="J223" s="25">
        <f>Données_Planning!D221</f>
        <v>0</v>
      </c>
      <c r="K223" s="25">
        <f>Données_Planning!C221</f>
        <v>0</v>
      </c>
      <c r="L223" s="4">
        <f>Données_Planning!E221</f>
        <v>0</v>
      </c>
      <c r="M223" s="32"/>
      <c r="N223" s="8"/>
      <c r="O223" s="8"/>
      <c r="P223" s="33"/>
      <c r="Q223" s="29">
        <f>(IF(OR(A223="DWF",A223="DNF"),0,QUOTIENT(Données_Planning!G221,60)))</f>
        <v>0</v>
      </c>
      <c r="R223" s="27" t="str">
        <f t="shared" si="6"/>
        <v>min</v>
      </c>
      <c r="S223" s="30">
        <f>(IF(OR(A223="DWF",A223="DNF"),Données_Planning!G221,MOD(Données_Planning!G221,60)))</f>
        <v>0</v>
      </c>
      <c r="T223" s="31" t="str">
        <f t="shared" si="7"/>
        <v>s</v>
      </c>
      <c r="U223" s="32"/>
      <c r="V223" s="8"/>
      <c r="W223" s="8"/>
      <c r="X223" s="33"/>
      <c r="Y223" s="37"/>
    </row>
    <row r="224" spans="1:25" ht="16.5" thickBot="1" x14ac:dyDescent="0.3">
      <c r="A224" s="5">
        <f>Données_Planning!A222</f>
        <v>0</v>
      </c>
      <c r="B224" s="7">
        <f>Données_Planning!H222</f>
        <v>0</v>
      </c>
      <c r="C224" s="33">
        <f>Données_Planning!I222</f>
        <v>0</v>
      </c>
      <c r="D224" s="43"/>
      <c r="E224" s="44"/>
      <c r="F224" s="47"/>
      <c r="G224" s="45">
        <f>Données_Planning!J222</f>
        <v>0</v>
      </c>
      <c r="H224" s="20">
        <f>Données_Planning!F222</f>
        <v>0</v>
      </c>
      <c r="I224" s="6">
        <f>Données_Planning!B222</f>
        <v>0</v>
      </c>
      <c r="J224" s="25">
        <f>Données_Planning!D222</f>
        <v>0</v>
      </c>
      <c r="K224" s="25">
        <f>Données_Planning!C222</f>
        <v>0</v>
      </c>
      <c r="L224" s="4">
        <f>Données_Planning!E222</f>
        <v>0</v>
      </c>
      <c r="M224" s="32"/>
      <c r="N224" s="8"/>
      <c r="O224" s="8"/>
      <c r="P224" s="33"/>
      <c r="Q224" s="29">
        <f>(IF(OR(A224="DWF",A224="DNF"),0,QUOTIENT(Données_Planning!G222,60)))</f>
        <v>0</v>
      </c>
      <c r="R224" s="27" t="str">
        <f t="shared" si="6"/>
        <v>min</v>
      </c>
      <c r="S224" s="30">
        <f>(IF(OR(A224="DWF",A224="DNF"),Données_Planning!G222,MOD(Données_Planning!G222,60)))</f>
        <v>0</v>
      </c>
      <c r="T224" s="31" t="str">
        <f t="shared" si="7"/>
        <v>s</v>
      </c>
      <c r="U224" s="32"/>
      <c r="V224" s="8"/>
      <c r="W224" s="8"/>
      <c r="X224" s="33"/>
      <c r="Y224" s="37"/>
    </row>
    <row r="225" spans="1:25" ht="16.5" thickBot="1" x14ac:dyDescent="0.3">
      <c r="A225" s="5">
        <f>Données_Planning!A223</f>
        <v>0</v>
      </c>
      <c r="B225" s="7">
        <f>Données_Planning!H223</f>
        <v>0</v>
      </c>
      <c r="C225" s="33">
        <f>Données_Planning!I223</f>
        <v>0</v>
      </c>
      <c r="D225" s="43"/>
      <c r="E225" s="44"/>
      <c r="F225" s="47"/>
      <c r="G225" s="45">
        <f>Données_Planning!J223</f>
        <v>0</v>
      </c>
      <c r="H225" s="20">
        <f>Données_Planning!F223</f>
        <v>0</v>
      </c>
      <c r="I225" s="6">
        <f>Données_Planning!B223</f>
        <v>0</v>
      </c>
      <c r="J225" s="25">
        <f>Données_Planning!D223</f>
        <v>0</v>
      </c>
      <c r="K225" s="25">
        <f>Données_Planning!C223</f>
        <v>0</v>
      </c>
      <c r="L225" s="4">
        <f>Données_Planning!E223</f>
        <v>0</v>
      </c>
      <c r="M225" s="32"/>
      <c r="N225" s="8"/>
      <c r="O225" s="8"/>
      <c r="P225" s="33"/>
      <c r="Q225" s="29">
        <f>(IF(OR(A225="DWF",A225="DNF"),0,QUOTIENT(Données_Planning!G223,60)))</f>
        <v>0</v>
      </c>
      <c r="R225" s="27" t="str">
        <f t="shared" si="6"/>
        <v>min</v>
      </c>
      <c r="S225" s="30">
        <f>(IF(OR(A225="DWF",A225="DNF"),Données_Planning!G223,MOD(Données_Planning!G223,60)))</f>
        <v>0</v>
      </c>
      <c r="T225" s="31" t="str">
        <f t="shared" si="7"/>
        <v>s</v>
      </c>
      <c r="U225" s="32"/>
      <c r="V225" s="8"/>
      <c r="W225" s="8"/>
      <c r="X225" s="33"/>
      <c r="Y225" s="37"/>
    </row>
    <row r="226" spans="1:25" ht="16.5" thickBot="1" x14ac:dyDescent="0.3">
      <c r="A226" s="5">
        <f>Données_Planning!A224</f>
        <v>0</v>
      </c>
      <c r="B226" s="7">
        <f>Données_Planning!H224</f>
        <v>0</v>
      </c>
      <c r="C226" s="33">
        <f>Données_Planning!I224</f>
        <v>0</v>
      </c>
      <c r="D226" s="43"/>
      <c r="E226" s="44"/>
      <c r="F226" s="47"/>
      <c r="G226" s="45">
        <f>Données_Planning!J224</f>
        <v>0</v>
      </c>
      <c r="H226" s="20">
        <f>Données_Planning!F224</f>
        <v>0</v>
      </c>
      <c r="I226" s="6">
        <f>Données_Planning!B224</f>
        <v>0</v>
      </c>
      <c r="J226" s="25">
        <f>Données_Planning!D224</f>
        <v>0</v>
      </c>
      <c r="K226" s="25">
        <f>Données_Planning!C224</f>
        <v>0</v>
      </c>
      <c r="L226" s="4">
        <f>Données_Planning!E224</f>
        <v>0</v>
      </c>
      <c r="M226" s="32"/>
      <c r="N226" s="8"/>
      <c r="O226" s="8"/>
      <c r="P226" s="33"/>
      <c r="Q226" s="29">
        <f>(IF(OR(A226="DWF",A226="DNF"),0,QUOTIENT(Données_Planning!G224,60)))</f>
        <v>0</v>
      </c>
      <c r="R226" s="27" t="str">
        <f t="shared" si="6"/>
        <v>min</v>
      </c>
      <c r="S226" s="30">
        <f>(IF(OR(A226="DWF",A226="DNF"),Données_Planning!G224,MOD(Données_Planning!G224,60)))</f>
        <v>0</v>
      </c>
      <c r="T226" s="31" t="str">
        <f t="shared" si="7"/>
        <v>s</v>
      </c>
      <c r="U226" s="32"/>
      <c r="V226" s="8"/>
      <c r="W226" s="8"/>
      <c r="X226" s="33"/>
      <c r="Y226" s="37"/>
    </row>
    <row r="227" spans="1:25" ht="16.5" thickBot="1" x14ac:dyDescent="0.3">
      <c r="A227" s="5">
        <f>Données_Planning!A225</f>
        <v>0</v>
      </c>
      <c r="B227" s="7">
        <f>Données_Planning!H225</f>
        <v>0</v>
      </c>
      <c r="C227" s="33">
        <f>Données_Planning!I225</f>
        <v>0</v>
      </c>
      <c r="D227" s="43"/>
      <c r="E227" s="44"/>
      <c r="F227" s="47"/>
      <c r="G227" s="45">
        <f>Données_Planning!J225</f>
        <v>0</v>
      </c>
      <c r="H227" s="20">
        <f>Données_Planning!F225</f>
        <v>0</v>
      </c>
      <c r="I227" s="6">
        <f>Données_Planning!B225</f>
        <v>0</v>
      </c>
      <c r="J227" s="25">
        <f>Données_Planning!D225</f>
        <v>0</v>
      </c>
      <c r="K227" s="25">
        <f>Données_Planning!C225</f>
        <v>0</v>
      </c>
      <c r="L227" s="4">
        <f>Données_Planning!E225</f>
        <v>0</v>
      </c>
      <c r="M227" s="32"/>
      <c r="N227" s="8"/>
      <c r="O227" s="8"/>
      <c r="P227" s="33"/>
      <c r="Q227" s="29">
        <f>(IF(OR(A227="DWF",A227="DNF"),0,QUOTIENT(Données_Planning!G225,60)))</f>
        <v>0</v>
      </c>
      <c r="R227" s="27" t="str">
        <f t="shared" si="6"/>
        <v>min</v>
      </c>
      <c r="S227" s="30">
        <f>(IF(OR(A227="DWF",A227="DNF"),Données_Planning!G225,MOD(Données_Planning!G225,60)))</f>
        <v>0</v>
      </c>
      <c r="T227" s="31" t="str">
        <f t="shared" si="7"/>
        <v>s</v>
      </c>
      <c r="U227" s="32"/>
      <c r="V227" s="8"/>
      <c r="W227" s="8"/>
      <c r="X227" s="33"/>
      <c r="Y227" s="37"/>
    </row>
    <row r="228" spans="1:25" ht="16.5" thickBot="1" x14ac:dyDescent="0.3">
      <c r="A228" s="5">
        <f>Données_Planning!A226</f>
        <v>0</v>
      </c>
      <c r="B228" s="7">
        <f>Données_Planning!H226</f>
        <v>0</v>
      </c>
      <c r="C228" s="33">
        <f>Données_Planning!I226</f>
        <v>0</v>
      </c>
      <c r="D228" s="43"/>
      <c r="E228" s="44"/>
      <c r="F228" s="47"/>
      <c r="G228" s="45">
        <f>Données_Planning!J226</f>
        <v>0</v>
      </c>
      <c r="H228" s="20">
        <f>Données_Planning!F226</f>
        <v>0</v>
      </c>
      <c r="I228" s="6">
        <f>Données_Planning!B226</f>
        <v>0</v>
      </c>
      <c r="J228" s="25">
        <f>Données_Planning!D226</f>
        <v>0</v>
      </c>
      <c r="K228" s="25">
        <f>Données_Planning!C226</f>
        <v>0</v>
      </c>
      <c r="L228" s="4">
        <f>Données_Planning!E226</f>
        <v>0</v>
      </c>
      <c r="M228" s="32"/>
      <c r="N228" s="8"/>
      <c r="O228" s="8"/>
      <c r="P228" s="33"/>
      <c r="Q228" s="29">
        <f>(IF(OR(A228="DWF",A228="DNF"),0,QUOTIENT(Données_Planning!G226,60)))</f>
        <v>0</v>
      </c>
      <c r="R228" s="27" t="str">
        <f t="shared" si="6"/>
        <v>min</v>
      </c>
      <c r="S228" s="30">
        <f>(IF(OR(A228="DWF",A228="DNF"),Données_Planning!G226,MOD(Données_Planning!G226,60)))</f>
        <v>0</v>
      </c>
      <c r="T228" s="31" t="str">
        <f t="shared" si="7"/>
        <v>s</v>
      </c>
      <c r="U228" s="32"/>
      <c r="V228" s="8"/>
      <c r="W228" s="8"/>
      <c r="X228" s="33"/>
      <c r="Y228" s="37"/>
    </row>
    <row r="229" spans="1:25" ht="16.5" thickBot="1" x14ac:dyDescent="0.3">
      <c r="A229" s="5">
        <f>Données_Planning!A227</f>
        <v>0</v>
      </c>
      <c r="B229" s="7">
        <f>Données_Planning!H227</f>
        <v>0</v>
      </c>
      <c r="C229" s="33">
        <f>Données_Planning!I227</f>
        <v>0</v>
      </c>
      <c r="D229" s="43"/>
      <c r="E229" s="44"/>
      <c r="F229" s="47"/>
      <c r="G229" s="45">
        <f>Données_Planning!J227</f>
        <v>0</v>
      </c>
      <c r="H229" s="20">
        <f>Données_Planning!F227</f>
        <v>0</v>
      </c>
      <c r="I229" s="6">
        <f>Données_Planning!B227</f>
        <v>0</v>
      </c>
      <c r="J229" s="25">
        <f>Données_Planning!D227</f>
        <v>0</v>
      </c>
      <c r="K229" s="25">
        <f>Données_Planning!C227</f>
        <v>0</v>
      </c>
      <c r="L229" s="4">
        <f>Données_Planning!E227</f>
        <v>0</v>
      </c>
      <c r="M229" s="32"/>
      <c r="N229" s="8"/>
      <c r="O229" s="8"/>
      <c r="P229" s="33"/>
      <c r="Q229" s="29">
        <f>(IF(OR(A229="DWF",A229="DNF"),0,QUOTIENT(Données_Planning!G227,60)))</f>
        <v>0</v>
      </c>
      <c r="R229" s="27" t="str">
        <f t="shared" si="6"/>
        <v>min</v>
      </c>
      <c r="S229" s="30">
        <f>(IF(OR(A229="DWF",A229="DNF"),Données_Planning!G227,MOD(Données_Planning!G227,60)))</f>
        <v>0</v>
      </c>
      <c r="T229" s="31" t="str">
        <f t="shared" si="7"/>
        <v>s</v>
      </c>
      <c r="U229" s="32"/>
      <c r="V229" s="8"/>
      <c r="W229" s="8"/>
      <c r="X229" s="33"/>
      <c r="Y229" s="37"/>
    </row>
    <row r="230" spans="1:25" ht="16.5" thickBot="1" x14ac:dyDescent="0.3">
      <c r="A230" s="5">
        <f>Données_Planning!A228</f>
        <v>0</v>
      </c>
      <c r="B230" s="7">
        <f>Données_Planning!H228</f>
        <v>0</v>
      </c>
      <c r="C230" s="33">
        <f>Données_Planning!I228</f>
        <v>0</v>
      </c>
      <c r="D230" s="43"/>
      <c r="E230" s="44"/>
      <c r="F230" s="47"/>
      <c r="G230" s="45">
        <f>Données_Planning!J228</f>
        <v>0</v>
      </c>
      <c r="H230" s="20">
        <f>Données_Planning!F228</f>
        <v>0</v>
      </c>
      <c r="I230" s="6">
        <f>Données_Planning!B228</f>
        <v>0</v>
      </c>
      <c r="J230" s="25">
        <f>Données_Planning!D228</f>
        <v>0</v>
      </c>
      <c r="K230" s="25">
        <f>Données_Planning!C228</f>
        <v>0</v>
      </c>
      <c r="L230" s="4">
        <f>Données_Planning!E228</f>
        <v>0</v>
      </c>
      <c r="M230" s="32"/>
      <c r="N230" s="8"/>
      <c r="O230" s="8"/>
      <c r="P230" s="33"/>
      <c r="Q230" s="29">
        <f>(IF(OR(A230="DWF",A230="DNF"),0,QUOTIENT(Données_Planning!G228,60)))</f>
        <v>0</v>
      </c>
      <c r="R230" s="27" t="str">
        <f t="shared" si="6"/>
        <v>min</v>
      </c>
      <c r="S230" s="30">
        <f>(IF(OR(A230="DWF",A230="DNF"),Données_Planning!G228,MOD(Données_Planning!G228,60)))</f>
        <v>0</v>
      </c>
      <c r="T230" s="31" t="str">
        <f t="shared" si="7"/>
        <v>s</v>
      </c>
      <c r="U230" s="32"/>
      <c r="V230" s="8"/>
      <c r="W230" s="8"/>
      <c r="X230" s="33"/>
      <c r="Y230" s="37"/>
    </row>
    <row r="231" spans="1:25" ht="16.5" thickBot="1" x14ac:dyDescent="0.3">
      <c r="A231" s="5">
        <f>Données_Planning!A229</f>
        <v>0</v>
      </c>
      <c r="B231" s="7">
        <f>Données_Planning!H229</f>
        <v>0</v>
      </c>
      <c r="C231" s="33">
        <f>Données_Planning!I229</f>
        <v>0</v>
      </c>
      <c r="D231" s="43"/>
      <c r="E231" s="44"/>
      <c r="F231" s="47"/>
      <c r="G231" s="45">
        <f>Données_Planning!J229</f>
        <v>0</v>
      </c>
      <c r="H231" s="20">
        <f>Données_Planning!F229</f>
        <v>0</v>
      </c>
      <c r="I231" s="6">
        <f>Données_Planning!B229</f>
        <v>0</v>
      </c>
      <c r="J231" s="25">
        <f>Données_Planning!D229</f>
        <v>0</v>
      </c>
      <c r="K231" s="25">
        <f>Données_Planning!C229</f>
        <v>0</v>
      </c>
      <c r="L231" s="4">
        <f>Données_Planning!E229</f>
        <v>0</v>
      </c>
      <c r="M231" s="32"/>
      <c r="N231" s="8"/>
      <c r="O231" s="8"/>
      <c r="P231" s="33"/>
      <c r="Q231" s="29">
        <f>(IF(OR(A231="DWF",A231="DNF"),0,QUOTIENT(Données_Planning!G229,60)))</f>
        <v>0</v>
      </c>
      <c r="R231" s="27" t="str">
        <f t="shared" si="6"/>
        <v>min</v>
      </c>
      <c r="S231" s="30">
        <f>(IF(OR(A231="DWF",A231="DNF"),Données_Planning!G229,MOD(Données_Planning!G229,60)))</f>
        <v>0</v>
      </c>
      <c r="T231" s="31" t="str">
        <f t="shared" si="7"/>
        <v>s</v>
      </c>
      <c r="U231" s="32"/>
      <c r="V231" s="8"/>
      <c r="W231" s="8"/>
      <c r="X231" s="33"/>
      <c r="Y231" s="37"/>
    </row>
    <row r="232" spans="1:25" ht="16.5" thickBot="1" x14ac:dyDescent="0.3">
      <c r="A232" s="5">
        <f>Données_Planning!A230</f>
        <v>0</v>
      </c>
      <c r="B232" s="7">
        <f>Données_Planning!H230</f>
        <v>0</v>
      </c>
      <c r="C232" s="33">
        <f>Données_Planning!I230</f>
        <v>0</v>
      </c>
      <c r="D232" s="43"/>
      <c r="E232" s="44"/>
      <c r="F232" s="47"/>
      <c r="G232" s="45">
        <f>Données_Planning!J230</f>
        <v>0</v>
      </c>
      <c r="H232" s="20">
        <f>Données_Planning!F230</f>
        <v>0</v>
      </c>
      <c r="I232" s="6">
        <f>Données_Planning!B230</f>
        <v>0</v>
      </c>
      <c r="J232" s="25">
        <f>Données_Planning!D230</f>
        <v>0</v>
      </c>
      <c r="K232" s="25">
        <f>Données_Planning!C230</f>
        <v>0</v>
      </c>
      <c r="L232" s="4">
        <f>Données_Planning!E230</f>
        <v>0</v>
      </c>
      <c r="M232" s="32"/>
      <c r="N232" s="8"/>
      <c r="O232" s="8"/>
      <c r="P232" s="33"/>
      <c r="Q232" s="29">
        <f>(IF(OR(A232="DWF",A232="DNF"),0,QUOTIENT(Données_Planning!G230,60)))</f>
        <v>0</v>
      </c>
      <c r="R232" s="27" t="str">
        <f t="shared" si="6"/>
        <v>min</v>
      </c>
      <c r="S232" s="30">
        <f>(IF(OR(A232="DWF",A232="DNF"),Données_Planning!G230,MOD(Données_Planning!G230,60)))</f>
        <v>0</v>
      </c>
      <c r="T232" s="31" t="str">
        <f t="shared" si="7"/>
        <v>s</v>
      </c>
      <c r="U232" s="32"/>
      <c r="V232" s="8"/>
      <c r="W232" s="8"/>
      <c r="X232" s="33"/>
      <c r="Y232" s="37"/>
    </row>
    <row r="233" spans="1:25" ht="16.5" thickBot="1" x14ac:dyDescent="0.3">
      <c r="A233" s="5">
        <f>Données_Planning!A231</f>
        <v>0</v>
      </c>
      <c r="B233" s="7">
        <f>Données_Planning!H231</f>
        <v>0</v>
      </c>
      <c r="C233" s="33">
        <f>Données_Planning!I231</f>
        <v>0</v>
      </c>
      <c r="D233" s="43"/>
      <c r="E233" s="44"/>
      <c r="F233" s="47"/>
      <c r="G233" s="45">
        <f>Données_Planning!J231</f>
        <v>0</v>
      </c>
      <c r="H233" s="20">
        <f>Données_Planning!F231</f>
        <v>0</v>
      </c>
      <c r="I233" s="6">
        <f>Données_Planning!B231</f>
        <v>0</v>
      </c>
      <c r="J233" s="25">
        <f>Données_Planning!D231</f>
        <v>0</v>
      </c>
      <c r="K233" s="25">
        <f>Données_Planning!C231</f>
        <v>0</v>
      </c>
      <c r="L233" s="4">
        <f>Données_Planning!E231</f>
        <v>0</v>
      </c>
      <c r="M233" s="32"/>
      <c r="N233" s="8"/>
      <c r="O233" s="8"/>
      <c r="P233" s="33"/>
      <c r="Q233" s="29">
        <f>(IF(OR(A233="DWF",A233="DNF"),0,QUOTIENT(Données_Planning!G231,60)))</f>
        <v>0</v>
      </c>
      <c r="R233" s="27" t="str">
        <f t="shared" si="6"/>
        <v>min</v>
      </c>
      <c r="S233" s="30">
        <f>(IF(OR(A233="DWF",A233="DNF"),Données_Planning!G231,MOD(Données_Planning!G231,60)))</f>
        <v>0</v>
      </c>
      <c r="T233" s="31" t="str">
        <f t="shared" si="7"/>
        <v>s</v>
      </c>
      <c r="U233" s="32"/>
      <c r="V233" s="8"/>
      <c r="W233" s="8"/>
      <c r="X233" s="33"/>
      <c r="Y233" s="37"/>
    </row>
    <row r="234" spans="1:25" ht="16.5" thickBot="1" x14ac:dyDescent="0.3">
      <c r="A234" s="5">
        <f>Données_Planning!A232</f>
        <v>0</v>
      </c>
      <c r="B234" s="7">
        <f>Données_Planning!H232</f>
        <v>0</v>
      </c>
      <c r="C234" s="33">
        <f>Données_Planning!I232</f>
        <v>0</v>
      </c>
      <c r="D234" s="43"/>
      <c r="E234" s="44"/>
      <c r="F234" s="47"/>
      <c r="G234" s="45">
        <f>Données_Planning!J232</f>
        <v>0</v>
      </c>
      <c r="H234" s="20">
        <f>Données_Planning!F232</f>
        <v>0</v>
      </c>
      <c r="I234" s="6">
        <f>Données_Planning!B232</f>
        <v>0</v>
      </c>
      <c r="J234" s="25">
        <f>Données_Planning!D232</f>
        <v>0</v>
      </c>
      <c r="K234" s="25">
        <f>Données_Planning!C232</f>
        <v>0</v>
      </c>
      <c r="L234" s="4">
        <f>Données_Planning!E232</f>
        <v>0</v>
      </c>
      <c r="M234" s="32"/>
      <c r="N234" s="8"/>
      <c r="O234" s="8"/>
      <c r="P234" s="33"/>
      <c r="Q234" s="29">
        <f>(IF(OR(A234="DWF",A234="DNF"),0,QUOTIENT(Données_Planning!G232,60)))</f>
        <v>0</v>
      </c>
      <c r="R234" s="27" t="str">
        <f t="shared" si="6"/>
        <v>min</v>
      </c>
      <c r="S234" s="30">
        <f>(IF(OR(A234="DWF",A234="DNF"),Données_Planning!G232,MOD(Données_Planning!G232,60)))</f>
        <v>0</v>
      </c>
      <c r="T234" s="31" t="str">
        <f t="shared" si="7"/>
        <v>s</v>
      </c>
      <c r="U234" s="32"/>
      <c r="V234" s="8"/>
      <c r="W234" s="8"/>
      <c r="X234" s="33"/>
      <c r="Y234" s="37"/>
    </row>
    <row r="235" spans="1:25" ht="16.5" thickBot="1" x14ac:dyDescent="0.3">
      <c r="A235" s="5">
        <f>Données_Planning!A233</f>
        <v>0</v>
      </c>
      <c r="B235" s="7">
        <f>Données_Planning!H233</f>
        <v>0</v>
      </c>
      <c r="C235" s="33">
        <f>Données_Planning!I233</f>
        <v>0</v>
      </c>
      <c r="D235" s="43"/>
      <c r="E235" s="44"/>
      <c r="F235" s="47"/>
      <c r="G235" s="45">
        <f>Données_Planning!J233</f>
        <v>0</v>
      </c>
      <c r="H235" s="20">
        <f>Données_Planning!F233</f>
        <v>0</v>
      </c>
      <c r="I235" s="6">
        <f>Données_Planning!B233</f>
        <v>0</v>
      </c>
      <c r="J235" s="25">
        <f>Données_Planning!D233</f>
        <v>0</v>
      </c>
      <c r="K235" s="25">
        <f>Données_Planning!C233</f>
        <v>0</v>
      </c>
      <c r="L235" s="4">
        <f>Données_Planning!E233</f>
        <v>0</v>
      </c>
      <c r="M235" s="32"/>
      <c r="N235" s="8"/>
      <c r="O235" s="8"/>
      <c r="P235" s="33"/>
      <c r="Q235" s="29">
        <f>(IF(OR(A235="DWF",A235="DNF"),0,QUOTIENT(Données_Planning!G233,60)))</f>
        <v>0</v>
      </c>
      <c r="R235" s="27" t="str">
        <f t="shared" si="6"/>
        <v>min</v>
      </c>
      <c r="S235" s="30">
        <f>(IF(OR(A235="DWF",A235="DNF"),Données_Planning!G233,MOD(Données_Planning!G233,60)))</f>
        <v>0</v>
      </c>
      <c r="T235" s="31" t="str">
        <f t="shared" si="7"/>
        <v>s</v>
      </c>
      <c r="U235" s="32"/>
      <c r="V235" s="8"/>
      <c r="W235" s="8"/>
      <c r="X235" s="33"/>
      <c r="Y235" s="37"/>
    </row>
    <row r="236" spans="1:25" ht="16.5" thickBot="1" x14ac:dyDescent="0.3">
      <c r="A236" s="5">
        <f>Données_Planning!A234</f>
        <v>0</v>
      </c>
      <c r="B236" s="7">
        <f>Données_Planning!H234</f>
        <v>0</v>
      </c>
      <c r="C236" s="33">
        <f>Données_Planning!I234</f>
        <v>0</v>
      </c>
      <c r="D236" s="43"/>
      <c r="E236" s="44"/>
      <c r="F236" s="47"/>
      <c r="G236" s="45">
        <f>Données_Planning!J234</f>
        <v>0</v>
      </c>
      <c r="H236" s="20">
        <f>Données_Planning!F234</f>
        <v>0</v>
      </c>
      <c r="I236" s="6">
        <f>Données_Planning!B234</f>
        <v>0</v>
      </c>
      <c r="J236" s="25">
        <f>Données_Planning!D234</f>
        <v>0</v>
      </c>
      <c r="K236" s="25">
        <f>Données_Planning!C234</f>
        <v>0</v>
      </c>
      <c r="L236" s="4">
        <f>Données_Planning!E234</f>
        <v>0</v>
      </c>
      <c r="M236" s="32"/>
      <c r="N236" s="8"/>
      <c r="O236" s="8"/>
      <c r="P236" s="33"/>
      <c r="Q236" s="29">
        <f>(IF(OR(A236="DWF",A236="DNF"),0,QUOTIENT(Données_Planning!G234,60)))</f>
        <v>0</v>
      </c>
      <c r="R236" s="27" t="str">
        <f t="shared" si="6"/>
        <v>min</v>
      </c>
      <c r="S236" s="30">
        <f>(IF(OR(A236="DWF",A236="DNF"),Données_Planning!G234,MOD(Données_Planning!G234,60)))</f>
        <v>0</v>
      </c>
      <c r="T236" s="31" t="str">
        <f t="shared" si="7"/>
        <v>s</v>
      </c>
      <c r="U236" s="32"/>
      <c r="V236" s="8"/>
      <c r="W236" s="8"/>
      <c r="X236" s="33"/>
      <c r="Y236" s="37"/>
    </row>
    <row r="237" spans="1:25" ht="16.5" thickBot="1" x14ac:dyDescent="0.3">
      <c r="A237" s="5">
        <f>Données_Planning!A235</f>
        <v>0</v>
      </c>
      <c r="B237" s="7">
        <f>Données_Planning!H235</f>
        <v>0</v>
      </c>
      <c r="C237" s="33">
        <f>Données_Planning!I235</f>
        <v>0</v>
      </c>
      <c r="D237" s="43"/>
      <c r="E237" s="44"/>
      <c r="F237" s="47"/>
      <c r="G237" s="45">
        <f>Données_Planning!J235</f>
        <v>0</v>
      </c>
      <c r="H237" s="20">
        <f>Données_Planning!F235</f>
        <v>0</v>
      </c>
      <c r="I237" s="6">
        <f>Données_Planning!B235</f>
        <v>0</v>
      </c>
      <c r="J237" s="25">
        <f>Données_Planning!D235</f>
        <v>0</v>
      </c>
      <c r="K237" s="25">
        <f>Données_Planning!C235</f>
        <v>0</v>
      </c>
      <c r="L237" s="4">
        <f>Données_Planning!E235</f>
        <v>0</v>
      </c>
      <c r="M237" s="32"/>
      <c r="N237" s="8"/>
      <c r="O237" s="8"/>
      <c r="P237" s="33"/>
      <c r="Q237" s="29">
        <f>(IF(OR(A237="DWF",A237="DNF"),0,QUOTIENT(Données_Planning!G235,60)))</f>
        <v>0</v>
      </c>
      <c r="R237" s="27" t="str">
        <f t="shared" si="6"/>
        <v>min</v>
      </c>
      <c r="S237" s="30">
        <f>(IF(OR(A237="DWF",A237="DNF"),Données_Planning!G235,MOD(Données_Planning!G235,60)))</f>
        <v>0</v>
      </c>
      <c r="T237" s="31" t="str">
        <f t="shared" si="7"/>
        <v>s</v>
      </c>
      <c r="U237" s="32"/>
      <c r="V237" s="8"/>
      <c r="W237" s="8"/>
      <c r="X237" s="33"/>
      <c r="Y237" s="37"/>
    </row>
    <row r="238" spans="1:25" ht="16.5" thickBot="1" x14ac:dyDescent="0.3">
      <c r="A238" s="5">
        <f>Données_Planning!A236</f>
        <v>0</v>
      </c>
      <c r="B238" s="7">
        <f>Données_Planning!H236</f>
        <v>0</v>
      </c>
      <c r="C238" s="33">
        <f>Données_Planning!I236</f>
        <v>0</v>
      </c>
      <c r="D238" s="43"/>
      <c r="E238" s="44"/>
      <c r="F238" s="47"/>
      <c r="G238" s="45">
        <f>Données_Planning!J236</f>
        <v>0</v>
      </c>
      <c r="H238" s="20">
        <f>Données_Planning!F236</f>
        <v>0</v>
      </c>
      <c r="I238" s="6">
        <f>Données_Planning!B236</f>
        <v>0</v>
      </c>
      <c r="J238" s="25">
        <f>Données_Planning!D236</f>
        <v>0</v>
      </c>
      <c r="K238" s="25">
        <f>Données_Planning!C236</f>
        <v>0</v>
      </c>
      <c r="L238" s="4">
        <f>Données_Planning!E236</f>
        <v>0</v>
      </c>
      <c r="M238" s="32"/>
      <c r="N238" s="8"/>
      <c r="O238" s="8"/>
      <c r="P238" s="33"/>
      <c r="Q238" s="29">
        <f>(IF(OR(A238="DWF",A238="DNF"),0,QUOTIENT(Données_Planning!G236,60)))</f>
        <v>0</v>
      </c>
      <c r="R238" s="27" t="str">
        <f t="shared" si="6"/>
        <v>min</v>
      </c>
      <c r="S238" s="30">
        <f>(IF(OR(A238="DWF",A238="DNF"),Données_Planning!G236,MOD(Données_Planning!G236,60)))</f>
        <v>0</v>
      </c>
      <c r="T238" s="31" t="str">
        <f t="shared" si="7"/>
        <v>s</v>
      </c>
      <c r="U238" s="32"/>
      <c r="V238" s="8"/>
      <c r="W238" s="8"/>
      <c r="X238" s="33"/>
      <c r="Y238" s="37"/>
    </row>
    <row r="239" spans="1:25" ht="16.5" thickBot="1" x14ac:dyDescent="0.3">
      <c r="A239" s="5">
        <f>Données_Planning!A237</f>
        <v>0</v>
      </c>
      <c r="B239" s="7">
        <f>Données_Planning!H237</f>
        <v>0</v>
      </c>
      <c r="C239" s="33">
        <f>Données_Planning!I237</f>
        <v>0</v>
      </c>
      <c r="D239" s="43"/>
      <c r="E239" s="44"/>
      <c r="F239" s="47"/>
      <c r="G239" s="45">
        <f>Données_Planning!J237</f>
        <v>0</v>
      </c>
      <c r="H239" s="20">
        <f>Données_Planning!F237</f>
        <v>0</v>
      </c>
      <c r="I239" s="6">
        <f>Données_Planning!B237</f>
        <v>0</v>
      </c>
      <c r="J239" s="25">
        <f>Données_Planning!D237</f>
        <v>0</v>
      </c>
      <c r="K239" s="25">
        <f>Données_Planning!C237</f>
        <v>0</v>
      </c>
      <c r="L239" s="4">
        <f>Données_Planning!E237</f>
        <v>0</v>
      </c>
      <c r="M239" s="32"/>
      <c r="N239" s="8"/>
      <c r="O239" s="8"/>
      <c r="P239" s="33"/>
      <c r="Q239" s="29">
        <f>(IF(OR(A239="DWF",A239="DNF"),0,QUOTIENT(Données_Planning!G237,60)))</f>
        <v>0</v>
      </c>
      <c r="R239" s="27" t="str">
        <f t="shared" si="6"/>
        <v>min</v>
      </c>
      <c r="S239" s="30">
        <f>(IF(OR(A239="DWF",A239="DNF"),Données_Planning!G237,MOD(Données_Planning!G237,60)))</f>
        <v>0</v>
      </c>
      <c r="T239" s="31" t="str">
        <f t="shared" si="7"/>
        <v>s</v>
      </c>
      <c r="U239" s="32"/>
      <c r="V239" s="8"/>
      <c r="W239" s="8"/>
      <c r="X239" s="33"/>
      <c r="Y239" s="37"/>
    </row>
    <row r="240" spans="1:25" ht="16.5" thickBot="1" x14ac:dyDescent="0.3">
      <c r="A240" s="5">
        <f>Données_Planning!A238</f>
        <v>0</v>
      </c>
      <c r="B240" s="7">
        <f>Données_Planning!H238</f>
        <v>0</v>
      </c>
      <c r="C240" s="33">
        <f>Données_Planning!I238</f>
        <v>0</v>
      </c>
      <c r="D240" s="43"/>
      <c r="E240" s="44"/>
      <c r="F240" s="47"/>
      <c r="G240" s="45">
        <f>Données_Planning!J238</f>
        <v>0</v>
      </c>
      <c r="H240" s="20">
        <f>Données_Planning!F238</f>
        <v>0</v>
      </c>
      <c r="I240" s="6">
        <f>Données_Planning!B238</f>
        <v>0</v>
      </c>
      <c r="J240" s="25">
        <f>Données_Planning!D238</f>
        <v>0</v>
      </c>
      <c r="K240" s="25">
        <f>Données_Planning!C238</f>
        <v>0</v>
      </c>
      <c r="L240" s="4">
        <f>Données_Planning!E238</f>
        <v>0</v>
      </c>
      <c r="M240" s="32"/>
      <c r="N240" s="8"/>
      <c r="O240" s="8"/>
      <c r="P240" s="33"/>
      <c r="Q240" s="29">
        <f>(IF(OR(A240="DWF",A240="DNF"),0,QUOTIENT(Données_Planning!G238,60)))</f>
        <v>0</v>
      </c>
      <c r="R240" s="27" t="str">
        <f t="shared" si="6"/>
        <v>min</v>
      </c>
      <c r="S240" s="30">
        <f>(IF(OR(A240="DWF",A240="DNF"),Données_Planning!G238,MOD(Données_Planning!G238,60)))</f>
        <v>0</v>
      </c>
      <c r="T240" s="31" t="str">
        <f t="shared" si="7"/>
        <v>s</v>
      </c>
      <c r="U240" s="32"/>
      <c r="V240" s="8"/>
      <c r="W240" s="8"/>
      <c r="X240" s="33"/>
      <c r="Y240" s="37"/>
    </row>
    <row r="241" spans="1:25" ht="16.5" thickBot="1" x14ac:dyDescent="0.3">
      <c r="A241" s="5">
        <f>Données_Planning!A239</f>
        <v>0</v>
      </c>
      <c r="B241" s="7">
        <f>Données_Planning!H239</f>
        <v>0</v>
      </c>
      <c r="C241" s="33">
        <f>Données_Planning!I239</f>
        <v>0</v>
      </c>
      <c r="D241" s="43"/>
      <c r="E241" s="44"/>
      <c r="F241" s="47"/>
      <c r="G241" s="45">
        <f>Données_Planning!J239</f>
        <v>0</v>
      </c>
      <c r="H241" s="20">
        <f>Données_Planning!F239</f>
        <v>0</v>
      </c>
      <c r="I241" s="6">
        <f>Données_Planning!B239</f>
        <v>0</v>
      </c>
      <c r="J241" s="25">
        <f>Données_Planning!D239</f>
        <v>0</v>
      </c>
      <c r="K241" s="25">
        <f>Données_Planning!C239</f>
        <v>0</v>
      </c>
      <c r="L241" s="4">
        <f>Données_Planning!E239</f>
        <v>0</v>
      </c>
      <c r="M241" s="32"/>
      <c r="N241" s="8"/>
      <c r="O241" s="8"/>
      <c r="P241" s="33"/>
      <c r="Q241" s="29">
        <f>(IF(OR(A241="DWF",A241="DNF"),0,QUOTIENT(Données_Planning!G239,60)))</f>
        <v>0</v>
      </c>
      <c r="R241" s="27" t="str">
        <f t="shared" si="6"/>
        <v>min</v>
      </c>
      <c r="S241" s="30">
        <f>(IF(OR(A241="DWF",A241="DNF"),Données_Planning!G239,MOD(Données_Planning!G239,60)))</f>
        <v>0</v>
      </c>
      <c r="T241" s="31" t="str">
        <f t="shared" si="7"/>
        <v>s</v>
      </c>
      <c r="U241" s="32"/>
      <c r="V241" s="8"/>
      <c r="W241" s="8"/>
      <c r="X241" s="33"/>
      <c r="Y241" s="37"/>
    </row>
    <row r="242" spans="1:25" ht="16.5" thickBot="1" x14ac:dyDescent="0.3">
      <c r="A242" s="5">
        <f>Données_Planning!A240</f>
        <v>0</v>
      </c>
      <c r="B242" s="7">
        <f>Données_Planning!H240</f>
        <v>0</v>
      </c>
      <c r="C242" s="33">
        <f>Données_Planning!I240</f>
        <v>0</v>
      </c>
      <c r="D242" s="43"/>
      <c r="E242" s="44"/>
      <c r="F242" s="47"/>
      <c r="G242" s="45">
        <f>Données_Planning!J240</f>
        <v>0</v>
      </c>
      <c r="H242" s="20">
        <f>Données_Planning!F240</f>
        <v>0</v>
      </c>
      <c r="I242" s="6">
        <f>Données_Planning!B240</f>
        <v>0</v>
      </c>
      <c r="J242" s="25">
        <f>Données_Planning!D240</f>
        <v>0</v>
      </c>
      <c r="K242" s="25">
        <f>Données_Planning!C240</f>
        <v>0</v>
      </c>
      <c r="L242" s="4">
        <f>Données_Planning!E240</f>
        <v>0</v>
      </c>
      <c r="M242" s="32"/>
      <c r="N242" s="8"/>
      <c r="O242" s="8"/>
      <c r="P242" s="33"/>
      <c r="Q242" s="29">
        <f>(IF(OR(A242="DWF",A242="DNF"),0,QUOTIENT(Données_Planning!G240,60)))</f>
        <v>0</v>
      </c>
      <c r="R242" s="27" t="str">
        <f t="shared" si="6"/>
        <v>min</v>
      </c>
      <c r="S242" s="30">
        <f>(IF(OR(A242="DWF",A242="DNF"),Données_Planning!G240,MOD(Données_Planning!G240,60)))</f>
        <v>0</v>
      </c>
      <c r="T242" s="31" t="str">
        <f t="shared" si="7"/>
        <v>s</v>
      </c>
      <c r="U242" s="32"/>
      <c r="V242" s="8"/>
      <c r="W242" s="8"/>
      <c r="X242" s="33"/>
      <c r="Y242" s="37"/>
    </row>
    <row r="243" spans="1:25" ht="16.5" thickBot="1" x14ac:dyDescent="0.3">
      <c r="A243" s="5">
        <f>Données_Planning!A241</f>
        <v>0</v>
      </c>
      <c r="B243" s="7">
        <f>Données_Planning!H241</f>
        <v>0</v>
      </c>
      <c r="C243" s="33">
        <f>Données_Planning!I241</f>
        <v>0</v>
      </c>
      <c r="D243" s="43"/>
      <c r="E243" s="44"/>
      <c r="F243" s="47"/>
      <c r="G243" s="45">
        <f>Données_Planning!J241</f>
        <v>0</v>
      </c>
      <c r="H243" s="20">
        <f>Données_Planning!F241</f>
        <v>0</v>
      </c>
      <c r="I243" s="6">
        <f>Données_Planning!B241</f>
        <v>0</v>
      </c>
      <c r="J243" s="25">
        <f>Données_Planning!D241</f>
        <v>0</v>
      </c>
      <c r="K243" s="25">
        <f>Données_Planning!C241</f>
        <v>0</v>
      </c>
      <c r="L243" s="4">
        <f>Données_Planning!E241</f>
        <v>0</v>
      </c>
      <c r="M243" s="32"/>
      <c r="N243" s="8"/>
      <c r="O243" s="8"/>
      <c r="P243" s="33"/>
      <c r="Q243" s="29">
        <f>(IF(OR(A243="DWF",A243="DNF"),0,QUOTIENT(Données_Planning!G241,60)))</f>
        <v>0</v>
      </c>
      <c r="R243" s="27" t="str">
        <f t="shared" si="6"/>
        <v>min</v>
      </c>
      <c r="S243" s="30">
        <f>(IF(OR(A243="DWF",A243="DNF"),Données_Planning!G241,MOD(Données_Planning!G241,60)))</f>
        <v>0</v>
      </c>
      <c r="T243" s="31" t="str">
        <f t="shared" si="7"/>
        <v>s</v>
      </c>
      <c r="U243" s="32"/>
      <c r="V243" s="8"/>
      <c r="W243" s="8"/>
      <c r="X243" s="33"/>
      <c r="Y243" s="37"/>
    </row>
    <row r="244" spans="1:25" ht="16.5" thickBot="1" x14ac:dyDescent="0.3">
      <c r="A244" s="5">
        <f>Données_Planning!A242</f>
        <v>0</v>
      </c>
      <c r="B244" s="7">
        <f>Données_Planning!H242</f>
        <v>0</v>
      </c>
      <c r="C244" s="33">
        <f>Données_Planning!I242</f>
        <v>0</v>
      </c>
      <c r="D244" s="43"/>
      <c r="E244" s="44"/>
      <c r="F244" s="47"/>
      <c r="G244" s="45">
        <f>Données_Planning!J242</f>
        <v>0</v>
      </c>
      <c r="H244" s="20">
        <f>Données_Planning!F242</f>
        <v>0</v>
      </c>
      <c r="I244" s="6">
        <f>Données_Planning!B242</f>
        <v>0</v>
      </c>
      <c r="J244" s="25">
        <f>Données_Planning!D242</f>
        <v>0</v>
      </c>
      <c r="K244" s="25">
        <f>Données_Planning!C242</f>
        <v>0</v>
      </c>
      <c r="L244" s="4">
        <f>Données_Planning!E242</f>
        <v>0</v>
      </c>
      <c r="M244" s="32"/>
      <c r="N244" s="8"/>
      <c r="O244" s="8"/>
      <c r="P244" s="33"/>
      <c r="Q244" s="29">
        <f>(IF(OR(A244="DWF",A244="DNF"),0,QUOTIENT(Données_Planning!G242,60)))</f>
        <v>0</v>
      </c>
      <c r="R244" s="27" t="str">
        <f t="shared" si="6"/>
        <v>min</v>
      </c>
      <c r="S244" s="30">
        <f>(IF(OR(A244="DWF",A244="DNF"),Données_Planning!G242,MOD(Données_Planning!G242,60)))</f>
        <v>0</v>
      </c>
      <c r="T244" s="31" t="str">
        <f t="shared" si="7"/>
        <v>s</v>
      </c>
      <c r="U244" s="32"/>
      <c r="V244" s="8"/>
      <c r="W244" s="8"/>
      <c r="X244" s="33"/>
      <c r="Y244" s="37"/>
    </row>
    <row r="245" spans="1:25" ht="16.5" thickBot="1" x14ac:dyDescent="0.3">
      <c r="A245" s="5">
        <f>Données_Planning!A243</f>
        <v>0</v>
      </c>
      <c r="B245" s="7">
        <f>Données_Planning!H243</f>
        <v>0</v>
      </c>
      <c r="C245" s="33">
        <f>Données_Planning!I243</f>
        <v>0</v>
      </c>
      <c r="D245" s="43"/>
      <c r="E245" s="44"/>
      <c r="F245" s="47"/>
      <c r="G245" s="45">
        <f>Données_Planning!J243</f>
        <v>0</v>
      </c>
      <c r="H245" s="20">
        <f>Données_Planning!F243</f>
        <v>0</v>
      </c>
      <c r="I245" s="6">
        <f>Données_Planning!B243</f>
        <v>0</v>
      </c>
      <c r="J245" s="25">
        <f>Données_Planning!D243</f>
        <v>0</v>
      </c>
      <c r="K245" s="25">
        <f>Données_Planning!C243</f>
        <v>0</v>
      </c>
      <c r="L245" s="4">
        <f>Données_Planning!E243</f>
        <v>0</v>
      </c>
      <c r="M245" s="32"/>
      <c r="N245" s="8"/>
      <c r="O245" s="8"/>
      <c r="P245" s="33"/>
      <c r="Q245" s="29">
        <f>(IF(OR(A245="DWF",A245="DNF"),0,QUOTIENT(Données_Planning!G243,60)))</f>
        <v>0</v>
      </c>
      <c r="R245" s="27" t="str">
        <f t="shared" si="6"/>
        <v>min</v>
      </c>
      <c r="S245" s="30">
        <f>(IF(OR(A245="DWF",A245="DNF"),Données_Planning!G243,MOD(Données_Planning!G243,60)))</f>
        <v>0</v>
      </c>
      <c r="T245" s="31" t="str">
        <f t="shared" si="7"/>
        <v>s</v>
      </c>
      <c r="U245" s="32"/>
      <c r="V245" s="8"/>
      <c r="W245" s="8"/>
      <c r="X245" s="33"/>
      <c r="Y245" s="37"/>
    </row>
    <row r="246" spans="1:25" ht="16.5" thickBot="1" x14ac:dyDescent="0.3">
      <c r="A246" s="5">
        <f>Données_Planning!A244</f>
        <v>0</v>
      </c>
      <c r="B246" s="7">
        <f>Données_Planning!H244</f>
        <v>0</v>
      </c>
      <c r="C246" s="33">
        <f>Données_Planning!I244</f>
        <v>0</v>
      </c>
      <c r="D246" s="43"/>
      <c r="E246" s="44"/>
      <c r="F246" s="47"/>
      <c r="G246" s="45">
        <f>Données_Planning!J244</f>
        <v>0</v>
      </c>
      <c r="H246" s="20">
        <f>Données_Planning!F244</f>
        <v>0</v>
      </c>
      <c r="I246" s="6">
        <f>Données_Planning!B244</f>
        <v>0</v>
      </c>
      <c r="J246" s="25">
        <f>Données_Planning!D244</f>
        <v>0</v>
      </c>
      <c r="K246" s="25">
        <f>Données_Planning!C244</f>
        <v>0</v>
      </c>
      <c r="L246" s="4">
        <f>Données_Planning!E244</f>
        <v>0</v>
      </c>
      <c r="M246" s="32"/>
      <c r="N246" s="8"/>
      <c r="O246" s="8"/>
      <c r="P246" s="33"/>
      <c r="Q246" s="29">
        <f>(IF(OR(A246="DWF",A246="DNF"),0,QUOTIENT(Données_Planning!G244,60)))</f>
        <v>0</v>
      </c>
      <c r="R246" s="27" t="str">
        <f t="shared" si="6"/>
        <v>min</v>
      </c>
      <c r="S246" s="30">
        <f>(IF(OR(A246="DWF",A246="DNF"),Données_Planning!G244,MOD(Données_Planning!G244,60)))</f>
        <v>0</v>
      </c>
      <c r="T246" s="31" t="str">
        <f t="shared" si="7"/>
        <v>s</v>
      </c>
      <c r="U246" s="32"/>
      <c r="V246" s="8"/>
      <c r="W246" s="8"/>
      <c r="X246" s="33"/>
      <c r="Y246" s="37"/>
    </row>
    <row r="247" spans="1:25" ht="16.5" thickBot="1" x14ac:dyDescent="0.3">
      <c r="A247" s="5">
        <f>Données_Planning!A245</f>
        <v>0</v>
      </c>
      <c r="B247" s="7">
        <f>Données_Planning!H245</f>
        <v>0</v>
      </c>
      <c r="C247" s="33">
        <f>Données_Planning!I245</f>
        <v>0</v>
      </c>
      <c r="D247" s="43"/>
      <c r="E247" s="44"/>
      <c r="F247" s="47"/>
      <c r="G247" s="45">
        <f>Données_Planning!J245</f>
        <v>0</v>
      </c>
      <c r="H247" s="20">
        <f>Données_Planning!F245</f>
        <v>0</v>
      </c>
      <c r="I247" s="6">
        <f>Données_Planning!B245</f>
        <v>0</v>
      </c>
      <c r="J247" s="25">
        <f>Données_Planning!D245</f>
        <v>0</v>
      </c>
      <c r="K247" s="25">
        <f>Données_Planning!C245</f>
        <v>0</v>
      </c>
      <c r="L247" s="4">
        <f>Données_Planning!E245</f>
        <v>0</v>
      </c>
      <c r="M247" s="32"/>
      <c r="N247" s="8"/>
      <c r="O247" s="8"/>
      <c r="P247" s="33"/>
      <c r="Q247" s="29">
        <f>(IF(OR(A247="DWF",A247="DNF"),0,QUOTIENT(Données_Planning!G245,60)))</f>
        <v>0</v>
      </c>
      <c r="R247" s="27" t="str">
        <f t="shared" si="6"/>
        <v>min</v>
      </c>
      <c r="S247" s="30">
        <f>(IF(OR(A247="DWF",A247="DNF"),Données_Planning!G245,MOD(Données_Planning!G245,60)))</f>
        <v>0</v>
      </c>
      <c r="T247" s="31" t="str">
        <f t="shared" si="7"/>
        <v>s</v>
      </c>
      <c r="U247" s="32"/>
      <c r="V247" s="8"/>
      <c r="W247" s="8"/>
      <c r="X247" s="33"/>
      <c r="Y247" s="37"/>
    </row>
    <row r="248" spans="1:25" ht="16.5" thickBot="1" x14ac:dyDescent="0.3">
      <c r="A248" s="5">
        <f>Données_Planning!A246</f>
        <v>0</v>
      </c>
      <c r="B248" s="7">
        <f>Données_Planning!H246</f>
        <v>0</v>
      </c>
      <c r="C248" s="33">
        <f>Données_Planning!I246</f>
        <v>0</v>
      </c>
      <c r="D248" s="43"/>
      <c r="E248" s="44"/>
      <c r="F248" s="47"/>
      <c r="G248" s="45">
        <f>Données_Planning!J246</f>
        <v>0</v>
      </c>
      <c r="H248" s="20">
        <f>Données_Planning!F246</f>
        <v>0</v>
      </c>
      <c r="I248" s="6">
        <f>Données_Planning!B246</f>
        <v>0</v>
      </c>
      <c r="J248" s="25">
        <f>Données_Planning!D246</f>
        <v>0</v>
      </c>
      <c r="K248" s="25">
        <f>Données_Planning!C246</f>
        <v>0</v>
      </c>
      <c r="L248" s="4">
        <f>Données_Planning!E246</f>
        <v>0</v>
      </c>
      <c r="M248" s="32"/>
      <c r="N248" s="8"/>
      <c r="O248" s="8"/>
      <c r="P248" s="33"/>
      <c r="Q248" s="29">
        <f>(IF(OR(A248="DWF",A248="DNF"),0,QUOTIENT(Données_Planning!G246,60)))</f>
        <v>0</v>
      </c>
      <c r="R248" s="27" t="str">
        <f t="shared" si="6"/>
        <v>min</v>
      </c>
      <c r="S248" s="30">
        <f>(IF(OR(A248="DWF",A248="DNF"),Données_Planning!G246,MOD(Données_Planning!G246,60)))</f>
        <v>0</v>
      </c>
      <c r="T248" s="31" t="str">
        <f t="shared" si="7"/>
        <v>s</v>
      </c>
      <c r="U248" s="32"/>
      <c r="V248" s="8"/>
      <c r="W248" s="8"/>
      <c r="X248" s="33"/>
      <c r="Y248" s="37"/>
    </row>
    <row r="249" spans="1:25" ht="16.5" thickBot="1" x14ac:dyDescent="0.3">
      <c r="A249" s="5">
        <f>Données_Planning!A247</f>
        <v>0</v>
      </c>
      <c r="B249" s="7">
        <f>Données_Planning!H247</f>
        <v>0</v>
      </c>
      <c r="C249" s="33">
        <f>Données_Planning!I247</f>
        <v>0</v>
      </c>
      <c r="D249" s="43"/>
      <c r="E249" s="44"/>
      <c r="F249" s="47"/>
      <c r="G249" s="45">
        <f>Données_Planning!J247</f>
        <v>0</v>
      </c>
      <c r="H249" s="20">
        <f>Données_Planning!F247</f>
        <v>0</v>
      </c>
      <c r="I249" s="6">
        <f>Données_Planning!B247</f>
        <v>0</v>
      </c>
      <c r="J249" s="25">
        <f>Données_Planning!D247</f>
        <v>0</v>
      </c>
      <c r="K249" s="25">
        <f>Données_Planning!C247</f>
        <v>0</v>
      </c>
      <c r="L249" s="4">
        <f>Données_Planning!E247</f>
        <v>0</v>
      </c>
      <c r="M249" s="32"/>
      <c r="N249" s="8"/>
      <c r="O249" s="8"/>
      <c r="P249" s="33"/>
      <c r="Q249" s="29">
        <f>(IF(OR(A249="DWF",A249="DNF"),0,QUOTIENT(Données_Planning!G247,60)))</f>
        <v>0</v>
      </c>
      <c r="R249" s="27" t="str">
        <f t="shared" si="6"/>
        <v>min</v>
      </c>
      <c r="S249" s="30">
        <f>(IF(OR(A249="DWF",A249="DNF"),Données_Planning!G247,MOD(Données_Planning!G247,60)))</f>
        <v>0</v>
      </c>
      <c r="T249" s="31" t="str">
        <f t="shared" si="7"/>
        <v>s</v>
      </c>
      <c r="U249" s="32"/>
      <c r="V249" s="8"/>
      <c r="W249" s="8"/>
      <c r="X249" s="33"/>
      <c r="Y249" s="37"/>
    </row>
    <row r="250" spans="1:25" ht="16.5" thickBot="1" x14ac:dyDescent="0.3">
      <c r="A250" s="5">
        <f>Données_Planning!A248</f>
        <v>0</v>
      </c>
      <c r="B250" s="7">
        <f>Données_Planning!H248</f>
        <v>0</v>
      </c>
      <c r="C250" s="33">
        <f>Données_Planning!I248</f>
        <v>0</v>
      </c>
      <c r="D250" s="43"/>
      <c r="E250" s="44"/>
      <c r="F250" s="47"/>
      <c r="G250" s="45">
        <f>Données_Planning!J248</f>
        <v>0</v>
      </c>
      <c r="H250" s="20">
        <f>Données_Planning!F248</f>
        <v>0</v>
      </c>
      <c r="I250" s="6">
        <f>Données_Planning!B248</f>
        <v>0</v>
      </c>
      <c r="J250" s="25">
        <f>Données_Planning!D248</f>
        <v>0</v>
      </c>
      <c r="K250" s="25">
        <f>Données_Planning!C248</f>
        <v>0</v>
      </c>
      <c r="L250" s="4">
        <f>Données_Planning!E248</f>
        <v>0</v>
      </c>
      <c r="M250" s="32"/>
      <c r="N250" s="8"/>
      <c r="O250" s="8"/>
      <c r="P250" s="33"/>
      <c r="Q250" s="29">
        <f>(IF(OR(A250="DWF",A250="DNF"),0,QUOTIENT(Données_Planning!G248,60)))</f>
        <v>0</v>
      </c>
      <c r="R250" s="27" t="str">
        <f t="shared" si="6"/>
        <v>min</v>
      </c>
      <c r="S250" s="30">
        <f>(IF(OR(A250="DWF",A250="DNF"),Données_Planning!G248,MOD(Données_Planning!G248,60)))</f>
        <v>0</v>
      </c>
      <c r="T250" s="31" t="str">
        <f t="shared" si="7"/>
        <v>s</v>
      </c>
      <c r="U250" s="32"/>
      <c r="V250" s="8"/>
      <c r="W250" s="8"/>
      <c r="X250" s="33"/>
      <c r="Y250" s="37"/>
    </row>
    <row r="251" spans="1:25" ht="16.5" thickBot="1" x14ac:dyDescent="0.3">
      <c r="A251" s="5">
        <f>Données_Planning!A249</f>
        <v>0</v>
      </c>
      <c r="B251" s="7">
        <f>Données_Planning!H249</f>
        <v>0</v>
      </c>
      <c r="C251" s="33">
        <f>Données_Planning!I249</f>
        <v>0</v>
      </c>
      <c r="D251" s="43"/>
      <c r="E251" s="44"/>
      <c r="F251" s="47"/>
      <c r="G251" s="45">
        <f>Données_Planning!J249</f>
        <v>0</v>
      </c>
      <c r="H251" s="20">
        <f>Données_Planning!F249</f>
        <v>0</v>
      </c>
      <c r="I251" s="6">
        <f>Données_Planning!B249</f>
        <v>0</v>
      </c>
      <c r="J251" s="25">
        <f>Données_Planning!D249</f>
        <v>0</v>
      </c>
      <c r="K251" s="25">
        <f>Données_Planning!C249</f>
        <v>0</v>
      </c>
      <c r="L251" s="4">
        <f>Données_Planning!E249</f>
        <v>0</v>
      </c>
      <c r="M251" s="32"/>
      <c r="N251" s="8"/>
      <c r="O251" s="8"/>
      <c r="P251" s="33"/>
      <c r="Q251" s="29">
        <f>(IF(OR(A251="DWF",A251="DNF"),0,QUOTIENT(Données_Planning!G249,60)))</f>
        <v>0</v>
      </c>
      <c r="R251" s="27" t="str">
        <f t="shared" si="6"/>
        <v>min</v>
      </c>
      <c r="S251" s="30">
        <f>(IF(OR(A251="DWF",A251="DNF"),Données_Planning!G249,MOD(Données_Planning!G249,60)))</f>
        <v>0</v>
      </c>
      <c r="T251" s="31" t="str">
        <f t="shared" si="7"/>
        <v>s</v>
      </c>
      <c r="U251" s="32"/>
      <c r="V251" s="8"/>
      <c r="W251" s="8"/>
      <c r="X251" s="33"/>
      <c r="Y251" s="37"/>
    </row>
    <row r="252" spans="1:25" ht="16.5" thickBot="1" x14ac:dyDescent="0.3">
      <c r="A252" s="5">
        <f>Données_Planning!A250</f>
        <v>0</v>
      </c>
      <c r="B252" s="7">
        <f>Données_Planning!H250</f>
        <v>0</v>
      </c>
      <c r="C252" s="33">
        <f>Données_Planning!I250</f>
        <v>0</v>
      </c>
      <c r="D252" s="43"/>
      <c r="E252" s="44"/>
      <c r="F252" s="47"/>
      <c r="G252" s="45">
        <f>Données_Planning!J250</f>
        <v>0</v>
      </c>
      <c r="H252" s="20">
        <f>Données_Planning!F250</f>
        <v>0</v>
      </c>
      <c r="I252" s="6">
        <f>Données_Planning!B250</f>
        <v>0</v>
      </c>
      <c r="J252" s="25">
        <f>Données_Planning!D250</f>
        <v>0</v>
      </c>
      <c r="K252" s="25">
        <f>Données_Planning!C250</f>
        <v>0</v>
      </c>
      <c r="L252" s="4">
        <f>Données_Planning!E250</f>
        <v>0</v>
      </c>
      <c r="M252" s="32"/>
      <c r="N252" s="8"/>
      <c r="O252" s="8"/>
      <c r="P252" s="33"/>
      <c r="Q252" s="29">
        <f>(IF(OR(A252="DWF",A252="DNF"),0,QUOTIENT(Données_Planning!G250,60)))</f>
        <v>0</v>
      </c>
      <c r="R252" s="27" t="str">
        <f t="shared" si="6"/>
        <v>min</v>
      </c>
      <c r="S252" s="30">
        <f>(IF(OR(A252="DWF",A252="DNF"),Données_Planning!G250,MOD(Données_Planning!G250,60)))</f>
        <v>0</v>
      </c>
      <c r="T252" s="31" t="str">
        <f t="shared" si="7"/>
        <v>s</v>
      </c>
      <c r="U252" s="32"/>
      <c r="V252" s="8"/>
      <c r="W252" s="8"/>
      <c r="X252" s="33"/>
      <c r="Y252" s="37"/>
    </row>
    <row r="253" spans="1:25" ht="16.5" thickBot="1" x14ac:dyDescent="0.3">
      <c r="A253" s="5">
        <f>Données_Planning!A251</f>
        <v>0</v>
      </c>
      <c r="B253" s="7">
        <f>Données_Planning!H251</f>
        <v>0</v>
      </c>
      <c r="C253" s="33">
        <f>Données_Planning!I251</f>
        <v>0</v>
      </c>
      <c r="D253" s="43"/>
      <c r="E253" s="44"/>
      <c r="F253" s="47"/>
      <c r="G253" s="45">
        <f>Données_Planning!J251</f>
        <v>0</v>
      </c>
      <c r="H253" s="20">
        <f>Données_Planning!F251</f>
        <v>0</v>
      </c>
      <c r="I253" s="6">
        <f>Données_Planning!B251</f>
        <v>0</v>
      </c>
      <c r="J253" s="25">
        <f>Données_Planning!D251</f>
        <v>0</v>
      </c>
      <c r="K253" s="25">
        <f>Données_Planning!C251</f>
        <v>0</v>
      </c>
      <c r="L253" s="4">
        <f>Données_Planning!E251</f>
        <v>0</v>
      </c>
      <c r="M253" s="32"/>
      <c r="N253" s="8"/>
      <c r="O253" s="8"/>
      <c r="P253" s="33"/>
      <c r="Q253" s="29">
        <f>(IF(OR(A253="DWF",A253="DNF"),0,QUOTIENT(Données_Planning!G251,60)))</f>
        <v>0</v>
      </c>
      <c r="R253" s="27" t="str">
        <f t="shared" si="6"/>
        <v>min</v>
      </c>
      <c r="S253" s="30">
        <f>(IF(OR(A253="DWF",A253="DNF"),Données_Planning!G251,MOD(Données_Planning!G251,60)))</f>
        <v>0</v>
      </c>
      <c r="T253" s="31" t="str">
        <f t="shared" si="7"/>
        <v>s</v>
      </c>
      <c r="U253" s="32"/>
      <c r="V253" s="8"/>
      <c r="W253" s="8"/>
      <c r="X253" s="33"/>
      <c r="Y253" s="37"/>
    </row>
    <row r="254" spans="1:25" ht="16.5" thickBot="1" x14ac:dyDescent="0.3">
      <c r="A254" s="5">
        <f>Données_Planning!A252</f>
        <v>0</v>
      </c>
      <c r="B254" s="7">
        <f>Données_Planning!H252</f>
        <v>0</v>
      </c>
      <c r="C254" s="33">
        <f>Données_Planning!I252</f>
        <v>0</v>
      </c>
      <c r="D254" s="43"/>
      <c r="E254" s="44"/>
      <c r="F254" s="47"/>
      <c r="G254" s="45">
        <f>Données_Planning!J252</f>
        <v>0</v>
      </c>
      <c r="H254" s="20">
        <f>Données_Planning!F252</f>
        <v>0</v>
      </c>
      <c r="I254" s="6">
        <f>Données_Planning!B252</f>
        <v>0</v>
      </c>
      <c r="J254" s="25">
        <f>Données_Planning!D252</f>
        <v>0</v>
      </c>
      <c r="K254" s="25">
        <f>Données_Planning!C252</f>
        <v>0</v>
      </c>
      <c r="L254" s="4">
        <f>Données_Planning!E252</f>
        <v>0</v>
      </c>
      <c r="M254" s="32"/>
      <c r="N254" s="8"/>
      <c r="O254" s="8"/>
      <c r="P254" s="33"/>
      <c r="Q254" s="29">
        <f>(IF(OR(A254="DWF",A254="DNF"),0,QUOTIENT(Données_Planning!G252,60)))</f>
        <v>0</v>
      </c>
      <c r="R254" s="27" t="str">
        <f t="shared" si="6"/>
        <v>min</v>
      </c>
      <c r="S254" s="30">
        <f>(IF(OR(A254="DWF",A254="DNF"),Données_Planning!G252,MOD(Données_Planning!G252,60)))</f>
        <v>0</v>
      </c>
      <c r="T254" s="31" t="str">
        <f t="shared" si="7"/>
        <v>s</v>
      </c>
      <c r="U254" s="32"/>
      <c r="V254" s="8"/>
      <c r="W254" s="8"/>
      <c r="X254" s="33"/>
      <c r="Y254" s="37"/>
    </row>
    <row r="255" spans="1:25" ht="16.5" thickBot="1" x14ac:dyDescent="0.3">
      <c r="A255" s="5">
        <f>Données_Planning!A253</f>
        <v>0</v>
      </c>
      <c r="B255" s="7">
        <f>Données_Planning!H253</f>
        <v>0</v>
      </c>
      <c r="C255" s="33">
        <f>Données_Planning!I253</f>
        <v>0</v>
      </c>
      <c r="D255" s="43"/>
      <c r="E255" s="44"/>
      <c r="F255" s="47"/>
      <c r="G255" s="45">
        <f>Données_Planning!J253</f>
        <v>0</v>
      </c>
      <c r="H255" s="20">
        <f>Données_Planning!F253</f>
        <v>0</v>
      </c>
      <c r="I255" s="6">
        <f>Données_Planning!B253</f>
        <v>0</v>
      </c>
      <c r="J255" s="25">
        <f>Données_Planning!D253</f>
        <v>0</v>
      </c>
      <c r="K255" s="25">
        <f>Données_Planning!C253</f>
        <v>0</v>
      </c>
      <c r="L255" s="4">
        <f>Données_Planning!E253</f>
        <v>0</v>
      </c>
      <c r="M255" s="32"/>
      <c r="N255" s="8"/>
      <c r="O255" s="8"/>
      <c r="P255" s="33"/>
      <c r="Q255" s="29">
        <f>(IF(OR(A255="DWF",A255="DNF"),0,QUOTIENT(Données_Planning!G253,60)))</f>
        <v>0</v>
      </c>
      <c r="R255" s="27" t="str">
        <f t="shared" si="6"/>
        <v>min</v>
      </c>
      <c r="S255" s="30">
        <f>(IF(OR(A255="DWF",A255="DNF"),Données_Planning!G253,MOD(Données_Planning!G253,60)))</f>
        <v>0</v>
      </c>
      <c r="T255" s="31" t="str">
        <f t="shared" si="7"/>
        <v>s</v>
      </c>
      <c r="U255" s="32"/>
      <c r="V255" s="8"/>
      <c r="W255" s="8"/>
      <c r="X255" s="33"/>
      <c r="Y255" s="37"/>
    </row>
    <row r="256" spans="1:25" ht="16.5" thickBot="1" x14ac:dyDescent="0.3">
      <c r="A256" s="5">
        <f>Données_Planning!A254</f>
        <v>0</v>
      </c>
      <c r="B256" s="7">
        <f>Données_Planning!H254</f>
        <v>0</v>
      </c>
      <c r="C256" s="33">
        <f>Données_Planning!I254</f>
        <v>0</v>
      </c>
      <c r="D256" s="43"/>
      <c r="E256" s="44"/>
      <c r="F256" s="47"/>
      <c r="G256" s="45">
        <f>Données_Planning!J254</f>
        <v>0</v>
      </c>
      <c r="H256" s="20">
        <f>Données_Planning!F254</f>
        <v>0</v>
      </c>
      <c r="I256" s="6">
        <f>Données_Planning!B254</f>
        <v>0</v>
      </c>
      <c r="J256" s="25">
        <f>Données_Planning!D254</f>
        <v>0</v>
      </c>
      <c r="K256" s="25">
        <f>Données_Planning!C254</f>
        <v>0</v>
      </c>
      <c r="L256" s="4">
        <f>Données_Planning!E254</f>
        <v>0</v>
      </c>
      <c r="M256" s="32"/>
      <c r="N256" s="8"/>
      <c r="O256" s="8"/>
      <c r="P256" s="33"/>
      <c r="Q256" s="29">
        <f>(IF(OR(A256="DWF",A256="DNF"),0,QUOTIENT(Données_Planning!G254,60)))</f>
        <v>0</v>
      </c>
      <c r="R256" s="27" t="str">
        <f t="shared" si="6"/>
        <v>min</v>
      </c>
      <c r="S256" s="30">
        <f>(IF(OR(A256="DWF",A256="DNF"),Données_Planning!G254,MOD(Données_Planning!G254,60)))</f>
        <v>0</v>
      </c>
      <c r="T256" s="31" t="str">
        <f t="shared" si="7"/>
        <v>s</v>
      </c>
      <c r="U256" s="32"/>
      <c r="V256" s="8"/>
      <c r="W256" s="8"/>
      <c r="X256" s="33"/>
      <c r="Y256" s="37"/>
    </row>
    <row r="257" spans="1:25" ht="16.5" thickBot="1" x14ac:dyDescent="0.3">
      <c r="A257" s="5">
        <f>Données_Planning!A255</f>
        <v>0</v>
      </c>
      <c r="B257" s="7">
        <f>Données_Planning!H255</f>
        <v>0</v>
      </c>
      <c r="C257" s="33">
        <f>Données_Planning!I255</f>
        <v>0</v>
      </c>
      <c r="D257" s="43"/>
      <c r="E257" s="44"/>
      <c r="F257" s="47"/>
      <c r="G257" s="45">
        <f>Données_Planning!J255</f>
        <v>0</v>
      </c>
      <c r="H257" s="20">
        <f>Données_Planning!F255</f>
        <v>0</v>
      </c>
      <c r="I257" s="6">
        <f>Données_Planning!B255</f>
        <v>0</v>
      </c>
      <c r="J257" s="25">
        <f>Données_Planning!D255</f>
        <v>0</v>
      </c>
      <c r="K257" s="25">
        <f>Données_Planning!C255</f>
        <v>0</v>
      </c>
      <c r="L257" s="4">
        <f>Données_Planning!E255</f>
        <v>0</v>
      </c>
      <c r="M257" s="32"/>
      <c r="N257" s="8"/>
      <c r="O257" s="8"/>
      <c r="P257" s="33"/>
      <c r="Q257" s="29">
        <f>(IF(OR(A257="DWF",A257="DNF"),0,QUOTIENT(Données_Planning!G255,60)))</f>
        <v>0</v>
      </c>
      <c r="R257" s="27" t="str">
        <f t="shared" si="6"/>
        <v>min</v>
      </c>
      <c r="S257" s="30">
        <f>(IF(OR(A257="DWF",A257="DNF"),Données_Planning!G255,MOD(Données_Planning!G255,60)))</f>
        <v>0</v>
      </c>
      <c r="T257" s="31" t="str">
        <f t="shared" si="7"/>
        <v>s</v>
      </c>
      <c r="U257" s="32"/>
      <c r="V257" s="8"/>
      <c r="W257" s="8"/>
      <c r="X257" s="33"/>
      <c r="Y257" s="37"/>
    </row>
    <row r="258" spans="1:25" ht="16.5" thickBot="1" x14ac:dyDescent="0.3">
      <c r="A258" s="5">
        <f>Données_Planning!A256</f>
        <v>0</v>
      </c>
      <c r="B258" s="7">
        <f>Données_Planning!H256</f>
        <v>0</v>
      </c>
      <c r="C258" s="33">
        <f>Données_Planning!I256</f>
        <v>0</v>
      </c>
      <c r="D258" s="43"/>
      <c r="E258" s="44"/>
      <c r="F258" s="47"/>
      <c r="G258" s="45">
        <f>Données_Planning!J256</f>
        <v>0</v>
      </c>
      <c r="H258" s="20">
        <f>Données_Planning!F256</f>
        <v>0</v>
      </c>
      <c r="I258" s="6">
        <f>Données_Planning!B256</f>
        <v>0</v>
      </c>
      <c r="J258" s="25">
        <f>Données_Planning!D256</f>
        <v>0</v>
      </c>
      <c r="K258" s="25">
        <f>Données_Planning!C256</f>
        <v>0</v>
      </c>
      <c r="L258" s="4">
        <f>Données_Planning!E256</f>
        <v>0</v>
      </c>
      <c r="M258" s="32"/>
      <c r="N258" s="8"/>
      <c r="O258" s="8"/>
      <c r="P258" s="33"/>
      <c r="Q258" s="29">
        <f>(IF(OR(A258="DWF",A258="DNF"),0,QUOTIENT(Données_Planning!G256,60)))</f>
        <v>0</v>
      </c>
      <c r="R258" s="27" t="str">
        <f t="shared" si="6"/>
        <v>min</v>
      </c>
      <c r="S258" s="30">
        <f>(IF(OR(A258="DWF",A258="DNF"),Données_Planning!G256,MOD(Données_Planning!G256,60)))</f>
        <v>0</v>
      </c>
      <c r="T258" s="31" t="str">
        <f t="shared" si="7"/>
        <v>s</v>
      </c>
      <c r="U258" s="32"/>
      <c r="V258" s="8"/>
      <c r="W258" s="8"/>
      <c r="X258" s="33"/>
      <c r="Y258" s="37"/>
    </row>
    <row r="259" spans="1:25" ht="16.5" thickBot="1" x14ac:dyDescent="0.3">
      <c r="A259" s="5">
        <f>Données_Planning!A257</f>
        <v>0</v>
      </c>
      <c r="B259" s="7">
        <f>Données_Planning!H257</f>
        <v>0</v>
      </c>
      <c r="C259" s="33">
        <f>Données_Planning!I257</f>
        <v>0</v>
      </c>
      <c r="D259" s="43"/>
      <c r="E259" s="44"/>
      <c r="F259" s="47"/>
      <c r="G259" s="45">
        <f>Données_Planning!J257</f>
        <v>0</v>
      </c>
      <c r="H259" s="20">
        <f>Données_Planning!F257</f>
        <v>0</v>
      </c>
      <c r="I259" s="6">
        <f>Données_Planning!B257</f>
        <v>0</v>
      </c>
      <c r="J259" s="25">
        <f>Données_Planning!D257</f>
        <v>0</v>
      </c>
      <c r="K259" s="25">
        <f>Données_Planning!C257</f>
        <v>0</v>
      </c>
      <c r="L259" s="4">
        <f>Données_Planning!E257</f>
        <v>0</v>
      </c>
      <c r="M259" s="32"/>
      <c r="N259" s="8"/>
      <c r="O259" s="8"/>
      <c r="P259" s="33"/>
      <c r="Q259" s="29">
        <f>(IF(OR(A259="DWF",A259="DNF"),0,QUOTIENT(Données_Planning!G257,60)))</f>
        <v>0</v>
      </c>
      <c r="R259" s="27" t="str">
        <f t="shared" si="6"/>
        <v>min</v>
      </c>
      <c r="S259" s="30">
        <f>(IF(OR(A259="DWF",A259="DNF"),Données_Planning!G257,MOD(Données_Planning!G257,60)))</f>
        <v>0</v>
      </c>
      <c r="T259" s="31" t="str">
        <f t="shared" si="7"/>
        <v>s</v>
      </c>
      <c r="U259" s="32"/>
      <c r="V259" s="8"/>
      <c r="W259" s="8"/>
      <c r="X259" s="33"/>
      <c r="Y259" s="37"/>
    </row>
    <row r="260" spans="1:25" ht="16.5" thickBot="1" x14ac:dyDescent="0.3">
      <c r="A260" s="5">
        <f>Données_Planning!A258</f>
        <v>0</v>
      </c>
      <c r="B260" s="7">
        <f>Données_Planning!H258</f>
        <v>0</v>
      </c>
      <c r="C260" s="33">
        <f>Données_Planning!I258</f>
        <v>0</v>
      </c>
      <c r="D260" s="43"/>
      <c r="E260" s="44"/>
      <c r="F260" s="47"/>
      <c r="G260" s="45">
        <f>Données_Planning!J258</f>
        <v>0</v>
      </c>
      <c r="H260" s="20">
        <f>Données_Planning!F258</f>
        <v>0</v>
      </c>
      <c r="I260" s="6">
        <f>Données_Planning!B258</f>
        <v>0</v>
      </c>
      <c r="J260" s="25">
        <f>Données_Planning!D258</f>
        <v>0</v>
      </c>
      <c r="K260" s="25">
        <f>Données_Planning!C258</f>
        <v>0</v>
      </c>
      <c r="L260" s="4">
        <f>Données_Planning!E258</f>
        <v>0</v>
      </c>
      <c r="M260" s="32"/>
      <c r="N260" s="8"/>
      <c r="O260" s="8"/>
      <c r="P260" s="33"/>
      <c r="Q260" s="29">
        <f>(IF(OR(A260="DWF",A260="DNF"),0,QUOTIENT(Données_Planning!G258,60)))</f>
        <v>0</v>
      </c>
      <c r="R260" s="27" t="str">
        <f t="shared" si="6"/>
        <v>min</v>
      </c>
      <c r="S260" s="30">
        <f>(IF(OR(A260="DWF",A260="DNF"),Données_Planning!G258,MOD(Données_Planning!G258,60)))</f>
        <v>0</v>
      </c>
      <c r="T260" s="31" t="str">
        <f t="shared" si="7"/>
        <v>s</v>
      </c>
      <c r="U260" s="32"/>
      <c r="V260" s="8"/>
      <c r="W260" s="8"/>
      <c r="X260" s="33"/>
      <c r="Y260" s="37"/>
    </row>
    <row r="261" spans="1:25" ht="16.5" thickBot="1" x14ac:dyDescent="0.3">
      <c r="A261" s="5">
        <f>Données_Planning!A259</f>
        <v>0</v>
      </c>
      <c r="B261" s="7">
        <f>Données_Planning!H259</f>
        <v>0</v>
      </c>
      <c r="C261" s="33">
        <f>Données_Planning!I259</f>
        <v>0</v>
      </c>
      <c r="D261" s="43"/>
      <c r="E261" s="44"/>
      <c r="F261" s="47"/>
      <c r="G261" s="45">
        <f>Données_Planning!J259</f>
        <v>0</v>
      </c>
      <c r="H261" s="20">
        <f>Données_Planning!F259</f>
        <v>0</v>
      </c>
      <c r="I261" s="6">
        <f>Données_Planning!B259</f>
        <v>0</v>
      </c>
      <c r="J261" s="25">
        <f>Données_Planning!D259</f>
        <v>0</v>
      </c>
      <c r="K261" s="25">
        <f>Données_Planning!C259</f>
        <v>0</v>
      </c>
      <c r="L261" s="4">
        <f>Données_Planning!E259</f>
        <v>0</v>
      </c>
      <c r="M261" s="32"/>
      <c r="N261" s="8"/>
      <c r="O261" s="8"/>
      <c r="P261" s="33"/>
      <c r="Q261" s="29">
        <f>(IF(OR(A261="DWF",A261="DNF"),0,QUOTIENT(Données_Planning!G259,60)))</f>
        <v>0</v>
      </c>
      <c r="R261" s="27" t="str">
        <f t="shared" ref="R261:R324" si="8">(IF(OR(A261="DWF",A261="DNF"),0,"min"))</f>
        <v>min</v>
      </c>
      <c r="S261" s="30">
        <f>(IF(OR(A261="DWF",A261="DNF"),Données_Planning!G259,MOD(Données_Planning!G259,60)))</f>
        <v>0</v>
      </c>
      <c r="T261" s="31" t="str">
        <f t="shared" ref="T261:T324" si="9">(IF(OR(A261="DWF",A261="DNF"),"m","s"))</f>
        <v>s</v>
      </c>
      <c r="U261" s="32"/>
      <c r="V261" s="8"/>
      <c r="W261" s="8"/>
      <c r="X261" s="33"/>
      <c r="Y261" s="37"/>
    </row>
    <row r="262" spans="1:25" ht="16.5" thickBot="1" x14ac:dyDescent="0.3">
      <c r="A262" s="5">
        <f>Données_Planning!A260</f>
        <v>0</v>
      </c>
      <c r="B262" s="7">
        <f>Données_Planning!H260</f>
        <v>0</v>
      </c>
      <c r="C262" s="33">
        <f>Données_Planning!I260</f>
        <v>0</v>
      </c>
      <c r="D262" s="43"/>
      <c r="E262" s="44"/>
      <c r="F262" s="47"/>
      <c r="G262" s="45">
        <f>Données_Planning!J260</f>
        <v>0</v>
      </c>
      <c r="H262" s="20">
        <f>Données_Planning!F260</f>
        <v>0</v>
      </c>
      <c r="I262" s="6">
        <f>Données_Planning!B260</f>
        <v>0</v>
      </c>
      <c r="J262" s="25">
        <f>Données_Planning!D260</f>
        <v>0</v>
      </c>
      <c r="K262" s="25">
        <f>Données_Planning!C260</f>
        <v>0</v>
      </c>
      <c r="L262" s="4">
        <f>Données_Planning!E260</f>
        <v>0</v>
      </c>
      <c r="M262" s="32"/>
      <c r="N262" s="8"/>
      <c r="O262" s="8"/>
      <c r="P262" s="33"/>
      <c r="Q262" s="29">
        <f>(IF(OR(A262="DWF",A262="DNF"),0,QUOTIENT(Données_Planning!G260,60)))</f>
        <v>0</v>
      </c>
      <c r="R262" s="27" t="str">
        <f t="shared" si="8"/>
        <v>min</v>
      </c>
      <c r="S262" s="30">
        <f>(IF(OR(A262="DWF",A262="DNF"),Données_Planning!G260,MOD(Données_Planning!G260,60)))</f>
        <v>0</v>
      </c>
      <c r="T262" s="31" t="str">
        <f t="shared" si="9"/>
        <v>s</v>
      </c>
      <c r="U262" s="32"/>
      <c r="V262" s="8"/>
      <c r="W262" s="8"/>
      <c r="X262" s="33"/>
      <c r="Y262" s="37"/>
    </row>
    <row r="263" spans="1:25" ht="16.5" thickBot="1" x14ac:dyDescent="0.3">
      <c r="A263" s="5">
        <f>Données_Planning!A261</f>
        <v>0</v>
      </c>
      <c r="B263" s="7">
        <f>Données_Planning!H261</f>
        <v>0</v>
      </c>
      <c r="C263" s="33">
        <f>Données_Planning!I261</f>
        <v>0</v>
      </c>
      <c r="D263" s="43"/>
      <c r="E263" s="44"/>
      <c r="F263" s="47"/>
      <c r="G263" s="45">
        <f>Données_Planning!J261</f>
        <v>0</v>
      </c>
      <c r="H263" s="20">
        <f>Données_Planning!F261</f>
        <v>0</v>
      </c>
      <c r="I263" s="6">
        <f>Données_Planning!B261</f>
        <v>0</v>
      </c>
      <c r="J263" s="25">
        <f>Données_Planning!D261</f>
        <v>0</v>
      </c>
      <c r="K263" s="25">
        <f>Données_Planning!C261</f>
        <v>0</v>
      </c>
      <c r="L263" s="4">
        <f>Données_Planning!E261</f>
        <v>0</v>
      </c>
      <c r="M263" s="32"/>
      <c r="N263" s="8"/>
      <c r="O263" s="8"/>
      <c r="P263" s="33"/>
      <c r="Q263" s="29">
        <f>(IF(OR(A263="DWF",A263="DNF"),0,QUOTIENT(Données_Planning!G261,60)))</f>
        <v>0</v>
      </c>
      <c r="R263" s="27" t="str">
        <f t="shared" si="8"/>
        <v>min</v>
      </c>
      <c r="S263" s="30">
        <f>(IF(OR(A263="DWF",A263="DNF"),Données_Planning!G261,MOD(Données_Planning!G261,60)))</f>
        <v>0</v>
      </c>
      <c r="T263" s="31" t="str">
        <f t="shared" si="9"/>
        <v>s</v>
      </c>
      <c r="U263" s="32"/>
      <c r="V263" s="8"/>
      <c r="W263" s="8"/>
      <c r="X263" s="33"/>
      <c r="Y263" s="37"/>
    </row>
    <row r="264" spans="1:25" ht="16.5" thickBot="1" x14ac:dyDescent="0.3">
      <c r="A264" s="5">
        <f>Données_Planning!A262</f>
        <v>0</v>
      </c>
      <c r="B264" s="7">
        <f>Données_Planning!H262</f>
        <v>0</v>
      </c>
      <c r="C264" s="33">
        <f>Données_Planning!I262</f>
        <v>0</v>
      </c>
      <c r="D264" s="43"/>
      <c r="E264" s="44"/>
      <c r="F264" s="47"/>
      <c r="G264" s="45">
        <f>Données_Planning!J262</f>
        <v>0</v>
      </c>
      <c r="H264" s="20">
        <f>Données_Planning!F262</f>
        <v>0</v>
      </c>
      <c r="I264" s="6">
        <f>Données_Planning!B262</f>
        <v>0</v>
      </c>
      <c r="J264" s="25">
        <f>Données_Planning!D262</f>
        <v>0</v>
      </c>
      <c r="K264" s="25">
        <f>Données_Planning!C262</f>
        <v>0</v>
      </c>
      <c r="L264" s="4">
        <f>Données_Planning!E262</f>
        <v>0</v>
      </c>
      <c r="M264" s="32"/>
      <c r="N264" s="8"/>
      <c r="O264" s="8"/>
      <c r="P264" s="33"/>
      <c r="Q264" s="29">
        <f>(IF(OR(A264="DWF",A264="DNF"),0,QUOTIENT(Données_Planning!G262,60)))</f>
        <v>0</v>
      </c>
      <c r="R264" s="27" t="str">
        <f t="shared" si="8"/>
        <v>min</v>
      </c>
      <c r="S264" s="30">
        <f>(IF(OR(A264="DWF",A264="DNF"),Données_Planning!G262,MOD(Données_Planning!G262,60)))</f>
        <v>0</v>
      </c>
      <c r="T264" s="31" t="str">
        <f t="shared" si="9"/>
        <v>s</v>
      </c>
      <c r="U264" s="32"/>
      <c r="V264" s="8"/>
      <c r="W264" s="8"/>
      <c r="X264" s="33"/>
      <c r="Y264" s="37"/>
    </row>
    <row r="265" spans="1:25" ht="16.5" thickBot="1" x14ac:dyDescent="0.3">
      <c r="A265" s="5">
        <f>Données_Planning!A263</f>
        <v>0</v>
      </c>
      <c r="B265" s="7">
        <f>Données_Planning!H263</f>
        <v>0</v>
      </c>
      <c r="C265" s="33">
        <f>Données_Planning!I263</f>
        <v>0</v>
      </c>
      <c r="D265" s="43"/>
      <c r="E265" s="44"/>
      <c r="F265" s="47"/>
      <c r="G265" s="45">
        <f>Données_Planning!J263</f>
        <v>0</v>
      </c>
      <c r="H265" s="20">
        <f>Données_Planning!F263</f>
        <v>0</v>
      </c>
      <c r="I265" s="6">
        <f>Données_Planning!B263</f>
        <v>0</v>
      </c>
      <c r="J265" s="25">
        <f>Données_Planning!D263</f>
        <v>0</v>
      </c>
      <c r="K265" s="25">
        <f>Données_Planning!C263</f>
        <v>0</v>
      </c>
      <c r="L265" s="4">
        <f>Données_Planning!E263</f>
        <v>0</v>
      </c>
      <c r="M265" s="32"/>
      <c r="N265" s="8"/>
      <c r="O265" s="8"/>
      <c r="P265" s="33"/>
      <c r="Q265" s="29">
        <f>(IF(OR(A265="DWF",A265="DNF"),0,QUOTIENT(Données_Planning!G263,60)))</f>
        <v>0</v>
      </c>
      <c r="R265" s="27" t="str">
        <f t="shared" si="8"/>
        <v>min</v>
      </c>
      <c r="S265" s="30">
        <f>(IF(OR(A265="DWF",A265="DNF"),Données_Planning!G263,MOD(Données_Planning!G263,60)))</f>
        <v>0</v>
      </c>
      <c r="T265" s="31" t="str">
        <f t="shared" si="9"/>
        <v>s</v>
      </c>
      <c r="U265" s="32"/>
      <c r="V265" s="8"/>
      <c r="W265" s="8"/>
      <c r="X265" s="33"/>
      <c r="Y265" s="37"/>
    </row>
    <row r="266" spans="1:25" ht="16.5" thickBot="1" x14ac:dyDescent="0.3">
      <c r="A266" s="5">
        <f>Données_Planning!A264</f>
        <v>0</v>
      </c>
      <c r="B266" s="7">
        <f>Données_Planning!H264</f>
        <v>0</v>
      </c>
      <c r="C266" s="33">
        <f>Données_Planning!I264</f>
        <v>0</v>
      </c>
      <c r="D266" s="43"/>
      <c r="E266" s="44"/>
      <c r="F266" s="47"/>
      <c r="G266" s="45">
        <f>Données_Planning!J264</f>
        <v>0</v>
      </c>
      <c r="H266" s="20">
        <f>Données_Planning!F264</f>
        <v>0</v>
      </c>
      <c r="I266" s="6">
        <f>Données_Planning!B264</f>
        <v>0</v>
      </c>
      <c r="J266" s="25">
        <f>Données_Planning!D264</f>
        <v>0</v>
      </c>
      <c r="K266" s="25">
        <f>Données_Planning!C264</f>
        <v>0</v>
      </c>
      <c r="L266" s="4">
        <f>Données_Planning!E264</f>
        <v>0</v>
      </c>
      <c r="M266" s="32"/>
      <c r="N266" s="8"/>
      <c r="O266" s="8"/>
      <c r="P266" s="33"/>
      <c r="Q266" s="29">
        <f>(IF(OR(A266="DWF",A266="DNF"),0,QUOTIENT(Données_Planning!G264,60)))</f>
        <v>0</v>
      </c>
      <c r="R266" s="27" t="str">
        <f t="shared" si="8"/>
        <v>min</v>
      </c>
      <c r="S266" s="30">
        <f>(IF(OR(A266="DWF",A266="DNF"),Données_Planning!G264,MOD(Données_Planning!G264,60)))</f>
        <v>0</v>
      </c>
      <c r="T266" s="31" t="str">
        <f t="shared" si="9"/>
        <v>s</v>
      </c>
      <c r="U266" s="32"/>
      <c r="V266" s="8"/>
      <c r="W266" s="8"/>
      <c r="X266" s="33"/>
      <c r="Y266" s="37"/>
    </row>
    <row r="267" spans="1:25" ht="16.5" thickBot="1" x14ac:dyDescent="0.3">
      <c r="A267" s="5">
        <f>Données_Planning!A265</f>
        <v>0</v>
      </c>
      <c r="B267" s="7">
        <f>Données_Planning!H265</f>
        <v>0</v>
      </c>
      <c r="C267" s="33">
        <f>Données_Planning!I265</f>
        <v>0</v>
      </c>
      <c r="D267" s="43"/>
      <c r="E267" s="44"/>
      <c r="F267" s="47"/>
      <c r="G267" s="45">
        <f>Données_Planning!J265</f>
        <v>0</v>
      </c>
      <c r="H267" s="20">
        <f>Données_Planning!F265</f>
        <v>0</v>
      </c>
      <c r="I267" s="6">
        <f>Données_Planning!B265</f>
        <v>0</v>
      </c>
      <c r="J267" s="25">
        <f>Données_Planning!D265</f>
        <v>0</v>
      </c>
      <c r="K267" s="25">
        <f>Données_Planning!C265</f>
        <v>0</v>
      </c>
      <c r="L267" s="4">
        <f>Données_Planning!E265</f>
        <v>0</v>
      </c>
      <c r="M267" s="32"/>
      <c r="N267" s="8"/>
      <c r="O267" s="8"/>
      <c r="P267" s="33"/>
      <c r="Q267" s="29">
        <f>(IF(OR(A267="DWF",A267="DNF"),0,QUOTIENT(Données_Planning!G265,60)))</f>
        <v>0</v>
      </c>
      <c r="R267" s="27" t="str">
        <f t="shared" si="8"/>
        <v>min</v>
      </c>
      <c r="S267" s="30">
        <f>(IF(OR(A267="DWF",A267="DNF"),Données_Planning!G265,MOD(Données_Planning!G265,60)))</f>
        <v>0</v>
      </c>
      <c r="T267" s="31" t="str">
        <f t="shared" si="9"/>
        <v>s</v>
      </c>
      <c r="U267" s="32"/>
      <c r="V267" s="8"/>
      <c r="W267" s="8"/>
      <c r="X267" s="33"/>
      <c r="Y267" s="37"/>
    </row>
    <row r="268" spans="1:25" ht="16.5" thickBot="1" x14ac:dyDescent="0.3">
      <c r="A268" s="5">
        <f>Données_Planning!A266</f>
        <v>0</v>
      </c>
      <c r="B268" s="7">
        <f>Données_Planning!H266</f>
        <v>0</v>
      </c>
      <c r="C268" s="33">
        <f>Données_Planning!I266</f>
        <v>0</v>
      </c>
      <c r="D268" s="43"/>
      <c r="E268" s="44"/>
      <c r="F268" s="47"/>
      <c r="G268" s="45">
        <f>Données_Planning!J266</f>
        <v>0</v>
      </c>
      <c r="H268" s="20">
        <f>Données_Planning!F266</f>
        <v>0</v>
      </c>
      <c r="I268" s="6">
        <f>Données_Planning!B266</f>
        <v>0</v>
      </c>
      <c r="J268" s="25">
        <f>Données_Planning!D266</f>
        <v>0</v>
      </c>
      <c r="K268" s="25">
        <f>Données_Planning!C266</f>
        <v>0</v>
      </c>
      <c r="L268" s="4">
        <f>Données_Planning!E266</f>
        <v>0</v>
      </c>
      <c r="M268" s="32"/>
      <c r="N268" s="8"/>
      <c r="O268" s="8"/>
      <c r="P268" s="33"/>
      <c r="Q268" s="29">
        <f>(IF(OR(A268="DWF",A268="DNF"),0,QUOTIENT(Données_Planning!G266,60)))</f>
        <v>0</v>
      </c>
      <c r="R268" s="27" t="str">
        <f t="shared" si="8"/>
        <v>min</v>
      </c>
      <c r="S268" s="30">
        <f>(IF(OR(A268="DWF",A268="DNF"),Données_Planning!G266,MOD(Données_Planning!G266,60)))</f>
        <v>0</v>
      </c>
      <c r="T268" s="31" t="str">
        <f t="shared" si="9"/>
        <v>s</v>
      </c>
      <c r="U268" s="32"/>
      <c r="V268" s="8"/>
      <c r="W268" s="8"/>
      <c r="X268" s="33"/>
      <c r="Y268" s="37"/>
    </row>
    <row r="269" spans="1:25" ht="16.5" thickBot="1" x14ac:dyDescent="0.3">
      <c r="A269" s="5">
        <f>Données_Planning!A267</f>
        <v>0</v>
      </c>
      <c r="B269" s="7">
        <f>Données_Planning!H267</f>
        <v>0</v>
      </c>
      <c r="C269" s="33">
        <f>Données_Planning!I267</f>
        <v>0</v>
      </c>
      <c r="D269" s="43"/>
      <c r="E269" s="44"/>
      <c r="F269" s="47"/>
      <c r="G269" s="45">
        <f>Données_Planning!J267</f>
        <v>0</v>
      </c>
      <c r="H269" s="20">
        <f>Données_Planning!F267</f>
        <v>0</v>
      </c>
      <c r="I269" s="6">
        <f>Données_Planning!B267</f>
        <v>0</v>
      </c>
      <c r="J269" s="25">
        <f>Données_Planning!D267</f>
        <v>0</v>
      </c>
      <c r="K269" s="25">
        <f>Données_Planning!C267</f>
        <v>0</v>
      </c>
      <c r="L269" s="4">
        <f>Données_Planning!E267</f>
        <v>0</v>
      </c>
      <c r="M269" s="32"/>
      <c r="N269" s="8"/>
      <c r="O269" s="8"/>
      <c r="P269" s="33"/>
      <c r="Q269" s="29">
        <f>(IF(OR(A269="DWF",A269="DNF"),0,QUOTIENT(Données_Planning!G267,60)))</f>
        <v>0</v>
      </c>
      <c r="R269" s="27" t="str">
        <f t="shared" si="8"/>
        <v>min</v>
      </c>
      <c r="S269" s="30">
        <f>(IF(OR(A269="DWF",A269="DNF"),Données_Planning!G267,MOD(Données_Planning!G267,60)))</f>
        <v>0</v>
      </c>
      <c r="T269" s="31" t="str">
        <f t="shared" si="9"/>
        <v>s</v>
      </c>
      <c r="U269" s="32"/>
      <c r="V269" s="8"/>
      <c r="W269" s="8"/>
      <c r="X269" s="33"/>
      <c r="Y269" s="37"/>
    </row>
    <row r="270" spans="1:25" ht="16.5" thickBot="1" x14ac:dyDescent="0.3">
      <c r="A270" s="5">
        <f>Données_Planning!A268</f>
        <v>0</v>
      </c>
      <c r="B270" s="7">
        <f>Données_Planning!H268</f>
        <v>0</v>
      </c>
      <c r="C270" s="33">
        <f>Données_Planning!I268</f>
        <v>0</v>
      </c>
      <c r="D270" s="43"/>
      <c r="E270" s="44"/>
      <c r="F270" s="47"/>
      <c r="G270" s="45">
        <f>Données_Planning!J268</f>
        <v>0</v>
      </c>
      <c r="H270" s="20">
        <f>Données_Planning!F268</f>
        <v>0</v>
      </c>
      <c r="I270" s="6">
        <f>Données_Planning!B268</f>
        <v>0</v>
      </c>
      <c r="J270" s="25">
        <f>Données_Planning!D268</f>
        <v>0</v>
      </c>
      <c r="K270" s="25">
        <f>Données_Planning!C268</f>
        <v>0</v>
      </c>
      <c r="L270" s="4">
        <f>Données_Planning!E268</f>
        <v>0</v>
      </c>
      <c r="M270" s="32"/>
      <c r="N270" s="8"/>
      <c r="O270" s="8"/>
      <c r="P270" s="33"/>
      <c r="Q270" s="29">
        <f>(IF(OR(A270="DWF",A270="DNF"),0,QUOTIENT(Données_Planning!G268,60)))</f>
        <v>0</v>
      </c>
      <c r="R270" s="27" t="str">
        <f t="shared" si="8"/>
        <v>min</v>
      </c>
      <c r="S270" s="30">
        <f>(IF(OR(A270="DWF",A270="DNF"),Données_Planning!G268,MOD(Données_Planning!G268,60)))</f>
        <v>0</v>
      </c>
      <c r="T270" s="31" t="str">
        <f t="shared" si="9"/>
        <v>s</v>
      </c>
      <c r="U270" s="32"/>
      <c r="V270" s="8"/>
      <c r="W270" s="8"/>
      <c r="X270" s="33"/>
      <c r="Y270" s="37"/>
    </row>
    <row r="271" spans="1:25" ht="16.5" thickBot="1" x14ac:dyDescent="0.3">
      <c r="A271" s="5">
        <f>Données_Planning!A269</f>
        <v>0</v>
      </c>
      <c r="B271" s="7">
        <f>Données_Planning!H269</f>
        <v>0</v>
      </c>
      <c r="C271" s="33">
        <f>Données_Planning!I269</f>
        <v>0</v>
      </c>
      <c r="D271" s="43"/>
      <c r="E271" s="44"/>
      <c r="F271" s="47"/>
      <c r="G271" s="45">
        <f>Données_Planning!J269</f>
        <v>0</v>
      </c>
      <c r="H271" s="20">
        <f>Données_Planning!F269</f>
        <v>0</v>
      </c>
      <c r="I271" s="6">
        <f>Données_Planning!B269</f>
        <v>0</v>
      </c>
      <c r="J271" s="25">
        <f>Données_Planning!D269</f>
        <v>0</v>
      </c>
      <c r="K271" s="25">
        <f>Données_Planning!C269</f>
        <v>0</v>
      </c>
      <c r="L271" s="4">
        <f>Données_Planning!E269</f>
        <v>0</v>
      </c>
      <c r="M271" s="32"/>
      <c r="N271" s="8"/>
      <c r="O271" s="8"/>
      <c r="P271" s="33"/>
      <c r="Q271" s="29">
        <f>(IF(OR(A271="DWF",A271="DNF"),0,QUOTIENT(Données_Planning!G269,60)))</f>
        <v>0</v>
      </c>
      <c r="R271" s="27" t="str">
        <f t="shared" si="8"/>
        <v>min</v>
      </c>
      <c r="S271" s="30">
        <f>(IF(OR(A271="DWF",A271="DNF"),Données_Planning!G269,MOD(Données_Planning!G269,60)))</f>
        <v>0</v>
      </c>
      <c r="T271" s="31" t="str">
        <f t="shared" si="9"/>
        <v>s</v>
      </c>
      <c r="U271" s="32"/>
      <c r="V271" s="8"/>
      <c r="W271" s="8"/>
      <c r="X271" s="33"/>
      <c r="Y271" s="37"/>
    </row>
    <row r="272" spans="1:25" ht="16.5" thickBot="1" x14ac:dyDescent="0.3">
      <c r="A272" s="5">
        <f>Données_Planning!A270</f>
        <v>0</v>
      </c>
      <c r="B272" s="7">
        <f>Données_Planning!H270</f>
        <v>0</v>
      </c>
      <c r="C272" s="33">
        <f>Données_Planning!I270</f>
        <v>0</v>
      </c>
      <c r="D272" s="43"/>
      <c r="E272" s="44"/>
      <c r="F272" s="47"/>
      <c r="G272" s="45">
        <f>Données_Planning!J270</f>
        <v>0</v>
      </c>
      <c r="H272" s="20">
        <f>Données_Planning!F270</f>
        <v>0</v>
      </c>
      <c r="I272" s="6">
        <f>Données_Planning!B270</f>
        <v>0</v>
      </c>
      <c r="J272" s="25">
        <f>Données_Planning!D270</f>
        <v>0</v>
      </c>
      <c r="K272" s="25">
        <f>Données_Planning!C270</f>
        <v>0</v>
      </c>
      <c r="L272" s="4">
        <f>Données_Planning!E270</f>
        <v>0</v>
      </c>
      <c r="M272" s="32"/>
      <c r="N272" s="8"/>
      <c r="O272" s="8"/>
      <c r="P272" s="33"/>
      <c r="Q272" s="29">
        <f>(IF(OR(A272="DWF",A272="DNF"),0,QUOTIENT(Données_Planning!G270,60)))</f>
        <v>0</v>
      </c>
      <c r="R272" s="27" t="str">
        <f t="shared" si="8"/>
        <v>min</v>
      </c>
      <c r="S272" s="30">
        <f>(IF(OR(A272="DWF",A272="DNF"),Données_Planning!G270,MOD(Données_Planning!G270,60)))</f>
        <v>0</v>
      </c>
      <c r="T272" s="31" t="str">
        <f t="shared" si="9"/>
        <v>s</v>
      </c>
      <c r="U272" s="32"/>
      <c r="V272" s="8"/>
      <c r="W272" s="8"/>
      <c r="X272" s="33"/>
      <c r="Y272" s="37"/>
    </row>
    <row r="273" spans="1:25" ht="16.5" thickBot="1" x14ac:dyDescent="0.3">
      <c r="A273" s="5">
        <f>Données_Planning!A271</f>
        <v>0</v>
      </c>
      <c r="B273" s="7">
        <f>Données_Planning!H271</f>
        <v>0</v>
      </c>
      <c r="C273" s="33">
        <f>Données_Planning!I271</f>
        <v>0</v>
      </c>
      <c r="D273" s="43"/>
      <c r="E273" s="44"/>
      <c r="F273" s="47"/>
      <c r="G273" s="45">
        <f>Données_Planning!J271</f>
        <v>0</v>
      </c>
      <c r="H273" s="20">
        <f>Données_Planning!F271</f>
        <v>0</v>
      </c>
      <c r="I273" s="6">
        <f>Données_Planning!B271</f>
        <v>0</v>
      </c>
      <c r="J273" s="25">
        <f>Données_Planning!D271</f>
        <v>0</v>
      </c>
      <c r="K273" s="25">
        <f>Données_Planning!C271</f>
        <v>0</v>
      </c>
      <c r="L273" s="4">
        <f>Données_Planning!E271</f>
        <v>0</v>
      </c>
      <c r="M273" s="32"/>
      <c r="N273" s="8"/>
      <c r="O273" s="8"/>
      <c r="P273" s="33"/>
      <c r="Q273" s="29">
        <f>(IF(OR(A273="DWF",A273="DNF"),0,QUOTIENT(Données_Planning!G271,60)))</f>
        <v>0</v>
      </c>
      <c r="R273" s="27" t="str">
        <f t="shared" si="8"/>
        <v>min</v>
      </c>
      <c r="S273" s="30">
        <f>(IF(OR(A273="DWF",A273="DNF"),Données_Planning!G271,MOD(Données_Planning!G271,60)))</f>
        <v>0</v>
      </c>
      <c r="T273" s="31" t="str">
        <f t="shared" si="9"/>
        <v>s</v>
      </c>
      <c r="U273" s="32"/>
      <c r="V273" s="8"/>
      <c r="W273" s="8"/>
      <c r="X273" s="33"/>
      <c r="Y273" s="37"/>
    </row>
    <row r="274" spans="1:25" ht="16.5" thickBot="1" x14ac:dyDescent="0.3">
      <c r="A274" s="5">
        <f>Données_Planning!A272</f>
        <v>0</v>
      </c>
      <c r="B274" s="7">
        <f>Données_Planning!H272</f>
        <v>0</v>
      </c>
      <c r="C274" s="33">
        <f>Données_Planning!I272</f>
        <v>0</v>
      </c>
      <c r="D274" s="43"/>
      <c r="E274" s="44"/>
      <c r="F274" s="47"/>
      <c r="G274" s="45">
        <f>Données_Planning!J272</f>
        <v>0</v>
      </c>
      <c r="H274" s="20">
        <f>Données_Planning!F272</f>
        <v>0</v>
      </c>
      <c r="I274" s="6">
        <f>Données_Planning!B272</f>
        <v>0</v>
      </c>
      <c r="J274" s="25">
        <f>Données_Planning!D272</f>
        <v>0</v>
      </c>
      <c r="K274" s="25">
        <f>Données_Planning!C272</f>
        <v>0</v>
      </c>
      <c r="L274" s="4">
        <f>Données_Planning!E272</f>
        <v>0</v>
      </c>
      <c r="M274" s="32"/>
      <c r="N274" s="8"/>
      <c r="O274" s="8"/>
      <c r="P274" s="33"/>
      <c r="Q274" s="29">
        <f>(IF(OR(A274="DWF",A274="DNF"),0,QUOTIENT(Données_Planning!G272,60)))</f>
        <v>0</v>
      </c>
      <c r="R274" s="27" t="str">
        <f t="shared" si="8"/>
        <v>min</v>
      </c>
      <c r="S274" s="30">
        <f>(IF(OR(A274="DWF",A274="DNF"),Données_Planning!G272,MOD(Données_Planning!G272,60)))</f>
        <v>0</v>
      </c>
      <c r="T274" s="31" t="str">
        <f t="shared" si="9"/>
        <v>s</v>
      </c>
      <c r="U274" s="32"/>
      <c r="V274" s="8"/>
      <c r="W274" s="8"/>
      <c r="X274" s="33"/>
      <c r="Y274" s="37"/>
    </row>
    <row r="275" spans="1:25" ht="16.5" thickBot="1" x14ac:dyDescent="0.3">
      <c r="A275" s="5">
        <f>Données_Planning!A273</f>
        <v>0</v>
      </c>
      <c r="B275" s="7">
        <f>Données_Planning!H273</f>
        <v>0</v>
      </c>
      <c r="C275" s="33">
        <f>Données_Planning!I273</f>
        <v>0</v>
      </c>
      <c r="D275" s="43"/>
      <c r="E275" s="44"/>
      <c r="F275" s="47"/>
      <c r="G275" s="45">
        <f>Données_Planning!J273</f>
        <v>0</v>
      </c>
      <c r="H275" s="20">
        <f>Données_Planning!F273</f>
        <v>0</v>
      </c>
      <c r="I275" s="6">
        <f>Données_Planning!B273</f>
        <v>0</v>
      </c>
      <c r="J275" s="25">
        <f>Données_Planning!D273</f>
        <v>0</v>
      </c>
      <c r="K275" s="25">
        <f>Données_Planning!C273</f>
        <v>0</v>
      </c>
      <c r="L275" s="4">
        <f>Données_Planning!E273</f>
        <v>0</v>
      </c>
      <c r="M275" s="32"/>
      <c r="N275" s="8"/>
      <c r="O275" s="8"/>
      <c r="P275" s="33"/>
      <c r="Q275" s="29">
        <f>(IF(OR(A275="DWF",A275="DNF"),0,QUOTIENT(Données_Planning!G273,60)))</f>
        <v>0</v>
      </c>
      <c r="R275" s="27" t="str">
        <f t="shared" si="8"/>
        <v>min</v>
      </c>
      <c r="S275" s="30">
        <f>(IF(OR(A275="DWF",A275="DNF"),Données_Planning!G273,MOD(Données_Planning!G273,60)))</f>
        <v>0</v>
      </c>
      <c r="T275" s="31" t="str">
        <f t="shared" si="9"/>
        <v>s</v>
      </c>
      <c r="U275" s="32"/>
      <c r="V275" s="8"/>
      <c r="W275" s="8"/>
      <c r="X275" s="33"/>
      <c r="Y275" s="37"/>
    </row>
    <row r="276" spans="1:25" ht="16.5" thickBot="1" x14ac:dyDescent="0.3">
      <c r="A276" s="5">
        <f>Données_Planning!A274</f>
        <v>0</v>
      </c>
      <c r="B276" s="7">
        <f>Données_Planning!H274</f>
        <v>0</v>
      </c>
      <c r="C276" s="33">
        <f>Données_Planning!I274</f>
        <v>0</v>
      </c>
      <c r="D276" s="43"/>
      <c r="E276" s="44"/>
      <c r="F276" s="47"/>
      <c r="G276" s="45">
        <f>Données_Planning!J274</f>
        <v>0</v>
      </c>
      <c r="H276" s="20">
        <f>Données_Planning!F274</f>
        <v>0</v>
      </c>
      <c r="I276" s="6">
        <f>Données_Planning!B274</f>
        <v>0</v>
      </c>
      <c r="J276" s="25">
        <f>Données_Planning!D274</f>
        <v>0</v>
      </c>
      <c r="K276" s="25">
        <f>Données_Planning!C274</f>
        <v>0</v>
      </c>
      <c r="L276" s="4">
        <f>Données_Planning!E274</f>
        <v>0</v>
      </c>
      <c r="M276" s="32"/>
      <c r="N276" s="8"/>
      <c r="O276" s="8"/>
      <c r="P276" s="33"/>
      <c r="Q276" s="29">
        <f>(IF(OR(A276="DWF",A276="DNF"),0,QUOTIENT(Données_Planning!G274,60)))</f>
        <v>0</v>
      </c>
      <c r="R276" s="27" t="str">
        <f t="shared" si="8"/>
        <v>min</v>
      </c>
      <c r="S276" s="30">
        <f>(IF(OR(A276="DWF",A276="DNF"),Données_Planning!G274,MOD(Données_Planning!G274,60)))</f>
        <v>0</v>
      </c>
      <c r="T276" s="31" t="str">
        <f t="shared" si="9"/>
        <v>s</v>
      </c>
      <c r="U276" s="32"/>
      <c r="V276" s="8"/>
      <c r="W276" s="8"/>
      <c r="X276" s="33"/>
      <c r="Y276" s="37"/>
    </row>
    <row r="277" spans="1:25" ht="16.5" thickBot="1" x14ac:dyDescent="0.3">
      <c r="A277" s="5">
        <f>Données_Planning!A275</f>
        <v>0</v>
      </c>
      <c r="B277" s="7">
        <f>Données_Planning!H275</f>
        <v>0</v>
      </c>
      <c r="C277" s="33">
        <f>Données_Planning!I275</f>
        <v>0</v>
      </c>
      <c r="D277" s="43"/>
      <c r="E277" s="44"/>
      <c r="F277" s="47"/>
      <c r="G277" s="45">
        <f>Données_Planning!J275</f>
        <v>0</v>
      </c>
      <c r="H277" s="20">
        <f>Données_Planning!F275</f>
        <v>0</v>
      </c>
      <c r="I277" s="6">
        <f>Données_Planning!B275</f>
        <v>0</v>
      </c>
      <c r="J277" s="25">
        <f>Données_Planning!D275</f>
        <v>0</v>
      </c>
      <c r="K277" s="25">
        <f>Données_Planning!C275</f>
        <v>0</v>
      </c>
      <c r="L277" s="4">
        <f>Données_Planning!E275</f>
        <v>0</v>
      </c>
      <c r="M277" s="32"/>
      <c r="N277" s="8"/>
      <c r="O277" s="8"/>
      <c r="P277" s="33"/>
      <c r="Q277" s="29">
        <f>(IF(OR(A277="DWF",A277="DNF"),0,QUOTIENT(Données_Planning!G275,60)))</f>
        <v>0</v>
      </c>
      <c r="R277" s="27" t="str">
        <f t="shared" si="8"/>
        <v>min</v>
      </c>
      <c r="S277" s="30">
        <f>(IF(OR(A277="DWF",A277="DNF"),Données_Planning!G275,MOD(Données_Planning!G275,60)))</f>
        <v>0</v>
      </c>
      <c r="T277" s="31" t="str">
        <f t="shared" si="9"/>
        <v>s</v>
      </c>
      <c r="U277" s="32"/>
      <c r="V277" s="8"/>
      <c r="W277" s="8"/>
      <c r="X277" s="33"/>
      <c r="Y277" s="37"/>
    </row>
    <row r="278" spans="1:25" ht="16.5" thickBot="1" x14ac:dyDescent="0.3">
      <c r="A278" s="5">
        <f>Données_Planning!A276</f>
        <v>0</v>
      </c>
      <c r="B278" s="7">
        <f>Données_Planning!H276</f>
        <v>0</v>
      </c>
      <c r="C278" s="33">
        <f>Données_Planning!I276</f>
        <v>0</v>
      </c>
      <c r="D278" s="43"/>
      <c r="E278" s="44"/>
      <c r="F278" s="47"/>
      <c r="G278" s="45">
        <f>Données_Planning!J276</f>
        <v>0</v>
      </c>
      <c r="H278" s="20">
        <f>Données_Planning!F276</f>
        <v>0</v>
      </c>
      <c r="I278" s="6">
        <f>Données_Planning!B276</f>
        <v>0</v>
      </c>
      <c r="J278" s="25">
        <f>Données_Planning!D276</f>
        <v>0</v>
      </c>
      <c r="K278" s="25">
        <f>Données_Planning!C276</f>
        <v>0</v>
      </c>
      <c r="L278" s="4">
        <f>Données_Planning!E276</f>
        <v>0</v>
      </c>
      <c r="M278" s="32"/>
      <c r="N278" s="8"/>
      <c r="O278" s="8"/>
      <c r="P278" s="33"/>
      <c r="Q278" s="29">
        <f>(IF(OR(A278="DWF",A278="DNF"),0,QUOTIENT(Données_Planning!G276,60)))</f>
        <v>0</v>
      </c>
      <c r="R278" s="27" t="str">
        <f t="shared" si="8"/>
        <v>min</v>
      </c>
      <c r="S278" s="30">
        <f>(IF(OR(A278="DWF",A278="DNF"),Données_Planning!G276,MOD(Données_Planning!G276,60)))</f>
        <v>0</v>
      </c>
      <c r="T278" s="31" t="str">
        <f t="shared" si="9"/>
        <v>s</v>
      </c>
      <c r="U278" s="32"/>
      <c r="V278" s="8"/>
      <c r="W278" s="8"/>
      <c r="X278" s="33"/>
      <c r="Y278" s="37"/>
    </row>
    <row r="279" spans="1:25" ht="16.5" thickBot="1" x14ac:dyDescent="0.3">
      <c r="A279" s="5">
        <f>Données_Planning!A277</f>
        <v>0</v>
      </c>
      <c r="B279" s="7">
        <f>Données_Planning!H277</f>
        <v>0</v>
      </c>
      <c r="C279" s="33">
        <f>Données_Planning!I277</f>
        <v>0</v>
      </c>
      <c r="D279" s="43"/>
      <c r="E279" s="44"/>
      <c r="F279" s="47"/>
      <c r="G279" s="45">
        <f>Données_Planning!J277</f>
        <v>0</v>
      </c>
      <c r="H279" s="20">
        <f>Données_Planning!F277</f>
        <v>0</v>
      </c>
      <c r="I279" s="6">
        <f>Données_Planning!B277</f>
        <v>0</v>
      </c>
      <c r="J279" s="25">
        <f>Données_Planning!D277</f>
        <v>0</v>
      </c>
      <c r="K279" s="25">
        <f>Données_Planning!C277</f>
        <v>0</v>
      </c>
      <c r="L279" s="4">
        <f>Données_Planning!E277</f>
        <v>0</v>
      </c>
      <c r="M279" s="32"/>
      <c r="N279" s="8"/>
      <c r="O279" s="8"/>
      <c r="P279" s="33"/>
      <c r="Q279" s="29">
        <f>(IF(OR(A279="DWF",A279="DNF"),0,QUOTIENT(Données_Planning!G277,60)))</f>
        <v>0</v>
      </c>
      <c r="R279" s="27" t="str">
        <f t="shared" si="8"/>
        <v>min</v>
      </c>
      <c r="S279" s="30">
        <f>(IF(OR(A279="DWF",A279="DNF"),Données_Planning!G277,MOD(Données_Planning!G277,60)))</f>
        <v>0</v>
      </c>
      <c r="T279" s="31" t="str">
        <f t="shared" si="9"/>
        <v>s</v>
      </c>
      <c r="U279" s="32"/>
      <c r="V279" s="8"/>
      <c r="W279" s="8"/>
      <c r="X279" s="33"/>
      <c r="Y279" s="37"/>
    </row>
    <row r="280" spans="1:25" ht="16.5" thickBot="1" x14ac:dyDescent="0.3">
      <c r="A280" s="5">
        <f>Données_Planning!A278</f>
        <v>0</v>
      </c>
      <c r="B280" s="7">
        <f>Données_Planning!H278</f>
        <v>0</v>
      </c>
      <c r="C280" s="33">
        <f>Données_Planning!I278</f>
        <v>0</v>
      </c>
      <c r="D280" s="43"/>
      <c r="E280" s="44"/>
      <c r="F280" s="47"/>
      <c r="G280" s="45">
        <f>Données_Planning!J278</f>
        <v>0</v>
      </c>
      <c r="H280" s="20">
        <f>Données_Planning!F278</f>
        <v>0</v>
      </c>
      <c r="I280" s="6">
        <f>Données_Planning!B278</f>
        <v>0</v>
      </c>
      <c r="J280" s="25">
        <f>Données_Planning!D278</f>
        <v>0</v>
      </c>
      <c r="K280" s="25">
        <f>Données_Planning!C278</f>
        <v>0</v>
      </c>
      <c r="L280" s="4">
        <f>Données_Planning!E278</f>
        <v>0</v>
      </c>
      <c r="M280" s="32"/>
      <c r="N280" s="8"/>
      <c r="O280" s="8"/>
      <c r="P280" s="33"/>
      <c r="Q280" s="29">
        <f>(IF(OR(A280="DWF",A280="DNF"),0,QUOTIENT(Données_Planning!G278,60)))</f>
        <v>0</v>
      </c>
      <c r="R280" s="27" t="str">
        <f t="shared" si="8"/>
        <v>min</v>
      </c>
      <c r="S280" s="30">
        <f>(IF(OR(A280="DWF",A280="DNF"),Données_Planning!G278,MOD(Données_Planning!G278,60)))</f>
        <v>0</v>
      </c>
      <c r="T280" s="31" t="str">
        <f t="shared" si="9"/>
        <v>s</v>
      </c>
      <c r="U280" s="32"/>
      <c r="V280" s="8"/>
      <c r="W280" s="8"/>
      <c r="X280" s="33"/>
      <c r="Y280" s="37"/>
    </row>
    <row r="281" spans="1:25" ht="16.5" thickBot="1" x14ac:dyDescent="0.3">
      <c r="A281" s="5">
        <f>Données_Planning!A279</f>
        <v>0</v>
      </c>
      <c r="B281" s="7">
        <f>Données_Planning!H279</f>
        <v>0</v>
      </c>
      <c r="C281" s="33">
        <f>Données_Planning!I279</f>
        <v>0</v>
      </c>
      <c r="D281" s="43"/>
      <c r="E281" s="44"/>
      <c r="F281" s="47"/>
      <c r="G281" s="45">
        <f>Données_Planning!J279</f>
        <v>0</v>
      </c>
      <c r="H281" s="20">
        <f>Données_Planning!F279</f>
        <v>0</v>
      </c>
      <c r="I281" s="6">
        <f>Données_Planning!B279</f>
        <v>0</v>
      </c>
      <c r="J281" s="25">
        <f>Données_Planning!D279</f>
        <v>0</v>
      </c>
      <c r="K281" s="25">
        <f>Données_Planning!C279</f>
        <v>0</v>
      </c>
      <c r="L281" s="4">
        <f>Données_Planning!E279</f>
        <v>0</v>
      </c>
      <c r="M281" s="32"/>
      <c r="N281" s="8"/>
      <c r="O281" s="8"/>
      <c r="P281" s="33"/>
      <c r="Q281" s="29">
        <f>(IF(OR(A281="DWF",A281="DNF"),0,QUOTIENT(Données_Planning!G279,60)))</f>
        <v>0</v>
      </c>
      <c r="R281" s="27" t="str">
        <f t="shared" si="8"/>
        <v>min</v>
      </c>
      <c r="S281" s="30">
        <f>(IF(OR(A281="DWF",A281="DNF"),Données_Planning!G279,MOD(Données_Planning!G279,60)))</f>
        <v>0</v>
      </c>
      <c r="T281" s="31" t="str">
        <f t="shared" si="9"/>
        <v>s</v>
      </c>
      <c r="U281" s="32"/>
      <c r="V281" s="8"/>
      <c r="W281" s="8"/>
      <c r="X281" s="33"/>
      <c r="Y281" s="37"/>
    </row>
    <row r="282" spans="1:25" ht="16.5" thickBot="1" x14ac:dyDescent="0.3">
      <c r="A282" s="5">
        <f>Données_Planning!A280</f>
        <v>0</v>
      </c>
      <c r="B282" s="7">
        <f>Données_Planning!H280</f>
        <v>0</v>
      </c>
      <c r="C282" s="33">
        <f>Données_Planning!I280</f>
        <v>0</v>
      </c>
      <c r="D282" s="43"/>
      <c r="E282" s="44"/>
      <c r="F282" s="47"/>
      <c r="G282" s="45">
        <f>Données_Planning!J280</f>
        <v>0</v>
      </c>
      <c r="H282" s="20">
        <f>Données_Planning!F280</f>
        <v>0</v>
      </c>
      <c r="I282" s="6">
        <f>Données_Planning!B280</f>
        <v>0</v>
      </c>
      <c r="J282" s="25">
        <f>Données_Planning!D280</f>
        <v>0</v>
      </c>
      <c r="K282" s="25">
        <f>Données_Planning!C280</f>
        <v>0</v>
      </c>
      <c r="L282" s="4">
        <f>Données_Planning!E280</f>
        <v>0</v>
      </c>
      <c r="M282" s="32"/>
      <c r="N282" s="8"/>
      <c r="O282" s="8"/>
      <c r="P282" s="33"/>
      <c r="Q282" s="29">
        <f>(IF(OR(A282="DWF",A282="DNF"),0,QUOTIENT(Données_Planning!G280,60)))</f>
        <v>0</v>
      </c>
      <c r="R282" s="27" t="str">
        <f t="shared" si="8"/>
        <v>min</v>
      </c>
      <c r="S282" s="30">
        <f>(IF(OR(A282="DWF",A282="DNF"),Données_Planning!G280,MOD(Données_Planning!G280,60)))</f>
        <v>0</v>
      </c>
      <c r="T282" s="31" t="str">
        <f t="shared" si="9"/>
        <v>s</v>
      </c>
      <c r="U282" s="32"/>
      <c r="V282" s="8"/>
      <c r="W282" s="8"/>
      <c r="X282" s="33"/>
      <c r="Y282" s="37"/>
    </row>
    <row r="283" spans="1:25" ht="16.5" thickBot="1" x14ac:dyDescent="0.3">
      <c r="A283" s="5">
        <f>Données_Planning!A281</f>
        <v>0</v>
      </c>
      <c r="B283" s="7">
        <f>Données_Planning!H281</f>
        <v>0</v>
      </c>
      <c r="C283" s="33">
        <f>Données_Planning!I281</f>
        <v>0</v>
      </c>
      <c r="D283" s="43"/>
      <c r="E283" s="44"/>
      <c r="F283" s="47"/>
      <c r="G283" s="45">
        <f>Données_Planning!J281</f>
        <v>0</v>
      </c>
      <c r="H283" s="20">
        <f>Données_Planning!F281</f>
        <v>0</v>
      </c>
      <c r="I283" s="6">
        <f>Données_Planning!B281</f>
        <v>0</v>
      </c>
      <c r="J283" s="25">
        <f>Données_Planning!D281</f>
        <v>0</v>
      </c>
      <c r="K283" s="25">
        <f>Données_Planning!C281</f>
        <v>0</v>
      </c>
      <c r="L283" s="4">
        <f>Données_Planning!E281</f>
        <v>0</v>
      </c>
      <c r="M283" s="32"/>
      <c r="N283" s="8"/>
      <c r="O283" s="8"/>
      <c r="P283" s="33"/>
      <c r="Q283" s="29">
        <f>(IF(OR(A283="DWF",A283="DNF"),0,QUOTIENT(Données_Planning!G281,60)))</f>
        <v>0</v>
      </c>
      <c r="R283" s="27" t="str">
        <f t="shared" si="8"/>
        <v>min</v>
      </c>
      <c r="S283" s="30">
        <f>(IF(OR(A283="DWF",A283="DNF"),Données_Planning!G281,MOD(Données_Planning!G281,60)))</f>
        <v>0</v>
      </c>
      <c r="T283" s="31" t="str">
        <f t="shared" si="9"/>
        <v>s</v>
      </c>
      <c r="U283" s="32"/>
      <c r="V283" s="8"/>
      <c r="W283" s="8"/>
      <c r="X283" s="33"/>
      <c r="Y283" s="37"/>
    </row>
    <row r="284" spans="1:25" ht="16.5" thickBot="1" x14ac:dyDescent="0.3">
      <c r="A284" s="5">
        <f>Données_Planning!A282</f>
        <v>0</v>
      </c>
      <c r="B284" s="7">
        <f>Données_Planning!H282</f>
        <v>0</v>
      </c>
      <c r="C284" s="33">
        <f>Données_Planning!I282</f>
        <v>0</v>
      </c>
      <c r="D284" s="43"/>
      <c r="E284" s="44"/>
      <c r="F284" s="47"/>
      <c r="G284" s="45">
        <f>Données_Planning!J282</f>
        <v>0</v>
      </c>
      <c r="H284" s="20">
        <f>Données_Planning!F282</f>
        <v>0</v>
      </c>
      <c r="I284" s="6">
        <f>Données_Planning!B282</f>
        <v>0</v>
      </c>
      <c r="J284" s="25">
        <f>Données_Planning!D282</f>
        <v>0</v>
      </c>
      <c r="K284" s="25">
        <f>Données_Planning!C282</f>
        <v>0</v>
      </c>
      <c r="L284" s="4">
        <f>Données_Planning!E282</f>
        <v>0</v>
      </c>
      <c r="M284" s="32"/>
      <c r="N284" s="8"/>
      <c r="O284" s="8"/>
      <c r="P284" s="33"/>
      <c r="Q284" s="29">
        <f>(IF(OR(A284="DWF",A284="DNF"),0,QUOTIENT(Données_Planning!G282,60)))</f>
        <v>0</v>
      </c>
      <c r="R284" s="27" t="str">
        <f t="shared" si="8"/>
        <v>min</v>
      </c>
      <c r="S284" s="30">
        <f>(IF(OR(A284="DWF",A284="DNF"),Données_Planning!G282,MOD(Données_Planning!G282,60)))</f>
        <v>0</v>
      </c>
      <c r="T284" s="31" t="str">
        <f t="shared" si="9"/>
        <v>s</v>
      </c>
      <c r="U284" s="32"/>
      <c r="V284" s="8"/>
      <c r="W284" s="8"/>
      <c r="X284" s="33"/>
      <c r="Y284" s="37"/>
    </row>
    <row r="285" spans="1:25" ht="16.5" thickBot="1" x14ac:dyDescent="0.3">
      <c r="A285" s="5">
        <f>Données_Planning!A283</f>
        <v>0</v>
      </c>
      <c r="B285" s="7">
        <f>Données_Planning!H283</f>
        <v>0</v>
      </c>
      <c r="C285" s="33">
        <f>Données_Planning!I283</f>
        <v>0</v>
      </c>
      <c r="D285" s="43"/>
      <c r="E285" s="44"/>
      <c r="F285" s="47"/>
      <c r="G285" s="45">
        <f>Données_Planning!J283</f>
        <v>0</v>
      </c>
      <c r="H285" s="20">
        <f>Données_Planning!F283</f>
        <v>0</v>
      </c>
      <c r="I285" s="6">
        <f>Données_Planning!B283</f>
        <v>0</v>
      </c>
      <c r="J285" s="25">
        <f>Données_Planning!D283</f>
        <v>0</v>
      </c>
      <c r="K285" s="25">
        <f>Données_Planning!C283</f>
        <v>0</v>
      </c>
      <c r="L285" s="4">
        <f>Données_Planning!E283</f>
        <v>0</v>
      </c>
      <c r="M285" s="32"/>
      <c r="N285" s="8"/>
      <c r="O285" s="8"/>
      <c r="P285" s="33"/>
      <c r="Q285" s="29">
        <f>(IF(OR(A285="DWF",A285="DNF"),0,QUOTIENT(Données_Planning!G283,60)))</f>
        <v>0</v>
      </c>
      <c r="R285" s="27" t="str">
        <f t="shared" si="8"/>
        <v>min</v>
      </c>
      <c r="S285" s="30">
        <f>(IF(OR(A285="DWF",A285="DNF"),Données_Planning!G283,MOD(Données_Planning!G283,60)))</f>
        <v>0</v>
      </c>
      <c r="T285" s="31" t="str">
        <f t="shared" si="9"/>
        <v>s</v>
      </c>
      <c r="U285" s="32"/>
      <c r="V285" s="8"/>
      <c r="W285" s="8"/>
      <c r="X285" s="33"/>
      <c r="Y285" s="37"/>
    </row>
    <row r="286" spans="1:25" ht="16.5" thickBot="1" x14ac:dyDescent="0.3">
      <c r="A286" s="5">
        <f>Données_Planning!A284</f>
        <v>0</v>
      </c>
      <c r="B286" s="7">
        <f>Données_Planning!H284</f>
        <v>0</v>
      </c>
      <c r="C286" s="33">
        <f>Données_Planning!I284</f>
        <v>0</v>
      </c>
      <c r="D286" s="43"/>
      <c r="E286" s="44"/>
      <c r="F286" s="47"/>
      <c r="G286" s="45">
        <f>Données_Planning!J284</f>
        <v>0</v>
      </c>
      <c r="H286" s="20">
        <f>Données_Planning!F284</f>
        <v>0</v>
      </c>
      <c r="I286" s="6">
        <f>Données_Planning!B284</f>
        <v>0</v>
      </c>
      <c r="J286" s="25">
        <f>Données_Planning!D284</f>
        <v>0</v>
      </c>
      <c r="K286" s="25">
        <f>Données_Planning!C284</f>
        <v>0</v>
      </c>
      <c r="L286" s="4">
        <f>Données_Planning!E284</f>
        <v>0</v>
      </c>
      <c r="M286" s="32"/>
      <c r="N286" s="8"/>
      <c r="O286" s="8"/>
      <c r="P286" s="33"/>
      <c r="Q286" s="29">
        <f>(IF(OR(A286="DWF",A286="DNF"),0,QUOTIENT(Données_Planning!G284,60)))</f>
        <v>0</v>
      </c>
      <c r="R286" s="27" t="str">
        <f t="shared" si="8"/>
        <v>min</v>
      </c>
      <c r="S286" s="30">
        <f>(IF(OR(A286="DWF",A286="DNF"),Données_Planning!G284,MOD(Données_Planning!G284,60)))</f>
        <v>0</v>
      </c>
      <c r="T286" s="31" t="str">
        <f t="shared" si="9"/>
        <v>s</v>
      </c>
      <c r="U286" s="32"/>
      <c r="V286" s="8"/>
      <c r="W286" s="8"/>
      <c r="X286" s="33"/>
      <c r="Y286" s="37"/>
    </row>
    <row r="287" spans="1:25" ht="16.5" thickBot="1" x14ac:dyDescent="0.3">
      <c r="A287" s="5">
        <f>Données_Planning!A285</f>
        <v>0</v>
      </c>
      <c r="B287" s="7">
        <f>Données_Planning!H285</f>
        <v>0</v>
      </c>
      <c r="C287" s="33">
        <f>Données_Planning!I285</f>
        <v>0</v>
      </c>
      <c r="D287" s="43"/>
      <c r="E287" s="44"/>
      <c r="F287" s="47"/>
      <c r="G287" s="45">
        <f>Données_Planning!J285</f>
        <v>0</v>
      </c>
      <c r="H287" s="20">
        <f>Données_Planning!F285</f>
        <v>0</v>
      </c>
      <c r="I287" s="6">
        <f>Données_Planning!B285</f>
        <v>0</v>
      </c>
      <c r="J287" s="25">
        <f>Données_Planning!D285</f>
        <v>0</v>
      </c>
      <c r="K287" s="25">
        <f>Données_Planning!C285</f>
        <v>0</v>
      </c>
      <c r="L287" s="4">
        <f>Données_Planning!E285</f>
        <v>0</v>
      </c>
      <c r="M287" s="32"/>
      <c r="N287" s="8"/>
      <c r="O287" s="8"/>
      <c r="P287" s="33"/>
      <c r="Q287" s="29">
        <f>(IF(OR(A287="DWF",A287="DNF"),0,QUOTIENT(Données_Planning!G285,60)))</f>
        <v>0</v>
      </c>
      <c r="R287" s="27" t="str">
        <f t="shared" si="8"/>
        <v>min</v>
      </c>
      <c r="S287" s="30">
        <f>(IF(OR(A287="DWF",A287="DNF"),Données_Planning!G285,MOD(Données_Planning!G285,60)))</f>
        <v>0</v>
      </c>
      <c r="T287" s="31" t="str">
        <f t="shared" si="9"/>
        <v>s</v>
      </c>
      <c r="U287" s="32"/>
      <c r="V287" s="8"/>
      <c r="W287" s="8"/>
      <c r="X287" s="33"/>
      <c r="Y287" s="37"/>
    </row>
    <row r="288" spans="1:25" ht="16.5" thickBot="1" x14ac:dyDescent="0.3">
      <c r="A288" s="5">
        <f>Données_Planning!A286</f>
        <v>0</v>
      </c>
      <c r="B288" s="7">
        <f>Données_Planning!H286</f>
        <v>0</v>
      </c>
      <c r="C288" s="33">
        <f>Données_Planning!I286</f>
        <v>0</v>
      </c>
      <c r="D288" s="43"/>
      <c r="E288" s="44"/>
      <c r="F288" s="47"/>
      <c r="G288" s="45">
        <f>Données_Planning!J286</f>
        <v>0</v>
      </c>
      <c r="H288" s="20">
        <f>Données_Planning!F286</f>
        <v>0</v>
      </c>
      <c r="I288" s="6">
        <f>Données_Planning!B286</f>
        <v>0</v>
      </c>
      <c r="J288" s="25">
        <f>Données_Planning!D286</f>
        <v>0</v>
      </c>
      <c r="K288" s="25">
        <f>Données_Planning!C286</f>
        <v>0</v>
      </c>
      <c r="L288" s="4">
        <f>Données_Planning!E286</f>
        <v>0</v>
      </c>
      <c r="M288" s="32"/>
      <c r="N288" s="8"/>
      <c r="O288" s="8"/>
      <c r="P288" s="33"/>
      <c r="Q288" s="29">
        <f>(IF(OR(A288="DWF",A288="DNF"),0,QUOTIENT(Données_Planning!G286,60)))</f>
        <v>0</v>
      </c>
      <c r="R288" s="27" t="str">
        <f t="shared" si="8"/>
        <v>min</v>
      </c>
      <c r="S288" s="30">
        <f>(IF(OR(A288="DWF",A288="DNF"),Données_Planning!G286,MOD(Données_Planning!G286,60)))</f>
        <v>0</v>
      </c>
      <c r="T288" s="31" t="str">
        <f t="shared" si="9"/>
        <v>s</v>
      </c>
      <c r="U288" s="32"/>
      <c r="V288" s="8"/>
      <c r="W288" s="8"/>
      <c r="X288" s="33"/>
      <c r="Y288" s="37"/>
    </row>
    <row r="289" spans="1:25" ht="16.5" thickBot="1" x14ac:dyDescent="0.3">
      <c r="A289" s="5">
        <f>Données_Planning!A287</f>
        <v>0</v>
      </c>
      <c r="B289" s="7">
        <f>Données_Planning!H287</f>
        <v>0</v>
      </c>
      <c r="C289" s="33">
        <f>Données_Planning!I287</f>
        <v>0</v>
      </c>
      <c r="D289" s="43"/>
      <c r="E289" s="44"/>
      <c r="F289" s="47"/>
      <c r="G289" s="45">
        <f>Données_Planning!J287</f>
        <v>0</v>
      </c>
      <c r="H289" s="20">
        <f>Données_Planning!F287</f>
        <v>0</v>
      </c>
      <c r="I289" s="6">
        <f>Données_Planning!B287</f>
        <v>0</v>
      </c>
      <c r="J289" s="25">
        <f>Données_Planning!D287</f>
        <v>0</v>
      </c>
      <c r="K289" s="25">
        <f>Données_Planning!C287</f>
        <v>0</v>
      </c>
      <c r="L289" s="4">
        <f>Données_Planning!E287</f>
        <v>0</v>
      </c>
      <c r="M289" s="32"/>
      <c r="N289" s="8"/>
      <c r="O289" s="8"/>
      <c r="P289" s="33"/>
      <c r="Q289" s="29">
        <f>(IF(OR(A289="DWF",A289="DNF"),0,QUOTIENT(Données_Planning!G287,60)))</f>
        <v>0</v>
      </c>
      <c r="R289" s="27" t="str">
        <f t="shared" si="8"/>
        <v>min</v>
      </c>
      <c r="S289" s="30">
        <f>(IF(OR(A289="DWF",A289="DNF"),Données_Planning!G287,MOD(Données_Planning!G287,60)))</f>
        <v>0</v>
      </c>
      <c r="T289" s="31" t="str">
        <f t="shared" si="9"/>
        <v>s</v>
      </c>
      <c r="U289" s="32"/>
      <c r="V289" s="8"/>
      <c r="W289" s="8"/>
      <c r="X289" s="33"/>
      <c r="Y289" s="37"/>
    </row>
    <row r="290" spans="1:25" ht="16.5" thickBot="1" x14ac:dyDescent="0.3">
      <c r="A290" s="5">
        <f>Données_Planning!A288</f>
        <v>0</v>
      </c>
      <c r="B290" s="7">
        <f>Données_Planning!H288</f>
        <v>0</v>
      </c>
      <c r="C290" s="33">
        <f>Données_Planning!I288</f>
        <v>0</v>
      </c>
      <c r="D290" s="43"/>
      <c r="E290" s="44"/>
      <c r="F290" s="47"/>
      <c r="G290" s="45">
        <f>Données_Planning!J288</f>
        <v>0</v>
      </c>
      <c r="H290" s="20">
        <f>Données_Planning!F288</f>
        <v>0</v>
      </c>
      <c r="I290" s="6">
        <f>Données_Planning!B288</f>
        <v>0</v>
      </c>
      <c r="J290" s="25">
        <f>Données_Planning!D288</f>
        <v>0</v>
      </c>
      <c r="K290" s="25">
        <f>Données_Planning!C288</f>
        <v>0</v>
      </c>
      <c r="L290" s="4">
        <f>Données_Planning!E288</f>
        <v>0</v>
      </c>
      <c r="M290" s="32"/>
      <c r="N290" s="8"/>
      <c r="O290" s="8"/>
      <c r="P290" s="33"/>
      <c r="Q290" s="29">
        <f>(IF(OR(A290="DWF",A290="DNF"),0,QUOTIENT(Données_Planning!G288,60)))</f>
        <v>0</v>
      </c>
      <c r="R290" s="27" t="str">
        <f t="shared" si="8"/>
        <v>min</v>
      </c>
      <c r="S290" s="30">
        <f>(IF(OR(A290="DWF",A290="DNF"),Données_Planning!G288,MOD(Données_Planning!G288,60)))</f>
        <v>0</v>
      </c>
      <c r="T290" s="31" t="str">
        <f t="shared" si="9"/>
        <v>s</v>
      </c>
      <c r="U290" s="32"/>
      <c r="V290" s="8"/>
      <c r="W290" s="8"/>
      <c r="X290" s="33"/>
      <c r="Y290" s="37"/>
    </row>
    <row r="291" spans="1:25" ht="16.5" thickBot="1" x14ac:dyDescent="0.3">
      <c r="A291" s="5">
        <f>Données_Planning!A289</f>
        <v>0</v>
      </c>
      <c r="B291" s="7">
        <f>Données_Planning!H289</f>
        <v>0</v>
      </c>
      <c r="C291" s="33">
        <f>Données_Planning!I289</f>
        <v>0</v>
      </c>
      <c r="D291" s="43"/>
      <c r="E291" s="44"/>
      <c r="F291" s="47"/>
      <c r="G291" s="45">
        <f>Données_Planning!J289</f>
        <v>0</v>
      </c>
      <c r="H291" s="20">
        <f>Données_Planning!F289</f>
        <v>0</v>
      </c>
      <c r="I291" s="6">
        <f>Données_Planning!B289</f>
        <v>0</v>
      </c>
      <c r="J291" s="25">
        <f>Données_Planning!D289</f>
        <v>0</v>
      </c>
      <c r="K291" s="25">
        <f>Données_Planning!C289</f>
        <v>0</v>
      </c>
      <c r="L291" s="4">
        <f>Données_Planning!E289</f>
        <v>0</v>
      </c>
      <c r="M291" s="32"/>
      <c r="N291" s="8"/>
      <c r="O291" s="8"/>
      <c r="P291" s="33"/>
      <c r="Q291" s="29">
        <f>(IF(OR(A291="DWF",A291="DNF"),0,QUOTIENT(Données_Planning!G289,60)))</f>
        <v>0</v>
      </c>
      <c r="R291" s="27" t="str">
        <f t="shared" si="8"/>
        <v>min</v>
      </c>
      <c r="S291" s="30">
        <f>(IF(OR(A291="DWF",A291="DNF"),Données_Planning!G289,MOD(Données_Planning!G289,60)))</f>
        <v>0</v>
      </c>
      <c r="T291" s="31" t="str">
        <f t="shared" si="9"/>
        <v>s</v>
      </c>
      <c r="U291" s="32"/>
      <c r="V291" s="8"/>
      <c r="W291" s="8"/>
      <c r="X291" s="33"/>
      <c r="Y291" s="37"/>
    </row>
    <row r="292" spans="1:25" ht="16.5" thickBot="1" x14ac:dyDescent="0.3">
      <c r="A292" s="5">
        <f>Données_Planning!A290</f>
        <v>0</v>
      </c>
      <c r="B292" s="7">
        <f>Données_Planning!H290</f>
        <v>0</v>
      </c>
      <c r="C292" s="33">
        <f>Données_Planning!I290</f>
        <v>0</v>
      </c>
      <c r="D292" s="43"/>
      <c r="E292" s="44"/>
      <c r="F292" s="47"/>
      <c r="G292" s="45">
        <f>Données_Planning!J290</f>
        <v>0</v>
      </c>
      <c r="H292" s="20">
        <f>Données_Planning!F290</f>
        <v>0</v>
      </c>
      <c r="I292" s="6">
        <f>Données_Planning!B290</f>
        <v>0</v>
      </c>
      <c r="J292" s="25">
        <f>Données_Planning!D290</f>
        <v>0</v>
      </c>
      <c r="K292" s="25">
        <f>Données_Planning!C290</f>
        <v>0</v>
      </c>
      <c r="L292" s="4">
        <f>Données_Planning!E290</f>
        <v>0</v>
      </c>
      <c r="M292" s="32"/>
      <c r="N292" s="8"/>
      <c r="O292" s="8"/>
      <c r="P292" s="33"/>
      <c r="Q292" s="29">
        <f>(IF(OR(A292="DWF",A292="DNF"),0,QUOTIENT(Données_Planning!G290,60)))</f>
        <v>0</v>
      </c>
      <c r="R292" s="27" t="str">
        <f t="shared" si="8"/>
        <v>min</v>
      </c>
      <c r="S292" s="30">
        <f>(IF(OR(A292="DWF",A292="DNF"),Données_Planning!G290,MOD(Données_Planning!G290,60)))</f>
        <v>0</v>
      </c>
      <c r="T292" s="31" t="str">
        <f t="shared" si="9"/>
        <v>s</v>
      </c>
      <c r="U292" s="32"/>
      <c r="V292" s="8"/>
      <c r="W292" s="8"/>
      <c r="X292" s="33"/>
      <c r="Y292" s="37"/>
    </row>
    <row r="293" spans="1:25" ht="16.5" thickBot="1" x14ac:dyDescent="0.3">
      <c r="A293" s="5">
        <f>Données_Planning!A291</f>
        <v>0</v>
      </c>
      <c r="B293" s="7">
        <f>Données_Planning!H291</f>
        <v>0</v>
      </c>
      <c r="C293" s="33">
        <f>Données_Planning!I291</f>
        <v>0</v>
      </c>
      <c r="D293" s="43"/>
      <c r="E293" s="44"/>
      <c r="F293" s="47"/>
      <c r="G293" s="45">
        <f>Données_Planning!J291</f>
        <v>0</v>
      </c>
      <c r="H293" s="20">
        <f>Données_Planning!F291</f>
        <v>0</v>
      </c>
      <c r="I293" s="6">
        <f>Données_Planning!B291</f>
        <v>0</v>
      </c>
      <c r="J293" s="25">
        <f>Données_Planning!D291</f>
        <v>0</v>
      </c>
      <c r="K293" s="25">
        <f>Données_Planning!C291</f>
        <v>0</v>
      </c>
      <c r="L293" s="4">
        <f>Données_Planning!E291</f>
        <v>0</v>
      </c>
      <c r="M293" s="32"/>
      <c r="N293" s="8"/>
      <c r="O293" s="8"/>
      <c r="P293" s="33"/>
      <c r="Q293" s="29">
        <f>(IF(OR(A293="DWF",A293="DNF"),0,QUOTIENT(Données_Planning!G291,60)))</f>
        <v>0</v>
      </c>
      <c r="R293" s="27" t="str">
        <f t="shared" si="8"/>
        <v>min</v>
      </c>
      <c r="S293" s="30">
        <f>(IF(OR(A293="DWF",A293="DNF"),Données_Planning!G291,MOD(Données_Planning!G291,60)))</f>
        <v>0</v>
      </c>
      <c r="T293" s="31" t="str">
        <f t="shared" si="9"/>
        <v>s</v>
      </c>
      <c r="U293" s="32"/>
      <c r="V293" s="8"/>
      <c r="W293" s="8"/>
      <c r="X293" s="33"/>
      <c r="Y293" s="37"/>
    </row>
    <row r="294" spans="1:25" ht="16.5" thickBot="1" x14ac:dyDescent="0.3">
      <c r="A294" s="5">
        <f>Données_Planning!A292</f>
        <v>0</v>
      </c>
      <c r="B294" s="7">
        <f>Données_Planning!H292</f>
        <v>0</v>
      </c>
      <c r="C294" s="33">
        <f>Données_Planning!I292</f>
        <v>0</v>
      </c>
      <c r="D294" s="43"/>
      <c r="E294" s="44"/>
      <c r="F294" s="47"/>
      <c r="G294" s="45">
        <f>Données_Planning!J292</f>
        <v>0</v>
      </c>
      <c r="H294" s="20">
        <f>Données_Planning!F292</f>
        <v>0</v>
      </c>
      <c r="I294" s="6">
        <f>Données_Planning!B292</f>
        <v>0</v>
      </c>
      <c r="J294" s="25">
        <f>Données_Planning!D292</f>
        <v>0</v>
      </c>
      <c r="K294" s="25">
        <f>Données_Planning!C292</f>
        <v>0</v>
      </c>
      <c r="L294" s="4">
        <f>Données_Planning!E292</f>
        <v>0</v>
      </c>
      <c r="M294" s="32"/>
      <c r="N294" s="8"/>
      <c r="O294" s="8"/>
      <c r="P294" s="33"/>
      <c r="Q294" s="29">
        <f>(IF(OR(A294="DWF",A294="DNF"),0,QUOTIENT(Données_Planning!G292,60)))</f>
        <v>0</v>
      </c>
      <c r="R294" s="27" t="str">
        <f t="shared" si="8"/>
        <v>min</v>
      </c>
      <c r="S294" s="30">
        <f>(IF(OR(A294="DWF",A294="DNF"),Données_Planning!G292,MOD(Données_Planning!G292,60)))</f>
        <v>0</v>
      </c>
      <c r="T294" s="31" t="str">
        <f t="shared" si="9"/>
        <v>s</v>
      </c>
      <c r="U294" s="32"/>
      <c r="V294" s="8"/>
      <c r="W294" s="8"/>
      <c r="X294" s="33"/>
      <c r="Y294" s="37"/>
    </row>
    <row r="295" spans="1:25" ht="16.5" thickBot="1" x14ac:dyDescent="0.3">
      <c r="A295" s="5">
        <f>Données_Planning!A293</f>
        <v>0</v>
      </c>
      <c r="B295" s="7">
        <f>Données_Planning!H293</f>
        <v>0</v>
      </c>
      <c r="C295" s="33">
        <f>Données_Planning!I293</f>
        <v>0</v>
      </c>
      <c r="D295" s="43"/>
      <c r="E295" s="44"/>
      <c r="F295" s="47"/>
      <c r="G295" s="45">
        <f>Données_Planning!J293</f>
        <v>0</v>
      </c>
      <c r="H295" s="20">
        <f>Données_Planning!F293</f>
        <v>0</v>
      </c>
      <c r="I295" s="6">
        <f>Données_Planning!B293</f>
        <v>0</v>
      </c>
      <c r="J295" s="25">
        <f>Données_Planning!D293</f>
        <v>0</v>
      </c>
      <c r="K295" s="25">
        <f>Données_Planning!C293</f>
        <v>0</v>
      </c>
      <c r="L295" s="4">
        <f>Données_Planning!E293</f>
        <v>0</v>
      </c>
      <c r="M295" s="32"/>
      <c r="N295" s="8"/>
      <c r="O295" s="8"/>
      <c r="P295" s="33"/>
      <c r="Q295" s="29">
        <f>(IF(OR(A295="DWF",A295="DNF"),0,QUOTIENT(Données_Planning!G293,60)))</f>
        <v>0</v>
      </c>
      <c r="R295" s="27" t="str">
        <f t="shared" si="8"/>
        <v>min</v>
      </c>
      <c r="S295" s="30">
        <f>(IF(OR(A295="DWF",A295="DNF"),Données_Planning!G293,MOD(Données_Planning!G293,60)))</f>
        <v>0</v>
      </c>
      <c r="T295" s="31" t="str">
        <f t="shared" si="9"/>
        <v>s</v>
      </c>
      <c r="U295" s="32"/>
      <c r="V295" s="8"/>
      <c r="W295" s="8"/>
      <c r="X295" s="33"/>
      <c r="Y295" s="37"/>
    </row>
    <row r="296" spans="1:25" ht="16.5" thickBot="1" x14ac:dyDescent="0.3">
      <c r="A296" s="5">
        <f>Données_Planning!A294</f>
        <v>0</v>
      </c>
      <c r="B296" s="7">
        <f>Données_Planning!H294</f>
        <v>0</v>
      </c>
      <c r="C296" s="33">
        <f>Données_Planning!I294</f>
        <v>0</v>
      </c>
      <c r="D296" s="43"/>
      <c r="E296" s="44"/>
      <c r="F296" s="47"/>
      <c r="G296" s="45">
        <f>Données_Planning!J294</f>
        <v>0</v>
      </c>
      <c r="H296" s="20">
        <f>Données_Planning!F294</f>
        <v>0</v>
      </c>
      <c r="I296" s="6">
        <f>Données_Planning!B294</f>
        <v>0</v>
      </c>
      <c r="J296" s="25">
        <f>Données_Planning!D294</f>
        <v>0</v>
      </c>
      <c r="K296" s="25">
        <f>Données_Planning!C294</f>
        <v>0</v>
      </c>
      <c r="L296" s="4">
        <f>Données_Planning!E294</f>
        <v>0</v>
      </c>
      <c r="M296" s="32"/>
      <c r="N296" s="8"/>
      <c r="O296" s="8"/>
      <c r="P296" s="33"/>
      <c r="Q296" s="29">
        <f>(IF(OR(A296="DWF",A296="DNF"),0,QUOTIENT(Données_Planning!G294,60)))</f>
        <v>0</v>
      </c>
      <c r="R296" s="27" t="str">
        <f t="shared" si="8"/>
        <v>min</v>
      </c>
      <c r="S296" s="30">
        <f>(IF(OR(A296="DWF",A296="DNF"),Données_Planning!G294,MOD(Données_Planning!G294,60)))</f>
        <v>0</v>
      </c>
      <c r="T296" s="31" t="str">
        <f t="shared" si="9"/>
        <v>s</v>
      </c>
      <c r="U296" s="32"/>
      <c r="V296" s="8"/>
      <c r="W296" s="8"/>
      <c r="X296" s="33"/>
      <c r="Y296" s="37"/>
    </row>
    <row r="297" spans="1:25" ht="16.5" thickBot="1" x14ac:dyDescent="0.3">
      <c r="A297" s="5">
        <f>Données_Planning!A295</f>
        <v>0</v>
      </c>
      <c r="B297" s="7">
        <f>Données_Planning!H295</f>
        <v>0</v>
      </c>
      <c r="C297" s="33">
        <f>Données_Planning!I295</f>
        <v>0</v>
      </c>
      <c r="D297" s="43"/>
      <c r="E297" s="44"/>
      <c r="F297" s="47"/>
      <c r="G297" s="45">
        <f>Données_Planning!J295</f>
        <v>0</v>
      </c>
      <c r="H297" s="20">
        <f>Données_Planning!F295</f>
        <v>0</v>
      </c>
      <c r="I297" s="6">
        <f>Données_Planning!B295</f>
        <v>0</v>
      </c>
      <c r="J297" s="25">
        <f>Données_Planning!D295</f>
        <v>0</v>
      </c>
      <c r="K297" s="25">
        <f>Données_Planning!C295</f>
        <v>0</v>
      </c>
      <c r="L297" s="4">
        <f>Données_Planning!E295</f>
        <v>0</v>
      </c>
      <c r="M297" s="32"/>
      <c r="N297" s="8"/>
      <c r="O297" s="8"/>
      <c r="P297" s="33"/>
      <c r="Q297" s="29">
        <f>(IF(OR(A297="DWF",A297="DNF"),0,QUOTIENT(Données_Planning!G295,60)))</f>
        <v>0</v>
      </c>
      <c r="R297" s="27" t="str">
        <f t="shared" si="8"/>
        <v>min</v>
      </c>
      <c r="S297" s="30">
        <f>(IF(OR(A297="DWF",A297="DNF"),Données_Planning!G295,MOD(Données_Planning!G295,60)))</f>
        <v>0</v>
      </c>
      <c r="T297" s="31" t="str">
        <f t="shared" si="9"/>
        <v>s</v>
      </c>
      <c r="U297" s="32"/>
      <c r="V297" s="8"/>
      <c r="W297" s="8"/>
      <c r="X297" s="33"/>
      <c r="Y297" s="37"/>
    </row>
    <row r="298" spans="1:25" ht="16.5" thickBot="1" x14ac:dyDescent="0.3">
      <c r="A298" s="5">
        <f>Données_Planning!A296</f>
        <v>0</v>
      </c>
      <c r="B298" s="7">
        <f>Données_Planning!H296</f>
        <v>0</v>
      </c>
      <c r="C298" s="33">
        <f>Données_Planning!I296</f>
        <v>0</v>
      </c>
      <c r="D298" s="43"/>
      <c r="E298" s="44"/>
      <c r="F298" s="47"/>
      <c r="G298" s="45">
        <f>Données_Planning!J296</f>
        <v>0</v>
      </c>
      <c r="H298" s="20">
        <f>Données_Planning!F296</f>
        <v>0</v>
      </c>
      <c r="I298" s="6">
        <f>Données_Planning!B296</f>
        <v>0</v>
      </c>
      <c r="J298" s="25">
        <f>Données_Planning!D296</f>
        <v>0</v>
      </c>
      <c r="K298" s="25">
        <f>Données_Planning!C296</f>
        <v>0</v>
      </c>
      <c r="L298" s="4">
        <f>Données_Planning!E296</f>
        <v>0</v>
      </c>
      <c r="M298" s="32"/>
      <c r="N298" s="8"/>
      <c r="O298" s="8"/>
      <c r="P298" s="33"/>
      <c r="Q298" s="29">
        <f>(IF(OR(A298="DWF",A298="DNF"),0,QUOTIENT(Données_Planning!G296,60)))</f>
        <v>0</v>
      </c>
      <c r="R298" s="27" t="str">
        <f t="shared" si="8"/>
        <v>min</v>
      </c>
      <c r="S298" s="30">
        <f>(IF(OR(A298="DWF",A298="DNF"),Données_Planning!G296,MOD(Données_Planning!G296,60)))</f>
        <v>0</v>
      </c>
      <c r="T298" s="31" t="str">
        <f t="shared" si="9"/>
        <v>s</v>
      </c>
      <c r="U298" s="32"/>
      <c r="V298" s="8"/>
      <c r="W298" s="8"/>
      <c r="X298" s="33"/>
      <c r="Y298" s="37"/>
    </row>
    <row r="299" spans="1:25" ht="16.5" thickBot="1" x14ac:dyDescent="0.3">
      <c r="A299" s="5">
        <f>Données_Planning!A297</f>
        <v>0</v>
      </c>
      <c r="B299" s="7">
        <f>Données_Planning!H297</f>
        <v>0</v>
      </c>
      <c r="C299" s="33">
        <f>Données_Planning!I297</f>
        <v>0</v>
      </c>
      <c r="D299" s="43"/>
      <c r="E299" s="44"/>
      <c r="F299" s="47"/>
      <c r="G299" s="45">
        <f>Données_Planning!J297</f>
        <v>0</v>
      </c>
      <c r="H299" s="20">
        <f>Données_Planning!F297</f>
        <v>0</v>
      </c>
      <c r="I299" s="6">
        <f>Données_Planning!B297</f>
        <v>0</v>
      </c>
      <c r="J299" s="25">
        <f>Données_Planning!D297</f>
        <v>0</v>
      </c>
      <c r="K299" s="25">
        <f>Données_Planning!C297</f>
        <v>0</v>
      </c>
      <c r="L299" s="4">
        <f>Données_Planning!E297</f>
        <v>0</v>
      </c>
      <c r="M299" s="32"/>
      <c r="N299" s="8"/>
      <c r="O299" s="8"/>
      <c r="P299" s="33"/>
      <c r="Q299" s="29">
        <f>(IF(OR(A299="DWF",A299="DNF"),0,QUOTIENT(Données_Planning!G297,60)))</f>
        <v>0</v>
      </c>
      <c r="R299" s="27" t="str">
        <f t="shared" si="8"/>
        <v>min</v>
      </c>
      <c r="S299" s="30">
        <f>(IF(OR(A299="DWF",A299="DNF"),Données_Planning!G297,MOD(Données_Planning!G297,60)))</f>
        <v>0</v>
      </c>
      <c r="T299" s="31" t="str">
        <f t="shared" si="9"/>
        <v>s</v>
      </c>
      <c r="U299" s="32"/>
      <c r="V299" s="8"/>
      <c r="W299" s="8"/>
      <c r="X299" s="33"/>
      <c r="Y299" s="37"/>
    </row>
    <row r="300" spans="1:25" ht="16.5" thickBot="1" x14ac:dyDescent="0.3">
      <c r="A300" s="5">
        <f>Données_Planning!A298</f>
        <v>0</v>
      </c>
      <c r="B300" s="7">
        <f>Données_Planning!H298</f>
        <v>0</v>
      </c>
      <c r="C300" s="33">
        <f>Données_Planning!I298</f>
        <v>0</v>
      </c>
      <c r="D300" s="43"/>
      <c r="E300" s="44"/>
      <c r="F300" s="47"/>
      <c r="G300" s="45">
        <f>Données_Planning!J298</f>
        <v>0</v>
      </c>
      <c r="H300" s="20">
        <f>Données_Planning!F298</f>
        <v>0</v>
      </c>
      <c r="I300" s="6">
        <f>Données_Planning!B298</f>
        <v>0</v>
      </c>
      <c r="J300" s="25">
        <f>Données_Planning!D298</f>
        <v>0</v>
      </c>
      <c r="K300" s="25">
        <f>Données_Planning!C298</f>
        <v>0</v>
      </c>
      <c r="L300" s="4">
        <f>Données_Planning!E298</f>
        <v>0</v>
      </c>
      <c r="M300" s="32"/>
      <c r="N300" s="8"/>
      <c r="O300" s="8"/>
      <c r="P300" s="33"/>
      <c r="Q300" s="29">
        <f>(IF(OR(A300="DWF",A300="DNF"),0,QUOTIENT(Données_Planning!G298,60)))</f>
        <v>0</v>
      </c>
      <c r="R300" s="27" t="str">
        <f t="shared" si="8"/>
        <v>min</v>
      </c>
      <c r="S300" s="30">
        <f>(IF(OR(A300="DWF",A300="DNF"),Données_Planning!G298,MOD(Données_Planning!G298,60)))</f>
        <v>0</v>
      </c>
      <c r="T300" s="31" t="str">
        <f t="shared" si="9"/>
        <v>s</v>
      </c>
      <c r="U300" s="32"/>
      <c r="V300" s="8"/>
      <c r="W300" s="8"/>
      <c r="X300" s="33"/>
      <c r="Y300" s="37"/>
    </row>
    <row r="301" spans="1:25" ht="16.5" thickBot="1" x14ac:dyDescent="0.3">
      <c r="A301" s="5">
        <f>Données_Planning!A299</f>
        <v>0</v>
      </c>
      <c r="B301" s="7">
        <f>Données_Planning!H299</f>
        <v>0</v>
      </c>
      <c r="C301" s="33">
        <f>Données_Planning!I299</f>
        <v>0</v>
      </c>
      <c r="D301" s="43"/>
      <c r="E301" s="44"/>
      <c r="F301" s="47"/>
      <c r="G301" s="45">
        <f>Données_Planning!J299</f>
        <v>0</v>
      </c>
      <c r="H301" s="20">
        <f>Données_Planning!F299</f>
        <v>0</v>
      </c>
      <c r="I301" s="6">
        <f>Données_Planning!B299</f>
        <v>0</v>
      </c>
      <c r="J301" s="25">
        <f>Données_Planning!D299</f>
        <v>0</v>
      </c>
      <c r="K301" s="25">
        <f>Données_Planning!C299</f>
        <v>0</v>
      </c>
      <c r="L301" s="4">
        <f>Données_Planning!E299</f>
        <v>0</v>
      </c>
      <c r="M301" s="32"/>
      <c r="N301" s="8"/>
      <c r="O301" s="8"/>
      <c r="P301" s="33"/>
      <c r="Q301" s="29">
        <f>(IF(OR(A301="DWF",A301="DNF"),0,QUOTIENT(Données_Planning!G299,60)))</f>
        <v>0</v>
      </c>
      <c r="R301" s="27" t="str">
        <f t="shared" si="8"/>
        <v>min</v>
      </c>
      <c r="S301" s="30">
        <f>(IF(OR(A301="DWF",A301="DNF"),Données_Planning!G299,MOD(Données_Planning!G299,60)))</f>
        <v>0</v>
      </c>
      <c r="T301" s="31" t="str">
        <f t="shared" si="9"/>
        <v>s</v>
      </c>
      <c r="U301" s="32"/>
      <c r="V301" s="8"/>
      <c r="W301" s="8"/>
      <c r="X301" s="33"/>
      <c r="Y301" s="37"/>
    </row>
    <row r="302" spans="1:25" ht="16.5" thickBot="1" x14ac:dyDescent="0.3">
      <c r="A302" s="5">
        <f>Données_Planning!A300</f>
        <v>0</v>
      </c>
      <c r="B302" s="7">
        <f>Données_Planning!H300</f>
        <v>0</v>
      </c>
      <c r="C302" s="33">
        <f>Données_Planning!I300</f>
        <v>0</v>
      </c>
      <c r="D302" s="43"/>
      <c r="E302" s="44"/>
      <c r="F302" s="47"/>
      <c r="G302" s="45">
        <f>Données_Planning!J300</f>
        <v>0</v>
      </c>
      <c r="H302" s="20">
        <f>Données_Planning!F300</f>
        <v>0</v>
      </c>
      <c r="I302" s="6">
        <f>Données_Planning!B300</f>
        <v>0</v>
      </c>
      <c r="J302" s="25">
        <f>Données_Planning!D300</f>
        <v>0</v>
      </c>
      <c r="K302" s="25">
        <f>Données_Planning!C300</f>
        <v>0</v>
      </c>
      <c r="L302" s="4">
        <f>Données_Planning!E300</f>
        <v>0</v>
      </c>
      <c r="M302" s="32"/>
      <c r="N302" s="8"/>
      <c r="O302" s="8"/>
      <c r="P302" s="33"/>
      <c r="Q302" s="29">
        <f>(IF(OR(A302="DWF",A302="DNF"),0,QUOTIENT(Données_Planning!G300,60)))</f>
        <v>0</v>
      </c>
      <c r="R302" s="27" t="str">
        <f t="shared" si="8"/>
        <v>min</v>
      </c>
      <c r="S302" s="30">
        <f>(IF(OR(A302="DWF",A302="DNF"),Données_Planning!G300,MOD(Données_Planning!G300,60)))</f>
        <v>0</v>
      </c>
      <c r="T302" s="31" t="str">
        <f t="shared" si="9"/>
        <v>s</v>
      </c>
      <c r="U302" s="32"/>
      <c r="V302" s="8"/>
      <c r="W302" s="8"/>
      <c r="X302" s="33"/>
      <c r="Y302" s="37"/>
    </row>
    <row r="303" spans="1:25" ht="16.5" thickBot="1" x14ac:dyDescent="0.3">
      <c r="A303" s="5">
        <f>Données_Planning!A301</f>
        <v>0</v>
      </c>
      <c r="B303" s="7">
        <f>Données_Planning!H301</f>
        <v>0</v>
      </c>
      <c r="C303" s="33">
        <f>Données_Planning!I301</f>
        <v>0</v>
      </c>
      <c r="D303" s="43"/>
      <c r="E303" s="44"/>
      <c r="F303" s="47"/>
      <c r="G303" s="45">
        <f>Données_Planning!J301</f>
        <v>0</v>
      </c>
      <c r="H303" s="20">
        <f>Données_Planning!F301</f>
        <v>0</v>
      </c>
      <c r="I303" s="6">
        <f>Données_Planning!B301</f>
        <v>0</v>
      </c>
      <c r="J303" s="25">
        <f>Données_Planning!D301</f>
        <v>0</v>
      </c>
      <c r="K303" s="25">
        <f>Données_Planning!C301</f>
        <v>0</v>
      </c>
      <c r="L303" s="4">
        <f>Données_Planning!E301</f>
        <v>0</v>
      </c>
      <c r="M303" s="32"/>
      <c r="N303" s="8"/>
      <c r="O303" s="8"/>
      <c r="P303" s="33"/>
      <c r="Q303" s="29">
        <f>(IF(OR(A303="DWF",A303="DNF"),0,QUOTIENT(Données_Planning!G301,60)))</f>
        <v>0</v>
      </c>
      <c r="R303" s="27" t="str">
        <f t="shared" si="8"/>
        <v>min</v>
      </c>
      <c r="S303" s="30">
        <f>(IF(OR(A303="DWF",A303="DNF"),Données_Planning!G301,MOD(Données_Planning!G301,60)))</f>
        <v>0</v>
      </c>
      <c r="T303" s="31" t="str">
        <f t="shared" si="9"/>
        <v>s</v>
      </c>
      <c r="U303" s="32"/>
      <c r="V303" s="8"/>
      <c r="W303" s="8"/>
      <c r="X303" s="33"/>
      <c r="Y303" s="37"/>
    </row>
    <row r="304" spans="1:25" ht="16.5" thickBot="1" x14ac:dyDescent="0.3">
      <c r="A304" s="5">
        <f>Données_Planning!A302</f>
        <v>0</v>
      </c>
      <c r="B304" s="7">
        <f>Données_Planning!H302</f>
        <v>0</v>
      </c>
      <c r="C304" s="33">
        <f>Données_Planning!I302</f>
        <v>0</v>
      </c>
      <c r="D304" s="43"/>
      <c r="E304" s="44"/>
      <c r="F304" s="47"/>
      <c r="G304" s="45">
        <f>Données_Planning!J302</f>
        <v>0</v>
      </c>
      <c r="H304" s="20">
        <f>Données_Planning!F302</f>
        <v>0</v>
      </c>
      <c r="I304" s="6">
        <f>Données_Planning!B302</f>
        <v>0</v>
      </c>
      <c r="J304" s="25">
        <f>Données_Planning!D302</f>
        <v>0</v>
      </c>
      <c r="K304" s="25">
        <f>Données_Planning!C302</f>
        <v>0</v>
      </c>
      <c r="L304" s="4">
        <f>Données_Planning!E302</f>
        <v>0</v>
      </c>
      <c r="M304" s="32"/>
      <c r="N304" s="8"/>
      <c r="O304" s="8"/>
      <c r="P304" s="33"/>
      <c r="Q304" s="29">
        <f>(IF(OR(A304="DWF",A304="DNF"),0,QUOTIENT(Données_Planning!G302,60)))</f>
        <v>0</v>
      </c>
      <c r="R304" s="27" t="str">
        <f t="shared" si="8"/>
        <v>min</v>
      </c>
      <c r="S304" s="30">
        <f>(IF(OR(A304="DWF",A304="DNF"),Données_Planning!G302,MOD(Données_Planning!G302,60)))</f>
        <v>0</v>
      </c>
      <c r="T304" s="31" t="str">
        <f t="shared" si="9"/>
        <v>s</v>
      </c>
      <c r="U304" s="32"/>
      <c r="V304" s="8"/>
      <c r="W304" s="8"/>
      <c r="X304" s="33"/>
      <c r="Y304" s="37"/>
    </row>
    <row r="305" spans="1:25" ht="16.5" thickBot="1" x14ac:dyDescent="0.3">
      <c r="A305" s="5">
        <f>Données_Planning!A303</f>
        <v>0</v>
      </c>
      <c r="B305" s="7">
        <f>Données_Planning!H303</f>
        <v>0</v>
      </c>
      <c r="C305" s="33">
        <f>Données_Planning!I303</f>
        <v>0</v>
      </c>
      <c r="D305" s="43"/>
      <c r="E305" s="44"/>
      <c r="F305" s="47"/>
      <c r="G305" s="45">
        <f>Données_Planning!J303</f>
        <v>0</v>
      </c>
      <c r="H305" s="20">
        <f>Données_Planning!F303</f>
        <v>0</v>
      </c>
      <c r="I305" s="6">
        <f>Données_Planning!B303</f>
        <v>0</v>
      </c>
      <c r="J305" s="25">
        <f>Données_Planning!D303</f>
        <v>0</v>
      </c>
      <c r="K305" s="25">
        <f>Données_Planning!C303</f>
        <v>0</v>
      </c>
      <c r="L305" s="4">
        <f>Données_Planning!E303</f>
        <v>0</v>
      </c>
      <c r="M305" s="32"/>
      <c r="N305" s="8"/>
      <c r="O305" s="8"/>
      <c r="P305" s="33"/>
      <c r="Q305" s="29">
        <f>(IF(OR(A305="DWF",A305="DNF"),0,QUOTIENT(Données_Planning!G303,60)))</f>
        <v>0</v>
      </c>
      <c r="R305" s="27" t="str">
        <f t="shared" si="8"/>
        <v>min</v>
      </c>
      <c r="S305" s="30">
        <f>(IF(OR(A305="DWF",A305="DNF"),Données_Planning!G303,MOD(Données_Planning!G303,60)))</f>
        <v>0</v>
      </c>
      <c r="T305" s="31" t="str">
        <f t="shared" si="9"/>
        <v>s</v>
      </c>
      <c r="U305" s="32"/>
      <c r="V305" s="8"/>
      <c r="W305" s="8"/>
      <c r="X305" s="33"/>
      <c r="Y305" s="37"/>
    </row>
    <row r="306" spans="1:25" ht="16.5" thickBot="1" x14ac:dyDescent="0.3">
      <c r="A306" s="5">
        <f>Données_Planning!A304</f>
        <v>0</v>
      </c>
      <c r="B306" s="7">
        <f>Données_Planning!H304</f>
        <v>0</v>
      </c>
      <c r="C306" s="33">
        <f>Données_Planning!I304</f>
        <v>0</v>
      </c>
      <c r="D306" s="43"/>
      <c r="E306" s="44"/>
      <c r="F306" s="47"/>
      <c r="G306" s="45">
        <f>Données_Planning!J304</f>
        <v>0</v>
      </c>
      <c r="H306" s="20">
        <f>Données_Planning!F304</f>
        <v>0</v>
      </c>
      <c r="I306" s="6">
        <f>Données_Planning!B304</f>
        <v>0</v>
      </c>
      <c r="J306" s="25">
        <f>Données_Planning!D304</f>
        <v>0</v>
      </c>
      <c r="K306" s="25">
        <f>Données_Planning!C304</f>
        <v>0</v>
      </c>
      <c r="L306" s="4">
        <f>Données_Planning!E304</f>
        <v>0</v>
      </c>
      <c r="M306" s="32"/>
      <c r="N306" s="8"/>
      <c r="O306" s="8"/>
      <c r="P306" s="33"/>
      <c r="Q306" s="29">
        <f>(IF(OR(A306="DWF",A306="DNF"),0,QUOTIENT(Données_Planning!G304,60)))</f>
        <v>0</v>
      </c>
      <c r="R306" s="27" t="str">
        <f t="shared" si="8"/>
        <v>min</v>
      </c>
      <c r="S306" s="30">
        <f>(IF(OR(A306="DWF",A306="DNF"),Données_Planning!G304,MOD(Données_Planning!G304,60)))</f>
        <v>0</v>
      </c>
      <c r="T306" s="31" t="str">
        <f t="shared" si="9"/>
        <v>s</v>
      </c>
      <c r="U306" s="32"/>
      <c r="V306" s="8"/>
      <c r="W306" s="8"/>
      <c r="X306" s="33"/>
      <c r="Y306" s="37"/>
    </row>
    <row r="307" spans="1:25" ht="16.5" thickBot="1" x14ac:dyDescent="0.3">
      <c r="A307" s="5">
        <f>Données_Planning!A305</f>
        <v>0</v>
      </c>
      <c r="B307" s="7">
        <f>Données_Planning!H305</f>
        <v>0</v>
      </c>
      <c r="C307" s="33">
        <f>Données_Planning!I305</f>
        <v>0</v>
      </c>
      <c r="D307" s="43"/>
      <c r="E307" s="44"/>
      <c r="F307" s="47"/>
      <c r="G307" s="45">
        <f>Données_Planning!J305</f>
        <v>0</v>
      </c>
      <c r="H307" s="20">
        <f>Données_Planning!F305</f>
        <v>0</v>
      </c>
      <c r="I307" s="6">
        <f>Données_Planning!B305</f>
        <v>0</v>
      </c>
      <c r="J307" s="25">
        <f>Données_Planning!D305</f>
        <v>0</v>
      </c>
      <c r="K307" s="25">
        <f>Données_Planning!C305</f>
        <v>0</v>
      </c>
      <c r="L307" s="4">
        <f>Données_Planning!E305</f>
        <v>0</v>
      </c>
      <c r="M307" s="32"/>
      <c r="N307" s="8"/>
      <c r="O307" s="8"/>
      <c r="P307" s="33"/>
      <c r="Q307" s="29">
        <f>(IF(OR(A307="DWF",A307="DNF"),0,QUOTIENT(Données_Planning!G305,60)))</f>
        <v>0</v>
      </c>
      <c r="R307" s="27" t="str">
        <f t="shared" si="8"/>
        <v>min</v>
      </c>
      <c r="S307" s="30">
        <f>(IF(OR(A307="DWF",A307="DNF"),Données_Planning!G305,MOD(Données_Planning!G305,60)))</f>
        <v>0</v>
      </c>
      <c r="T307" s="31" t="str">
        <f t="shared" si="9"/>
        <v>s</v>
      </c>
      <c r="U307" s="32"/>
      <c r="V307" s="8"/>
      <c r="W307" s="8"/>
      <c r="X307" s="33"/>
      <c r="Y307" s="37"/>
    </row>
    <row r="308" spans="1:25" ht="16.5" thickBot="1" x14ac:dyDescent="0.3">
      <c r="A308" s="5">
        <f>Données_Planning!A306</f>
        <v>0</v>
      </c>
      <c r="B308" s="7">
        <f>Données_Planning!H306</f>
        <v>0</v>
      </c>
      <c r="C308" s="33">
        <f>Données_Planning!I306</f>
        <v>0</v>
      </c>
      <c r="D308" s="43"/>
      <c r="E308" s="44"/>
      <c r="F308" s="47"/>
      <c r="G308" s="45">
        <f>Données_Planning!J306</f>
        <v>0</v>
      </c>
      <c r="H308" s="20">
        <f>Données_Planning!F306</f>
        <v>0</v>
      </c>
      <c r="I308" s="6">
        <f>Données_Planning!B306</f>
        <v>0</v>
      </c>
      <c r="J308" s="25">
        <f>Données_Planning!D306</f>
        <v>0</v>
      </c>
      <c r="K308" s="25">
        <f>Données_Planning!C306</f>
        <v>0</v>
      </c>
      <c r="L308" s="4">
        <f>Données_Planning!E306</f>
        <v>0</v>
      </c>
      <c r="M308" s="32"/>
      <c r="N308" s="8"/>
      <c r="O308" s="8"/>
      <c r="P308" s="33"/>
      <c r="Q308" s="29">
        <f>(IF(OR(A308="DWF",A308="DNF"),0,QUOTIENT(Données_Planning!G306,60)))</f>
        <v>0</v>
      </c>
      <c r="R308" s="27" t="str">
        <f t="shared" si="8"/>
        <v>min</v>
      </c>
      <c r="S308" s="30">
        <f>(IF(OR(A308="DWF",A308="DNF"),Données_Planning!G306,MOD(Données_Planning!G306,60)))</f>
        <v>0</v>
      </c>
      <c r="T308" s="31" t="str">
        <f t="shared" si="9"/>
        <v>s</v>
      </c>
      <c r="U308" s="32"/>
      <c r="V308" s="8"/>
      <c r="W308" s="8"/>
      <c r="X308" s="33"/>
      <c r="Y308" s="37"/>
    </row>
    <row r="309" spans="1:25" ht="16.5" thickBot="1" x14ac:dyDescent="0.3">
      <c r="A309" s="5">
        <f>Données_Planning!A307</f>
        <v>0</v>
      </c>
      <c r="B309" s="7">
        <f>Données_Planning!H307</f>
        <v>0</v>
      </c>
      <c r="C309" s="33">
        <f>Données_Planning!I307</f>
        <v>0</v>
      </c>
      <c r="D309" s="43"/>
      <c r="E309" s="44"/>
      <c r="F309" s="47"/>
      <c r="G309" s="45">
        <f>Données_Planning!J307</f>
        <v>0</v>
      </c>
      <c r="H309" s="20">
        <f>Données_Planning!F307</f>
        <v>0</v>
      </c>
      <c r="I309" s="6">
        <f>Données_Planning!B307</f>
        <v>0</v>
      </c>
      <c r="J309" s="25">
        <f>Données_Planning!D307</f>
        <v>0</v>
      </c>
      <c r="K309" s="25">
        <f>Données_Planning!C307</f>
        <v>0</v>
      </c>
      <c r="L309" s="4">
        <f>Données_Planning!E307</f>
        <v>0</v>
      </c>
      <c r="M309" s="32"/>
      <c r="N309" s="8"/>
      <c r="O309" s="8"/>
      <c r="P309" s="33"/>
      <c r="Q309" s="29">
        <f>(IF(OR(A309="DWF",A309="DNF"),0,QUOTIENT(Données_Planning!G307,60)))</f>
        <v>0</v>
      </c>
      <c r="R309" s="27" t="str">
        <f t="shared" si="8"/>
        <v>min</v>
      </c>
      <c r="S309" s="30">
        <f>(IF(OR(A309="DWF",A309="DNF"),Données_Planning!G307,MOD(Données_Planning!G307,60)))</f>
        <v>0</v>
      </c>
      <c r="T309" s="31" t="str">
        <f t="shared" si="9"/>
        <v>s</v>
      </c>
      <c r="U309" s="32"/>
      <c r="V309" s="8"/>
      <c r="W309" s="8"/>
      <c r="X309" s="33"/>
      <c r="Y309" s="37"/>
    </row>
    <row r="310" spans="1:25" ht="16.5" thickBot="1" x14ac:dyDescent="0.3">
      <c r="A310" s="5">
        <f>Données_Planning!A308</f>
        <v>0</v>
      </c>
      <c r="B310" s="7">
        <f>Données_Planning!H308</f>
        <v>0</v>
      </c>
      <c r="C310" s="33">
        <f>Données_Planning!I308</f>
        <v>0</v>
      </c>
      <c r="D310" s="43"/>
      <c r="E310" s="44"/>
      <c r="F310" s="47"/>
      <c r="G310" s="45">
        <f>Données_Planning!J308</f>
        <v>0</v>
      </c>
      <c r="H310" s="20">
        <f>Données_Planning!F308</f>
        <v>0</v>
      </c>
      <c r="I310" s="6">
        <f>Données_Planning!B308</f>
        <v>0</v>
      </c>
      <c r="J310" s="25">
        <f>Données_Planning!D308</f>
        <v>0</v>
      </c>
      <c r="K310" s="25">
        <f>Données_Planning!C308</f>
        <v>0</v>
      </c>
      <c r="L310" s="4">
        <f>Données_Planning!E308</f>
        <v>0</v>
      </c>
      <c r="M310" s="32"/>
      <c r="N310" s="8"/>
      <c r="O310" s="8"/>
      <c r="P310" s="33"/>
      <c r="Q310" s="29">
        <f>(IF(OR(A310="DWF",A310="DNF"),0,QUOTIENT(Données_Planning!G308,60)))</f>
        <v>0</v>
      </c>
      <c r="R310" s="27" t="str">
        <f t="shared" si="8"/>
        <v>min</v>
      </c>
      <c r="S310" s="30">
        <f>(IF(OR(A310="DWF",A310="DNF"),Données_Planning!G308,MOD(Données_Planning!G308,60)))</f>
        <v>0</v>
      </c>
      <c r="T310" s="31" t="str">
        <f t="shared" si="9"/>
        <v>s</v>
      </c>
      <c r="U310" s="32"/>
      <c r="V310" s="8"/>
      <c r="W310" s="8"/>
      <c r="X310" s="33"/>
      <c r="Y310" s="37"/>
    </row>
    <row r="311" spans="1:25" ht="16.5" thickBot="1" x14ac:dyDescent="0.3">
      <c r="A311" s="5">
        <f>Données_Planning!A309</f>
        <v>0</v>
      </c>
      <c r="B311" s="7">
        <f>Données_Planning!H309</f>
        <v>0</v>
      </c>
      <c r="C311" s="33">
        <f>Données_Planning!I309</f>
        <v>0</v>
      </c>
      <c r="D311" s="43"/>
      <c r="E311" s="44"/>
      <c r="F311" s="47"/>
      <c r="G311" s="45">
        <f>Données_Planning!J309</f>
        <v>0</v>
      </c>
      <c r="H311" s="20">
        <f>Données_Planning!F309</f>
        <v>0</v>
      </c>
      <c r="I311" s="6">
        <f>Données_Planning!B309</f>
        <v>0</v>
      </c>
      <c r="J311" s="25">
        <f>Données_Planning!D309</f>
        <v>0</v>
      </c>
      <c r="K311" s="25">
        <f>Données_Planning!C309</f>
        <v>0</v>
      </c>
      <c r="L311" s="4">
        <f>Données_Planning!E309</f>
        <v>0</v>
      </c>
      <c r="M311" s="32"/>
      <c r="N311" s="8"/>
      <c r="O311" s="8"/>
      <c r="P311" s="33"/>
      <c r="Q311" s="29">
        <f>(IF(OR(A311="DWF",A311="DNF"),0,QUOTIENT(Données_Planning!G309,60)))</f>
        <v>0</v>
      </c>
      <c r="R311" s="27" t="str">
        <f t="shared" si="8"/>
        <v>min</v>
      </c>
      <c r="S311" s="30">
        <f>(IF(OR(A311="DWF",A311="DNF"),Données_Planning!G309,MOD(Données_Planning!G309,60)))</f>
        <v>0</v>
      </c>
      <c r="T311" s="31" t="str">
        <f t="shared" si="9"/>
        <v>s</v>
      </c>
      <c r="U311" s="32"/>
      <c r="V311" s="8"/>
      <c r="W311" s="8"/>
      <c r="X311" s="33"/>
      <c r="Y311" s="37"/>
    </row>
    <row r="312" spans="1:25" ht="16.5" thickBot="1" x14ac:dyDescent="0.3">
      <c r="A312" s="5">
        <f>Données_Planning!A310</f>
        <v>0</v>
      </c>
      <c r="B312" s="7">
        <f>Données_Planning!H310</f>
        <v>0</v>
      </c>
      <c r="C312" s="33">
        <f>Données_Planning!I310</f>
        <v>0</v>
      </c>
      <c r="D312" s="43"/>
      <c r="E312" s="44"/>
      <c r="F312" s="47"/>
      <c r="G312" s="45">
        <f>Données_Planning!J310</f>
        <v>0</v>
      </c>
      <c r="H312" s="20">
        <f>Données_Planning!F310</f>
        <v>0</v>
      </c>
      <c r="I312" s="6">
        <f>Données_Planning!B310</f>
        <v>0</v>
      </c>
      <c r="J312" s="25">
        <f>Données_Planning!D310</f>
        <v>0</v>
      </c>
      <c r="K312" s="25">
        <f>Données_Planning!C310</f>
        <v>0</v>
      </c>
      <c r="L312" s="4">
        <f>Données_Planning!E310</f>
        <v>0</v>
      </c>
      <c r="M312" s="32"/>
      <c r="N312" s="8"/>
      <c r="O312" s="8"/>
      <c r="P312" s="33"/>
      <c r="Q312" s="29">
        <f>(IF(OR(A312="DWF",A312="DNF"),0,QUOTIENT(Données_Planning!G310,60)))</f>
        <v>0</v>
      </c>
      <c r="R312" s="27" t="str">
        <f t="shared" si="8"/>
        <v>min</v>
      </c>
      <c r="S312" s="30">
        <f>(IF(OR(A312="DWF",A312="DNF"),Données_Planning!G310,MOD(Données_Planning!G310,60)))</f>
        <v>0</v>
      </c>
      <c r="T312" s="31" t="str">
        <f t="shared" si="9"/>
        <v>s</v>
      </c>
      <c r="U312" s="32"/>
      <c r="V312" s="8"/>
      <c r="W312" s="8"/>
      <c r="X312" s="33"/>
      <c r="Y312" s="37"/>
    </row>
    <row r="313" spans="1:25" ht="16.5" thickBot="1" x14ac:dyDescent="0.3">
      <c r="A313" s="5">
        <f>Données_Planning!A311</f>
        <v>0</v>
      </c>
      <c r="B313" s="7">
        <f>Données_Planning!H311</f>
        <v>0</v>
      </c>
      <c r="C313" s="33">
        <f>Données_Planning!I311</f>
        <v>0</v>
      </c>
      <c r="D313" s="43"/>
      <c r="E313" s="44"/>
      <c r="F313" s="47"/>
      <c r="G313" s="45">
        <f>Données_Planning!J311</f>
        <v>0</v>
      </c>
      <c r="H313" s="20">
        <f>Données_Planning!F311</f>
        <v>0</v>
      </c>
      <c r="I313" s="6">
        <f>Données_Planning!B311</f>
        <v>0</v>
      </c>
      <c r="J313" s="25">
        <f>Données_Planning!D311</f>
        <v>0</v>
      </c>
      <c r="K313" s="25">
        <f>Données_Planning!C311</f>
        <v>0</v>
      </c>
      <c r="L313" s="4">
        <f>Données_Planning!E311</f>
        <v>0</v>
      </c>
      <c r="M313" s="32"/>
      <c r="N313" s="8"/>
      <c r="O313" s="8"/>
      <c r="P313" s="33"/>
      <c r="Q313" s="29">
        <f>(IF(OR(A313="DWF",A313="DNF"),0,QUOTIENT(Données_Planning!G311,60)))</f>
        <v>0</v>
      </c>
      <c r="R313" s="27" t="str">
        <f t="shared" si="8"/>
        <v>min</v>
      </c>
      <c r="S313" s="30">
        <f>(IF(OR(A313="DWF",A313="DNF"),Données_Planning!G311,MOD(Données_Planning!G311,60)))</f>
        <v>0</v>
      </c>
      <c r="T313" s="31" t="str">
        <f t="shared" si="9"/>
        <v>s</v>
      </c>
      <c r="U313" s="32"/>
      <c r="V313" s="8"/>
      <c r="W313" s="8"/>
      <c r="X313" s="33"/>
      <c r="Y313" s="37"/>
    </row>
    <row r="314" spans="1:25" ht="16.5" thickBot="1" x14ac:dyDescent="0.3">
      <c r="A314" s="5">
        <f>Données_Planning!A312</f>
        <v>0</v>
      </c>
      <c r="B314" s="7">
        <f>Données_Planning!H312</f>
        <v>0</v>
      </c>
      <c r="C314" s="33">
        <f>Données_Planning!I312</f>
        <v>0</v>
      </c>
      <c r="D314" s="43"/>
      <c r="E314" s="44"/>
      <c r="F314" s="47"/>
      <c r="G314" s="45">
        <f>Données_Planning!J312</f>
        <v>0</v>
      </c>
      <c r="H314" s="20">
        <f>Données_Planning!F312</f>
        <v>0</v>
      </c>
      <c r="I314" s="6">
        <f>Données_Planning!B312</f>
        <v>0</v>
      </c>
      <c r="J314" s="25">
        <f>Données_Planning!D312</f>
        <v>0</v>
      </c>
      <c r="K314" s="25">
        <f>Données_Planning!C312</f>
        <v>0</v>
      </c>
      <c r="L314" s="4">
        <f>Données_Planning!E312</f>
        <v>0</v>
      </c>
      <c r="M314" s="32"/>
      <c r="N314" s="8"/>
      <c r="O314" s="8"/>
      <c r="P314" s="33"/>
      <c r="Q314" s="29">
        <f>(IF(OR(A314="DWF",A314="DNF"),0,QUOTIENT(Données_Planning!G312,60)))</f>
        <v>0</v>
      </c>
      <c r="R314" s="27" t="str">
        <f t="shared" si="8"/>
        <v>min</v>
      </c>
      <c r="S314" s="30">
        <f>(IF(OR(A314="DWF",A314="DNF"),Données_Planning!G312,MOD(Données_Planning!G312,60)))</f>
        <v>0</v>
      </c>
      <c r="T314" s="31" t="str">
        <f t="shared" si="9"/>
        <v>s</v>
      </c>
      <c r="U314" s="32"/>
      <c r="V314" s="8"/>
      <c r="W314" s="8"/>
      <c r="X314" s="33"/>
      <c r="Y314" s="37"/>
    </row>
    <row r="315" spans="1:25" ht="16.5" thickBot="1" x14ac:dyDescent="0.3">
      <c r="A315" s="5">
        <f>Données_Planning!A313</f>
        <v>0</v>
      </c>
      <c r="B315" s="7">
        <f>Données_Planning!H313</f>
        <v>0</v>
      </c>
      <c r="C315" s="33">
        <f>Données_Planning!I313</f>
        <v>0</v>
      </c>
      <c r="D315" s="43"/>
      <c r="E315" s="44"/>
      <c r="F315" s="47"/>
      <c r="G315" s="45">
        <f>Données_Planning!J313</f>
        <v>0</v>
      </c>
      <c r="H315" s="20">
        <f>Données_Planning!F313</f>
        <v>0</v>
      </c>
      <c r="I315" s="6">
        <f>Données_Planning!B313</f>
        <v>0</v>
      </c>
      <c r="J315" s="25">
        <f>Données_Planning!D313</f>
        <v>0</v>
      </c>
      <c r="K315" s="25">
        <f>Données_Planning!C313</f>
        <v>0</v>
      </c>
      <c r="L315" s="4">
        <f>Données_Planning!E313</f>
        <v>0</v>
      </c>
      <c r="M315" s="32"/>
      <c r="N315" s="8"/>
      <c r="O315" s="8"/>
      <c r="P315" s="33"/>
      <c r="Q315" s="29">
        <f>(IF(OR(A315="DWF",A315="DNF"),0,QUOTIENT(Données_Planning!G313,60)))</f>
        <v>0</v>
      </c>
      <c r="R315" s="27" t="str">
        <f t="shared" si="8"/>
        <v>min</v>
      </c>
      <c r="S315" s="30">
        <f>(IF(OR(A315="DWF",A315="DNF"),Données_Planning!G313,MOD(Données_Planning!G313,60)))</f>
        <v>0</v>
      </c>
      <c r="T315" s="31" t="str">
        <f t="shared" si="9"/>
        <v>s</v>
      </c>
      <c r="U315" s="32"/>
      <c r="V315" s="8"/>
      <c r="W315" s="8"/>
      <c r="X315" s="33"/>
      <c r="Y315" s="37"/>
    </row>
    <row r="316" spans="1:25" ht="16.5" thickBot="1" x14ac:dyDescent="0.3">
      <c r="A316" s="5">
        <f>Données_Planning!A314</f>
        <v>0</v>
      </c>
      <c r="B316" s="7">
        <f>Données_Planning!H314</f>
        <v>0</v>
      </c>
      <c r="C316" s="33">
        <f>Données_Planning!I314</f>
        <v>0</v>
      </c>
      <c r="D316" s="43"/>
      <c r="E316" s="44"/>
      <c r="F316" s="47"/>
      <c r="G316" s="45">
        <f>Données_Planning!J314</f>
        <v>0</v>
      </c>
      <c r="H316" s="20">
        <f>Données_Planning!F314</f>
        <v>0</v>
      </c>
      <c r="I316" s="6">
        <f>Données_Planning!B314</f>
        <v>0</v>
      </c>
      <c r="J316" s="25">
        <f>Données_Planning!D314</f>
        <v>0</v>
      </c>
      <c r="K316" s="25">
        <f>Données_Planning!C314</f>
        <v>0</v>
      </c>
      <c r="L316" s="4">
        <f>Données_Planning!E314</f>
        <v>0</v>
      </c>
      <c r="M316" s="32"/>
      <c r="N316" s="8"/>
      <c r="O316" s="8"/>
      <c r="P316" s="33"/>
      <c r="Q316" s="29">
        <f>(IF(OR(A316="DWF",A316="DNF"),0,QUOTIENT(Données_Planning!G314,60)))</f>
        <v>0</v>
      </c>
      <c r="R316" s="27" t="str">
        <f t="shared" si="8"/>
        <v>min</v>
      </c>
      <c r="S316" s="30">
        <f>(IF(OR(A316="DWF",A316="DNF"),Données_Planning!G314,MOD(Données_Planning!G314,60)))</f>
        <v>0</v>
      </c>
      <c r="T316" s="31" t="str">
        <f t="shared" si="9"/>
        <v>s</v>
      </c>
      <c r="U316" s="32"/>
      <c r="V316" s="8"/>
      <c r="W316" s="8"/>
      <c r="X316" s="33"/>
      <c r="Y316" s="37"/>
    </row>
    <row r="317" spans="1:25" ht="16.5" thickBot="1" x14ac:dyDescent="0.3">
      <c r="A317" s="5">
        <f>Données_Planning!A315</f>
        <v>0</v>
      </c>
      <c r="B317" s="7">
        <f>Données_Planning!H315</f>
        <v>0</v>
      </c>
      <c r="C317" s="33">
        <f>Données_Planning!I315</f>
        <v>0</v>
      </c>
      <c r="D317" s="43"/>
      <c r="E317" s="44"/>
      <c r="F317" s="47"/>
      <c r="G317" s="45">
        <f>Données_Planning!J315</f>
        <v>0</v>
      </c>
      <c r="H317" s="20">
        <f>Données_Planning!F315</f>
        <v>0</v>
      </c>
      <c r="I317" s="6">
        <f>Données_Planning!B315</f>
        <v>0</v>
      </c>
      <c r="J317" s="25">
        <f>Données_Planning!D315</f>
        <v>0</v>
      </c>
      <c r="K317" s="25">
        <f>Données_Planning!C315</f>
        <v>0</v>
      </c>
      <c r="L317" s="4">
        <f>Données_Planning!E315</f>
        <v>0</v>
      </c>
      <c r="M317" s="32"/>
      <c r="N317" s="8"/>
      <c r="O317" s="8"/>
      <c r="P317" s="33"/>
      <c r="Q317" s="29">
        <f>(IF(OR(A317="DWF",A317="DNF"),0,QUOTIENT(Données_Planning!G315,60)))</f>
        <v>0</v>
      </c>
      <c r="R317" s="27" t="str">
        <f t="shared" si="8"/>
        <v>min</v>
      </c>
      <c r="S317" s="30">
        <f>(IF(OR(A317="DWF",A317="DNF"),Données_Planning!G315,MOD(Données_Planning!G315,60)))</f>
        <v>0</v>
      </c>
      <c r="T317" s="31" t="str">
        <f t="shared" si="9"/>
        <v>s</v>
      </c>
      <c r="U317" s="32"/>
      <c r="V317" s="8"/>
      <c r="W317" s="8"/>
      <c r="X317" s="33"/>
      <c r="Y317" s="37"/>
    </row>
    <row r="318" spans="1:25" ht="16.5" thickBot="1" x14ac:dyDescent="0.3">
      <c r="A318" s="5">
        <f>Données_Planning!A316</f>
        <v>0</v>
      </c>
      <c r="B318" s="7">
        <f>Données_Planning!H316</f>
        <v>0</v>
      </c>
      <c r="C318" s="33">
        <f>Données_Planning!I316</f>
        <v>0</v>
      </c>
      <c r="D318" s="43"/>
      <c r="E318" s="44"/>
      <c r="F318" s="47"/>
      <c r="G318" s="45">
        <f>Données_Planning!J316</f>
        <v>0</v>
      </c>
      <c r="H318" s="20">
        <f>Données_Planning!F316</f>
        <v>0</v>
      </c>
      <c r="I318" s="6">
        <f>Données_Planning!B316</f>
        <v>0</v>
      </c>
      <c r="J318" s="25">
        <f>Données_Planning!D316</f>
        <v>0</v>
      </c>
      <c r="K318" s="25">
        <f>Données_Planning!C316</f>
        <v>0</v>
      </c>
      <c r="L318" s="4">
        <f>Données_Planning!E316</f>
        <v>0</v>
      </c>
      <c r="M318" s="32"/>
      <c r="N318" s="8"/>
      <c r="O318" s="8"/>
      <c r="P318" s="33"/>
      <c r="Q318" s="29">
        <f>(IF(OR(A318="DWF",A318="DNF"),0,QUOTIENT(Données_Planning!G316,60)))</f>
        <v>0</v>
      </c>
      <c r="R318" s="27" t="str">
        <f t="shared" si="8"/>
        <v>min</v>
      </c>
      <c r="S318" s="30">
        <f>(IF(OR(A318="DWF",A318="DNF"),Données_Planning!G316,MOD(Données_Planning!G316,60)))</f>
        <v>0</v>
      </c>
      <c r="T318" s="31" t="str">
        <f t="shared" si="9"/>
        <v>s</v>
      </c>
      <c r="U318" s="32"/>
      <c r="V318" s="8"/>
      <c r="W318" s="8"/>
      <c r="X318" s="33"/>
      <c r="Y318" s="37"/>
    </row>
    <row r="319" spans="1:25" ht="16.5" thickBot="1" x14ac:dyDescent="0.3">
      <c r="A319" s="5">
        <f>Données_Planning!A317</f>
        <v>0</v>
      </c>
      <c r="B319" s="7">
        <f>Données_Planning!H317</f>
        <v>0</v>
      </c>
      <c r="C319" s="33">
        <f>Données_Planning!I317</f>
        <v>0</v>
      </c>
      <c r="D319" s="43"/>
      <c r="E319" s="44"/>
      <c r="F319" s="47"/>
      <c r="G319" s="45">
        <f>Données_Planning!J317</f>
        <v>0</v>
      </c>
      <c r="H319" s="20">
        <f>Données_Planning!F317</f>
        <v>0</v>
      </c>
      <c r="I319" s="6">
        <f>Données_Planning!B317</f>
        <v>0</v>
      </c>
      <c r="J319" s="25">
        <f>Données_Planning!D317</f>
        <v>0</v>
      </c>
      <c r="K319" s="25">
        <f>Données_Planning!C317</f>
        <v>0</v>
      </c>
      <c r="L319" s="4">
        <f>Données_Planning!E317</f>
        <v>0</v>
      </c>
      <c r="M319" s="32"/>
      <c r="N319" s="8"/>
      <c r="O319" s="8"/>
      <c r="P319" s="33"/>
      <c r="Q319" s="29">
        <f>(IF(OR(A319="DWF",A319="DNF"),0,QUOTIENT(Données_Planning!G317,60)))</f>
        <v>0</v>
      </c>
      <c r="R319" s="27" t="str">
        <f t="shared" si="8"/>
        <v>min</v>
      </c>
      <c r="S319" s="30">
        <f>(IF(OR(A319="DWF",A319="DNF"),Données_Planning!G317,MOD(Données_Planning!G317,60)))</f>
        <v>0</v>
      </c>
      <c r="T319" s="31" t="str">
        <f t="shared" si="9"/>
        <v>s</v>
      </c>
      <c r="U319" s="32"/>
      <c r="V319" s="8"/>
      <c r="W319" s="8"/>
      <c r="X319" s="33"/>
      <c r="Y319" s="37"/>
    </row>
    <row r="320" spans="1:25" ht="16.5" thickBot="1" x14ac:dyDescent="0.3">
      <c r="A320" s="5">
        <f>Données_Planning!A318</f>
        <v>0</v>
      </c>
      <c r="B320" s="7">
        <f>Données_Planning!H318</f>
        <v>0</v>
      </c>
      <c r="C320" s="33">
        <f>Données_Planning!I318</f>
        <v>0</v>
      </c>
      <c r="D320" s="43"/>
      <c r="E320" s="44"/>
      <c r="F320" s="47"/>
      <c r="G320" s="45">
        <f>Données_Planning!J318</f>
        <v>0</v>
      </c>
      <c r="H320" s="20">
        <f>Données_Planning!F318</f>
        <v>0</v>
      </c>
      <c r="I320" s="6">
        <f>Données_Planning!B318</f>
        <v>0</v>
      </c>
      <c r="J320" s="25">
        <f>Données_Planning!D318</f>
        <v>0</v>
      </c>
      <c r="K320" s="25">
        <f>Données_Planning!C318</f>
        <v>0</v>
      </c>
      <c r="L320" s="4">
        <f>Données_Planning!E318</f>
        <v>0</v>
      </c>
      <c r="M320" s="32"/>
      <c r="N320" s="8"/>
      <c r="O320" s="8"/>
      <c r="P320" s="33"/>
      <c r="Q320" s="29">
        <f>(IF(OR(A320="DWF",A320="DNF"),0,QUOTIENT(Données_Planning!G318,60)))</f>
        <v>0</v>
      </c>
      <c r="R320" s="27" t="str">
        <f t="shared" si="8"/>
        <v>min</v>
      </c>
      <c r="S320" s="30">
        <f>(IF(OR(A320="DWF",A320="DNF"),Données_Planning!G318,MOD(Données_Planning!G318,60)))</f>
        <v>0</v>
      </c>
      <c r="T320" s="31" t="str">
        <f t="shared" si="9"/>
        <v>s</v>
      </c>
      <c r="U320" s="32"/>
      <c r="V320" s="8"/>
      <c r="W320" s="8"/>
      <c r="X320" s="33"/>
      <c r="Y320" s="37"/>
    </row>
    <row r="321" spans="1:25" ht="16.5" thickBot="1" x14ac:dyDescent="0.3">
      <c r="A321" s="5">
        <f>Données_Planning!A319</f>
        <v>0</v>
      </c>
      <c r="B321" s="7">
        <f>Données_Planning!H319</f>
        <v>0</v>
      </c>
      <c r="C321" s="33">
        <f>Données_Planning!I319</f>
        <v>0</v>
      </c>
      <c r="D321" s="43"/>
      <c r="E321" s="44"/>
      <c r="F321" s="47"/>
      <c r="G321" s="45">
        <f>Données_Planning!J319</f>
        <v>0</v>
      </c>
      <c r="H321" s="20">
        <f>Données_Planning!F319</f>
        <v>0</v>
      </c>
      <c r="I321" s="6">
        <f>Données_Planning!B319</f>
        <v>0</v>
      </c>
      <c r="J321" s="25">
        <f>Données_Planning!D319</f>
        <v>0</v>
      </c>
      <c r="K321" s="25">
        <f>Données_Planning!C319</f>
        <v>0</v>
      </c>
      <c r="L321" s="4">
        <f>Données_Planning!E319</f>
        <v>0</v>
      </c>
      <c r="M321" s="32"/>
      <c r="N321" s="8"/>
      <c r="O321" s="8"/>
      <c r="P321" s="33"/>
      <c r="Q321" s="29">
        <f>(IF(OR(A321="DWF",A321="DNF"),0,QUOTIENT(Données_Planning!G319,60)))</f>
        <v>0</v>
      </c>
      <c r="R321" s="27" t="str">
        <f t="shared" si="8"/>
        <v>min</v>
      </c>
      <c r="S321" s="30">
        <f>(IF(OR(A321="DWF",A321="DNF"),Données_Planning!G319,MOD(Données_Planning!G319,60)))</f>
        <v>0</v>
      </c>
      <c r="T321" s="31" t="str">
        <f t="shared" si="9"/>
        <v>s</v>
      </c>
      <c r="U321" s="32"/>
      <c r="V321" s="8"/>
      <c r="W321" s="8"/>
      <c r="X321" s="33"/>
      <c r="Y321" s="37"/>
    </row>
    <row r="322" spans="1:25" ht="16.5" thickBot="1" x14ac:dyDescent="0.3">
      <c r="A322" s="5">
        <f>Données_Planning!A320</f>
        <v>0</v>
      </c>
      <c r="B322" s="7">
        <f>Données_Planning!H320</f>
        <v>0</v>
      </c>
      <c r="C322" s="33">
        <f>Données_Planning!I320</f>
        <v>0</v>
      </c>
      <c r="D322" s="43"/>
      <c r="E322" s="44"/>
      <c r="F322" s="47"/>
      <c r="G322" s="45">
        <f>Données_Planning!J320</f>
        <v>0</v>
      </c>
      <c r="H322" s="20">
        <f>Données_Planning!F320</f>
        <v>0</v>
      </c>
      <c r="I322" s="6">
        <f>Données_Planning!B320</f>
        <v>0</v>
      </c>
      <c r="J322" s="25">
        <f>Données_Planning!D320</f>
        <v>0</v>
      </c>
      <c r="K322" s="25">
        <f>Données_Planning!C320</f>
        <v>0</v>
      </c>
      <c r="L322" s="4">
        <f>Données_Planning!E320</f>
        <v>0</v>
      </c>
      <c r="M322" s="32"/>
      <c r="N322" s="8"/>
      <c r="O322" s="8"/>
      <c r="P322" s="33"/>
      <c r="Q322" s="29">
        <f>(IF(OR(A322="DWF",A322="DNF"),0,QUOTIENT(Données_Planning!G320,60)))</f>
        <v>0</v>
      </c>
      <c r="R322" s="27" t="str">
        <f t="shared" si="8"/>
        <v>min</v>
      </c>
      <c r="S322" s="30">
        <f>(IF(OR(A322="DWF",A322="DNF"),Données_Planning!G320,MOD(Données_Planning!G320,60)))</f>
        <v>0</v>
      </c>
      <c r="T322" s="31" t="str">
        <f t="shared" si="9"/>
        <v>s</v>
      </c>
      <c r="U322" s="32"/>
      <c r="V322" s="8"/>
      <c r="W322" s="8"/>
      <c r="X322" s="33"/>
      <c r="Y322" s="37"/>
    </row>
    <row r="323" spans="1:25" ht="16.5" thickBot="1" x14ac:dyDescent="0.3">
      <c r="A323" s="5">
        <f>Données_Planning!A321</f>
        <v>0</v>
      </c>
      <c r="B323" s="7">
        <f>Données_Planning!H321</f>
        <v>0</v>
      </c>
      <c r="C323" s="33">
        <f>Données_Planning!I321</f>
        <v>0</v>
      </c>
      <c r="D323" s="43"/>
      <c r="E323" s="44"/>
      <c r="F323" s="47"/>
      <c r="G323" s="45">
        <f>Données_Planning!J321</f>
        <v>0</v>
      </c>
      <c r="H323" s="20">
        <f>Données_Planning!F321</f>
        <v>0</v>
      </c>
      <c r="I323" s="6">
        <f>Données_Planning!B321</f>
        <v>0</v>
      </c>
      <c r="J323" s="25">
        <f>Données_Planning!D321</f>
        <v>0</v>
      </c>
      <c r="K323" s="25">
        <f>Données_Planning!C321</f>
        <v>0</v>
      </c>
      <c r="L323" s="4">
        <f>Données_Planning!E321</f>
        <v>0</v>
      </c>
      <c r="M323" s="32"/>
      <c r="N323" s="8"/>
      <c r="O323" s="8"/>
      <c r="P323" s="33"/>
      <c r="Q323" s="29">
        <f>(IF(OR(A323="DWF",A323="DNF"),0,QUOTIENT(Données_Planning!G321,60)))</f>
        <v>0</v>
      </c>
      <c r="R323" s="27" t="str">
        <f t="shared" si="8"/>
        <v>min</v>
      </c>
      <c r="S323" s="30">
        <f>(IF(OR(A323="DWF",A323="DNF"),Données_Planning!G321,MOD(Données_Planning!G321,60)))</f>
        <v>0</v>
      </c>
      <c r="T323" s="31" t="str">
        <f t="shared" si="9"/>
        <v>s</v>
      </c>
      <c r="U323" s="32"/>
      <c r="V323" s="8"/>
      <c r="W323" s="8"/>
      <c r="X323" s="33"/>
      <c r="Y323" s="37"/>
    </row>
    <row r="324" spans="1:25" ht="16.5" thickBot="1" x14ac:dyDescent="0.3">
      <c r="A324" s="5">
        <f>Données_Planning!A322</f>
        <v>0</v>
      </c>
      <c r="B324" s="7">
        <f>Données_Planning!H322</f>
        <v>0</v>
      </c>
      <c r="C324" s="33">
        <f>Données_Planning!I322</f>
        <v>0</v>
      </c>
      <c r="D324" s="43"/>
      <c r="E324" s="44"/>
      <c r="F324" s="47"/>
      <c r="G324" s="45">
        <f>Données_Planning!J322</f>
        <v>0</v>
      </c>
      <c r="H324" s="20">
        <f>Données_Planning!F322</f>
        <v>0</v>
      </c>
      <c r="I324" s="6">
        <f>Données_Planning!B322</f>
        <v>0</v>
      </c>
      <c r="J324" s="25">
        <f>Données_Planning!D322</f>
        <v>0</v>
      </c>
      <c r="K324" s="25">
        <f>Données_Planning!C322</f>
        <v>0</v>
      </c>
      <c r="L324" s="4">
        <f>Données_Planning!E322</f>
        <v>0</v>
      </c>
      <c r="M324" s="32"/>
      <c r="N324" s="8"/>
      <c r="O324" s="8"/>
      <c r="P324" s="33"/>
      <c r="Q324" s="29">
        <f>(IF(OR(A324="DWF",A324="DNF"),0,QUOTIENT(Données_Planning!G322,60)))</f>
        <v>0</v>
      </c>
      <c r="R324" s="27" t="str">
        <f t="shared" si="8"/>
        <v>min</v>
      </c>
      <c r="S324" s="30">
        <f>(IF(OR(A324="DWF",A324="DNF"),Données_Planning!G322,MOD(Données_Planning!G322,60)))</f>
        <v>0</v>
      </c>
      <c r="T324" s="31" t="str">
        <f t="shared" si="9"/>
        <v>s</v>
      </c>
      <c r="U324" s="32"/>
      <c r="V324" s="8"/>
      <c r="W324" s="8"/>
      <c r="X324" s="33"/>
      <c r="Y324" s="37"/>
    </row>
    <row r="325" spans="1:25" ht="16.5" thickBot="1" x14ac:dyDescent="0.3">
      <c r="A325" s="5">
        <f>Données_Planning!A323</f>
        <v>0</v>
      </c>
      <c r="B325" s="7">
        <f>Données_Planning!H323</f>
        <v>0</v>
      </c>
      <c r="C325" s="33">
        <f>Données_Planning!I323</f>
        <v>0</v>
      </c>
      <c r="D325" s="43"/>
      <c r="E325" s="44"/>
      <c r="F325" s="47"/>
      <c r="G325" s="45">
        <f>Données_Planning!J323</f>
        <v>0</v>
      </c>
      <c r="H325" s="20">
        <f>Données_Planning!F323</f>
        <v>0</v>
      </c>
      <c r="I325" s="6">
        <f>Données_Planning!B323</f>
        <v>0</v>
      </c>
      <c r="J325" s="25">
        <f>Données_Planning!D323</f>
        <v>0</v>
      </c>
      <c r="K325" s="25">
        <f>Données_Planning!C323</f>
        <v>0</v>
      </c>
      <c r="L325" s="4">
        <f>Données_Planning!E323</f>
        <v>0</v>
      </c>
      <c r="M325" s="32"/>
      <c r="N325" s="8"/>
      <c r="O325" s="8"/>
      <c r="P325" s="33"/>
      <c r="Q325" s="29">
        <f>(IF(OR(A325="DWF",A325="DNF"),0,QUOTIENT(Données_Planning!G323,60)))</f>
        <v>0</v>
      </c>
      <c r="R325" s="27" t="str">
        <f t="shared" ref="R325:R388" si="10">(IF(OR(A325="DWF",A325="DNF"),0,"min"))</f>
        <v>min</v>
      </c>
      <c r="S325" s="30">
        <f>(IF(OR(A325="DWF",A325="DNF"),Données_Planning!G323,MOD(Données_Planning!G323,60)))</f>
        <v>0</v>
      </c>
      <c r="T325" s="31" t="str">
        <f t="shared" ref="T325:T388" si="11">(IF(OR(A325="DWF",A325="DNF"),"m","s"))</f>
        <v>s</v>
      </c>
      <c r="U325" s="32"/>
      <c r="V325" s="8"/>
      <c r="W325" s="8"/>
      <c r="X325" s="33"/>
      <c r="Y325" s="37"/>
    </row>
    <row r="326" spans="1:25" ht="16.5" thickBot="1" x14ac:dyDescent="0.3">
      <c r="A326" s="5">
        <f>Données_Planning!A324</f>
        <v>0</v>
      </c>
      <c r="B326" s="7">
        <f>Données_Planning!H324</f>
        <v>0</v>
      </c>
      <c r="C326" s="33">
        <f>Données_Planning!I324</f>
        <v>0</v>
      </c>
      <c r="D326" s="43"/>
      <c r="E326" s="44"/>
      <c r="F326" s="47"/>
      <c r="G326" s="45">
        <f>Données_Planning!J324</f>
        <v>0</v>
      </c>
      <c r="H326" s="20">
        <f>Données_Planning!F324</f>
        <v>0</v>
      </c>
      <c r="I326" s="6">
        <f>Données_Planning!B324</f>
        <v>0</v>
      </c>
      <c r="J326" s="25">
        <f>Données_Planning!D324</f>
        <v>0</v>
      </c>
      <c r="K326" s="25">
        <f>Données_Planning!C324</f>
        <v>0</v>
      </c>
      <c r="L326" s="4">
        <f>Données_Planning!E324</f>
        <v>0</v>
      </c>
      <c r="M326" s="32"/>
      <c r="N326" s="8"/>
      <c r="O326" s="8"/>
      <c r="P326" s="33"/>
      <c r="Q326" s="29">
        <f>(IF(OR(A326="DWF",A326="DNF"),0,QUOTIENT(Données_Planning!G324,60)))</f>
        <v>0</v>
      </c>
      <c r="R326" s="27" t="str">
        <f t="shared" si="10"/>
        <v>min</v>
      </c>
      <c r="S326" s="30">
        <f>(IF(OR(A326="DWF",A326="DNF"),Données_Planning!G324,MOD(Données_Planning!G324,60)))</f>
        <v>0</v>
      </c>
      <c r="T326" s="31" t="str">
        <f t="shared" si="11"/>
        <v>s</v>
      </c>
      <c r="U326" s="32"/>
      <c r="V326" s="8"/>
      <c r="W326" s="8"/>
      <c r="X326" s="33"/>
      <c r="Y326" s="37"/>
    </row>
    <row r="327" spans="1:25" ht="16.5" thickBot="1" x14ac:dyDescent="0.3">
      <c r="A327" s="5">
        <f>Données_Planning!A325</f>
        <v>0</v>
      </c>
      <c r="B327" s="7">
        <f>Données_Planning!H325</f>
        <v>0</v>
      </c>
      <c r="C327" s="33">
        <f>Données_Planning!I325</f>
        <v>0</v>
      </c>
      <c r="D327" s="43"/>
      <c r="E327" s="44"/>
      <c r="F327" s="47"/>
      <c r="G327" s="45">
        <f>Données_Planning!J325</f>
        <v>0</v>
      </c>
      <c r="H327" s="20">
        <f>Données_Planning!F325</f>
        <v>0</v>
      </c>
      <c r="I327" s="6">
        <f>Données_Planning!B325</f>
        <v>0</v>
      </c>
      <c r="J327" s="25">
        <f>Données_Planning!D325</f>
        <v>0</v>
      </c>
      <c r="K327" s="25">
        <f>Données_Planning!C325</f>
        <v>0</v>
      </c>
      <c r="L327" s="4">
        <f>Données_Planning!E325</f>
        <v>0</v>
      </c>
      <c r="M327" s="32"/>
      <c r="N327" s="8"/>
      <c r="O327" s="8"/>
      <c r="P327" s="33"/>
      <c r="Q327" s="29">
        <f>(IF(OR(A327="DWF",A327="DNF"),0,QUOTIENT(Données_Planning!G325,60)))</f>
        <v>0</v>
      </c>
      <c r="R327" s="27" t="str">
        <f t="shared" si="10"/>
        <v>min</v>
      </c>
      <c r="S327" s="30">
        <f>(IF(OR(A327="DWF",A327="DNF"),Données_Planning!G325,MOD(Données_Planning!G325,60)))</f>
        <v>0</v>
      </c>
      <c r="T327" s="31" t="str">
        <f t="shared" si="11"/>
        <v>s</v>
      </c>
      <c r="U327" s="32"/>
      <c r="V327" s="8"/>
      <c r="W327" s="8"/>
      <c r="X327" s="33"/>
      <c r="Y327" s="37"/>
    </row>
    <row r="328" spans="1:25" ht="16.5" thickBot="1" x14ac:dyDescent="0.3">
      <c r="A328" s="5">
        <f>Données_Planning!A326</f>
        <v>0</v>
      </c>
      <c r="B328" s="7">
        <f>Données_Planning!H326</f>
        <v>0</v>
      </c>
      <c r="C328" s="33">
        <f>Données_Planning!I326</f>
        <v>0</v>
      </c>
      <c r="D328" s="43"/>
      <c r="E328" s="44"/>
      <c r="F328" s="47"/>
      <c r="G328" s="45">
        <f>Données_Planning!J326</f>
        <v>0</v>
      </c>
      <c r="H328" s="20">
        <f>Données_Planning!F326</f>
        <v>0</v>
      </c>
      <c r="I328" s="6">
        <f>Données_Planning!B326</f>
        <v>0</v>
      </c>
      <c r="J328" s="25">
        <f>Données_Planning!D326</f>
        <v>0</v>
      </c>
      <c r="K328" s="25">
        <f>Données_Planning!C326</f>
        <v>0</v>
      </c>
      <c r="L328" s="4">
        <f>Données_Planning!E326</f>
        <v>0</v>
      </c>
      <c r="M328" s="32"/>
      <c r="N328" s="8"/>
      <c r="O328" s="8"/>
      <c r="P328" s="33"/>
      <c r="Q328" s="29">
        <f>(IF(OR(A328="DWF",A328="DNF"),0,QUOTIENT(Données_Planning!G326,60)))</f>
        <v>0</v>
      </c>
      <c r="R328" s="27" t="str">
        <f t="shared" si="10"/>
        <v>min</v>
      </c>
      <c r="S328" s="30">
        <f>(IF(OR(A328="DWF",A328="DNF"),Données_Planning!G326,MOD(Données_Planning!G326,60)))</f>
        <v>0</v>
      </c>
      <c r="T328" s="31" t="str">
        <f t="shared" si="11"/>
        <v>s</v>
      </c>
      <c r="U328" s="32"/>
      <c r="V328" s="8"/>
      <c r="W328" s="8"/>
      <c r="X328" s="33"/>
      <c r="Y328" s="37"/>
    </row>
    <row r="329" spans="1:25" ht="16.5" thickBot="1" x14ac:dyDescent="0.3">
      <c r="A329" s="5">
        <f>Données_Planning!A327</f>
        <v>0</v>
      </c>
      <c r="B329" s="7">
        <f>Données_Planning!H327</f>
        <v>0</v>
      </c>
      <c r="C329" s="33">
        <f>Données_Planning!I327</f>
        <v>0</v>
      </c>
      <c r="D329" s="43"/>
      <c r="E329" s="44"/>
      <c r="F329" s="47"/>
      <c r="G329" s="45">
        <f>Données_Planning!J327</f>
        <v>0</v>
      </c>
      <c r="H329" s="20">
        <f>Données_Planning!F327</f>
        <v>0</v>
      </c>
      <c r="I329" s="6">
        <f>Données_Planning!B327</f>
        <v>0</v>
      </c>
      <c r="J329" s="25">
        <f>Données_Planning!D327</f>
        <v>0</v>
      </c>
      <c r="K329" s="25">
        <f>Données_Planning!C327</f>
        <v>0</v>
      </c>
      <c r="L329" s="4">
        <f>Données_Planning!E327</f>
        <v>0</v>
      </c>
      <c r="M329" s="32"/>
      <c r="N329" s="8"/>
      <c r="O329" s="8"/>
      <c r="P329" s="33"/>
      <c r="Q329" s="29">
        <f>(IF(OR(A329="DWF",A329="DNF"),0,QUOTIENT(Données_Planning!G327,60)))</f>
        <v>0</v>
      </c>
      <c r="R329" s="27" t="str">
        <f t="shared" si="10"/>
        <v>min</v>
      </c>
      <c r="S329" s="30">
        <f>(IF(OR(A329="DWF",A329="DNF"),Données_Planning!G327,MOD(Données_Planning!G327,60)))</f>
        <v>0</v>
      </c>
      <c r="T329" s="31" t="str">
        <f t="shared" si="11"/>
        <v>s</v>
      </c>
      <c r="U329" s="32"/>
      <c r="V329" s="8"/>
      <c r="W329" s="8"/>
      <c r="X329" s="33"/>
      <c r="Y329" s="37"/>
    </row>
    <row r="330" spans="1:25" ht="16.5" thickBot="1" x14ac:dyDescent="0.3">
      <c r="A330" s="5">
        <f>Données_Planning!A328</f>
        <v>0</v>
      </c>
      <c r="B330" s="7">
        <f>Données_Planning!H328</f>
        <v>0</v>
      </c>
      <c r="C330" s="33">
        <f>Données_Planning!I328</f>
        <v>0</v>
      </c>
      <c r="D330" s="43"/>
      <c r="E330" s="44"/>
      <c r="F330" s="47"/>
      <c r="G330" s="45">
        <f>Données_Planning!J328</f>
        <v>0</v>
      </c>
      <c r="H330" s="20">
        <f>Données_Planning!F328</f>
        <v>0</v>
      </c>
      <c r="I330" s="6">
        <f>Données_Planning!B328</f>
        <v>0</v>
      </c>
      <c r="J330" s="25">
        <f>Données_Planning!D328</f>
        <v>0</v>
      </c>
      <c r="K330" s="25">
        <f>Données_Planning!C328</f>
        <v>0</v>
      </c>
      <c r="L330" s="4">
        <f>Données_Planning!E328</f>
        <v>0</v>
      </c>
      <c r="M330" s="32"/>
      <c r="N330" s="8"/>
      <c r="O330" s="8"/>
      <c r="P330" s="33"/>
      <c r="Q330" s="29">
        <f>(IF(OR(A330="DWF",A330="DNF"),0,QUOTIENT(Données_Planning!G328,60)))</f>
        <v>0</v>
      </c>
      <c r="R330" s="27" t="str">
        <f t="shared" si="10"/>
        <v>min</v>
      </c>
      <c r="S330" s="30">
        <f>(IF(OR(A330="DWF",A330="DNF"),Données_Planning!G328,MOD(Données_Planning!G328,60)))</f>
        <v>0</v>
      </c>
      <c r="T330" s="31" t="str">
        <f t="shared" si="11"/>
        <v>s</v>
      </c>
      <c r="U330" s="32"/>
      <c r="V330" s="8"/>
      <c r="W330" s="8"/>
      <c r="X330" s="33"/>
      <c r="Y330" s="37"/>
    </row>
    <row r="331" spans="1:25" ht="16.5" thickBot="1" x14ac:dyDescent="0.3">
      <c r="A331" s="5">
        <f>Données_Planning!A329</f>
        <v>0</v>
      </c>
      <c r="B331" s="7">
        <f>Données_Planning!H329</f>
        <v>0</v>
      </c>
      <c r="C331" s="33">
        <f>Données_Planning!I329</f>
        <v>0</v>
      </c>
      <c r="D331" s="43"/>
      <c r="E331" s="44"/>
      <c r="F331" s="47"/>
      <c r="G331" s="45">
        <f>Données_Planning!J329</f>
        <v>0</v>
      </c>
      <c r="H331" s="20">
        <f>Données_Planning!F329</f>
        <v>0</v>
      </c>
      <c r="I331" s="6">
        <f>Données_Planning!B329</f>
        <v>0</v>
      </c>
      <c r="J331" s="25">
        <f>Données_Planning!D329</f>
        <v>0</v>
      </c>
      <c r="K331" s="25">
        <f>Données_Planning!C329</f>
        <v>0</v>
      </c>
      <c r="L331" s="4">
        <f>Données_Planning!E329</f>
        <v>0</v>
      </c>
      <c r="M331" s="32"/>
      <c r="N331" s="8"/>
      <c r="O331" s="8"/>
      <c r="P331" s="33"/>
      <c r="Q331" s="29">
        <f>(IF(OR(A331="DWF",A331="DNF"),0,QUOTIENT(Données_Planning!G329,60)))</f>
        <v>0</v>
      </c>
      <c r="R331" s="27" t="str">
        <f t="shared" si="10"/>
        <v>min</v>
      </c>
      <c r="S331" s="30">
        <f>(IF(OR(A331="DWF",A331="DNF"),Données_Planning!G329,MOD(Données_Planning!G329,60)))</f>
        <v>0</v>
      </c>
      <c r="T331" s="31" t="str">
        <f t="shared" si="11"/>
        <v>s</v>
      </c>
      <c r="U331" s="32"/>
      <c r="V331" s="8"/>
      <c r="W331" s="8"/>
      <c r="X331" s="33"/>
      <c r="Y331" s="37"/>
    </row>
    <row r="332" spans="1:25" ht="16.5" thickBot="1" x14ac:dyDescent="0.3">
      <c r="A332" s="5">
        <f>Données_Planning!A330</f>
        <v>0</v>
      </c>
      <c r="B332" s="7">
        <f>Données_Planning!H330</f>
        <v>0</v>
      </c>
      <c r="C332" s="33">
        <f>Données_Planning!I330</f>
        <v>0</v>
      </c>
      <c r="D332" s="43"/>
      <c r="E332" s="44"/>
      <c r="F332" s="47"/>
      <c r="G332" s="45">
        <f>Données_Planning!J330</f>
        <v>0</v>
      </c>
      <c r="H332" s="20">
        <f>Données_Planning!F330</f>
        <v>0</v>
      </c>
      <c r="I332" s="6">
        <f>Données_Planning!B330</f>
        <v>0</v>
      </c>
      <c r="J332" s="25">
        <f>Données_Planning!D330</f>
        <v>0</v>
      </c>
      <c r="K332" s="25">
        <f>Données_Planning!C330</f>
        <v>0</v>
      </c>
      <c r="L332" s="4">
        <f>Données_Planning!E330</f>
        <v>0</v>
      </c>
      <c r="M332" s="32"/>
      <c r="N332" s="8"/>
      <c r="O332" s="8"/>
      <c r="P332" s="33"/>
      <c r="Q332" s="29">
        <f>(IF(OR(A332="DWF",A332="DNF"),0,QUOTIENT(Données_Planning!G330,60)))</f>
        <v>0</v>
      </c>
      <c r="R332" s="27" t="str">
        <f t="shared" si="10"/>
        <v>min</v>
      </c>
      <c r="S332" s="30">
        <f>(IF(OR(A332="DWF",A332="DNF"),Données_Planning!G330,MOD(Données_Planning!G330,60)))</f>
        <v>0</v>
      </c>
      <c r="T332" s="31" t="str">
        <f t="shared" si="11"/>
        <v>s</v>
      </c>
      <c r="U332" s="32"/>
      <c r="V332" s="8"/>
      <c r="W332" s="8"/>
      <c r="X332" s="33"/>
      <c r="Y332" s="37"/>
    </row>
    <row r="333" spans="1:25" ht="16.5" thickBot="1" x14ac:dyDescent="0.3">
      <c r="A333" s="5">
        <f>Données_Planning!A331</f>
        <v>0</v>
      </c>
      <c r="B333" s="7">
        <f>Données_Planning!H331</f>
        <v>0</v>
      </c>
      <c r="C333" s="33">
        <f>Données_Planning!I331</f>
        <v>0</v>
      </c>
      <c r="D333" s="43"/>
      <c r="E333" s="44"/>
      <c r="F333" s="47"/>
      <c r="G333" s="45">
        <f>Données_Planning!J331</f>
        <v>0</v>
      </c>
      <c r="H333" s="20">
        <f>Données_Planning!F331</f>
        <v>0</v>
      </c>
      <c r="I333" s="6">
        <f>Données_Planning!B331</f>
        <v>0</v>
      </c>
      <c r="J333" s="25">
        <f>Données_Planning!D331</f>
        <v>0</v>
      </c>
      <c r="K333" s="25">
        <f>Données_Planning!C331</f>
        <v>0</v>
      </c>
      <c r="L333" s="4">
        <f>Données_Planning!E331</f>
        <v>0</v>
      </c>
      <c r="M333" s="32"/>
      <c r="N333" s="8"/>
      <c r="O333" s="8"/>
      <c r="P333" s="33"/>
      <c r="Q333" s="29">
        <f>(IF(OR(A333="DWF",A333="DNF"),0,QUOTIENT(Données_Planning!G331,60)))</f>
        <v>0</v>
      </c>
      <c r="R333" s="27" t="str">
        <f t="shared" si="10"/>
        <v>min</v>
      </c>
      <c r="S333" s="30">
        <f>(IF(OR(A333="DWF",A333="DNF"),Données_Planning!G331,MOD(Données_Planning!G331,60)))</f>
        <v>0</v>
      </c>
      <c r="T333" s="31" t="str">
        <f t="shared" si="11"/>
        <v>s</v>
      </c>
      <c r="U333" s="32"/>
      <c r="V333" s="8"/>
      <c r="W333" s="8"/>
      <c r="X333" s="33"/>
      <c r="Y333" s="37"/>
    </row>
    <row r="334" spans="1:25" ht="16.5" thickBot="1" x14ac:dyDescent="0.3">
      <c r="A334" s="5">
        <f>Données_Planning!A332</f>
        <v>0</v>
      </c>
      <c r="B334" s="7">
        <f>Données_Planning!H332</f>
        <v>0</v>
      </c>
      <c r="C334" s="33">
        <f>Données_Planning!I332</f>
        <v>0</v>
      </c>
      <c r="D334" s="43"/>
      <c r="E334" s="44"/>
      <c r="F334" s="47"/>
      <c r="G334" s="45">
        <f>Données_Planning!J332</f>
        <v>0</v>
      </c>
      <c r="H334" s="20">
        <f>Données_Planning!F332</f>
        <v>0</v>
      </c>
      <c r="I334" s="6">
        <f>Données_Planning!B332</f>
        <v>0</v>
      </c>
      <c r="J334" s="25">
        <f>Données_Planning!D332</f>
        <v>0</v>
      </c>
      <c r="K334" s="25">
        <f>Données_Planning!C332</f>
        <v>0</v>
      </c>
      <c r="L334" s="4">
        <f>Données_Planning!E332</f>
        <v>0</v>
      </c>
      <c r="M334" s="32"/>
      <c r="N334" s="8"/>
      <c r="O334" s="8"/>
      <c r="P334" s="33"/>
      <c r="Q334" s="29">
        <f>(IF(OR(A334="DWF",A334="DNF"),0,QUOTIENT(Données_Planning!G332,60)))</f>
        <v>0</v>
      </c>
      <c r="R334" s="27" t="str">
        <f t="shared" si="10"/>
        <v>min</v>
      </c>
      <c r="S334" s="30">
        <f>(IF(OR(A334="DWF",A334="DNF"),Données_Planning!G332,MOD(Données_Planning!G332,60)))</f>
        <v>0</v>
      </c>
      <c r="T334" s="31" t="str">
        <f t="shared" si="11"/>
        <v>s</v>
      </c>
      <c r="U334" s="32"/>
      <c r="V334" s="8"/>
      <c r="W334" s="8"/>
      <c r="X334" s="33"/>
      <c r="Y334" s="37"/>
    </row>
    <row r="335" spans="1:25" ht="16.5" thickBot="1" x14ac:dyDescent="0.3">
      <c r="A335" s="5">
        <f>Données_Planning!A333</f>
        <v>0</v>
      </c>
      <c r="B335" s="7">
        <f>Données_Planning!H333</f>
        <v>0</v>
      </c>
      <c r="C335" s="33">
        <f>Données_Planning!I333</f>
        <v>0</v>
      </c>
      <c r="D335" s="43"/>
      <c r="E335" s="44"/>
      <c r="F335" s="47"/>
      <c r="G335" s="45">
        <f>Données_Planning!J333</f>
        <v>0</v>
      </c>
      <c r="H335" s="20">
        <f>Données_Planning!F333</f>
        <v>0</v>
      </c>
      <c r="I335" s="6">
        <f>Données_Planning!B333</f>
        <v>0</v>
      </c>
      <c r="J335" s="25">
        <f>Données_Planning!D333</f>
        <v>0</v>
      </c>
      <c r="K335" s="25">
        <f>Données_Planning!C333</f>
        <v>0</v>
      </c>
      <c r="L335" s="4">
        <f>Données_Planning!E333</f>
        <v>0</v>
      </c>
      <c r="M335" s="32"/>
      <c r="N335" s="8"/>
      <c r="O335" s="8"/>
      <c r="P335" s="33"/>
      <c r="Q335" s="29">
        <f>(IF(OR(A335="DWF",A335="DNF"),0,QUOTIENT(Données_Planning!G333,60)))</f>
        <v>0</v>
      </c>
      <c r="R335" s="27" t="str">
        <f t="shared" si="10"/>
        <v>min</v>
      </c>
      <c r="S335" s="30">
        <f>(IF(OR(A335="DWF",A335="DNF"),Données_Planning!G333,MOD(Données_Planning!G333,60)))</f>
        <v>0</v>
      </c>
      <c r="T335" s="31" t="str">
        <f t="shared" si="11"/>
        <v>s</v>
      </c>
      <c r="U335" s="32"/>
      <c r="V335" s="8"/>
      <c r="W335" s="8"/>
      <c r="X335" s="33"/>
      <c r="Y335" s="37"/>
    </row>
    <row r="336" spans="1:25" ht="16.5" thickBot="1" x14ac:dyDescent="0.3">
      <c r="A336" s="5">
        <f>Données_Planning!A334</f>
        <v>0</v>
      </c>
      <c r="B336" s="7">
        <f>Données_Planning!H334</f>
        <v>0</v>
      </c>
      <c r="C336" s="33">
        <f>Données_Planning!I334</f>
        <v>0</v>
      </c>
      <c r="D336" s="43"/>
      <c r="E336" s="44"/>
      <c r="F336" s="47"/>
      <c r="G336" s="45">
        <f>Données_Planning!J334</f>
        <v>0</v>
      </c>
      <c r="H336" s="20">
        <f>Données_Planning!F334</f>
        <v>0</v>
      </c>
      <c r="I336" s="6">
        <f>Données_Planning!B334</f>
        <v>0</v>
      </c>
      <c r="J336" s="25">
        <f>Données_Planning!D334</f>
        <v>0</v>
      </c>
      <c r="K336" s="25">
        <f>Données_Planning!C334</f>
        <v>0</v>
      </c>
      <c r="L336" s="4">
        <f>Données_Planning!E334</f>
        <v>0</v>
      </c>
      <c r="M336" s="32"/>
      <c r="N336" s="8"/>
      <c r="O336" s="8"/>
      <c r="P336" s="33"/>
      <c r="Q336" s="29">
        <f>(IF(OR(A336="DWF",A336="DNF"),0,QUOTIENT(Données_Planning!G334,60)))</f>
        <v>0</v>
      </c>
      <c r="R336" s="27" t="str">
        <f t="shared" si="10"/>
        <v>min</v>
      </c>
      <c r="S336" s="30">
        <f>(IF(OR(A336="DWF",A336="DNF"),Données_Planning!G334,MOD(Données_Planning!G334,60)))</f>
        <v>0</v>
      </c>
      <c r="T336" s="31" t="str">
        <f t="shared" si="11"/>
        <v>s</v>
      </c>
      <c r="U336" s="32"/>
      <c r="V336" s="8"/>
      <c r="W336" s="8"/>
      <c r="X336" s="33"/>
      <c r="Y336" s="37"/>
    </row>
    <row r="337" spans="1:25" ht="16.5" thickBot="1" x14ac:dyDescent="0.3">
      <c r="A337" s="5">
        <f>Données_Planning!A335</f>
        <v>0</v>
      </c>
      <c r="B337" s="7">
        <f>Données_Planning!H335</f>
        <v>0</v>
      </c>
      <c r="C337" s="33">
        <f>Données_Planning!I335</f>
        <v>0</v>
      </c>
      <c r="D337" s="43"/>
      <c r="E337" s="44"/>
      <c r="F337" s="47"/>
      <c r="G337" s="45">
        <f>Données_Planning!J335</f>
        <v>0</v>
      </c>
      <c r="H337" s="20">
        <f>Données_Planning!F335</f>
        <v>0</v>
      </c>
      <c r="I337" s="6">
        <f>Données_Planning!B335</f>
        <v>0</v>
      </c>
      <c r="J337" s="25">
        <f>Données_Planning!D335</f>
        <v>0</v>
      </c>
      <c r="K337" s="25">
        <f>Données_Planning!C335</f>
        <v>0</v>
      </c>
      <c r="L337" s="4">
        <f>Données_Planning!E335</f>
        <v>0</v>
      </c>
      <c r="M337" s="32"/>
      <c r="N337" s="8"/>
      <c r="O337" s="8"/>
      <c r="P337" s="33"/>
      <c r="Q337" s="29">
        <f>(IF(OR(A337="DWF",A337="DNF"),0,QUOTIENT(Données_Planning!G335,60)))</f>
        <v>0</v>
      </c>
      <c r="R337" s="27" t="str">
        <f t="shared" si="10"/>
        <v>min</v>
      </c>
      <c r="S337" s="30">
        <f>(IF(OR(A337="DWF",A337="DNF"),Données_Planning!G335,MOD(Données_Planning!G335,60)))</f>
        <v>0</v>
      </c>
      <c r="T337" s="31" t="str">
        <f t="shared" si="11"/>
        <v>s</v>
      </c>
      <c r="U337" s="32"/>
      <c r="V337" s="8"/>
      <c r="W337" s="8"/>
      <c r="X337" s="33"/>
      <c r="Y337" s="37"/>
    </row>
    <row r="338" spans="1:25" ht="16.5" thickBot="1" x14ac:dyDescent="0.3">
      <c r="A338" s="5">
        <f>Données_Planning!A336</f>
        <v>0</v>
      </c>
      <c r="B338" s="7">
        <f>Données_Planning!H336</f>
        <v>0</v>
      </c>
      <c r="C338" s="33">
        <f>Données_Planning!I336</f>
        <v>0</v>
      </c>
      <c r="D338" s="43"/>
      <c r="E338" s="44"/>
      <c r="F338" s="47"/>
      <c r="G338" s="45">
        <f>Données_Planning!J336</f>
        <v>0</v>
      </c>
      <c r="H338" s="20">
        <f>Données_Planning!F336</f>
        <v>0</v>
      </c>
      <c r="I338" s="6">
        <f>Données_Planning!B336</f>
        <v>0</v>
      </c>
      <c r="J338" s="25">
        <f>Données_Planning!D336</f>
        <v>0</v>
      </c>
      <c r="K338" s="25">
        <f>Données_Planning!C336</f>
        <v>0</v>
      </c>
      <c r="L338" s="4">
        <f>Données_Planning!E336</f>
        <v>0</v>
      </c>
      <c r="M338" s="32"/>
      <c r="N338" s="8"/>
      <c r="O338" s="8"/>
      <c r="P338" s="33"/>
      <c r="Q338" s="29">
        <f>(IF(OR(A338="DWF",A338="DNF"),0,QUOTIENT(Données_Planning!G336,60)))</f>
        <v>0</v>
      </c>
      <c r="R338" s="27" t="str">
        <f t="shared" si="10"/>
        <v>min</v>
      </c>
      <c r="S338" s="30">
        <f>(IF(OR(A338="DWF",A338="DNF"),Données_Planning!G336,MOD(Données_Planning!G336,60)))</f>
        <v>0</v>
      </c>
      <c r="T338" s="31" t="str">
        <f t="shared" si="11"/>
        <v>s</v>
      </c>
      <c r="U338" s="32"/>
      <c r="V338" s="8"/>
      <c r="W338" s="8"/>
      <c r="X338" s="33"/>
      <c r="Y338" s="37"/>
    </row>
    <row r="339" spans="1:25" ht="16.5" thickBot="1" x14ac:dyDescent="0.3">
      <c r="A339" s="5">
        <f>Données_Planning!A337</f>
        <v>0</v>
      </c>
      <c r="B339" s="7">
        <f>Données_Planning!H337</f>
        <v>0</v>
      </c>
      <c r="C339" s="33">
        <f>Données_Planning!I337</f>
        <v>0</v>
      </c>
      <c r="D339" s="43"/>
      <c r="E339" s="44"/>
      <c r="F339" s="47"/>
      <c r="G339" s="45">
        <f>Données_Planning!J337</f>
        <v>0</v>
      </c>
      <c r="H339" s="20">
        <f>Données_Planning!F337</f>
        <v>0</v>
      </c>
      <c r="I339" s="6">
        <f>Données_Planning!B337</f>
        <v>0</v>
      </c>
      <c r="J339" s="25">
        <f>Données_Planning!D337</f>
        <v>0</v>
      </c>
      <c r="K339" s="25">
        <f>Données_Planning!C337</f>
        <v>0</v>
      </c>
      <c r="L339" s="4">
        <f>Données_Planning!E337</f>
        <v>0</v>
      </c>
      <c r="M339" s="32"/>
      <c r="N339" s="8"/>
      <c r="O339" s="8"/>
      <c r="P339" s="33"/>
      <c r="Q339" s="29">
        <f>(IF(OR(A339="DWF",A339="DNF"),0,QUOTIENT(Données_Planning!G337,60)))</f>
        <v>0</v>
      </c>
      <c r="R339" s="27" t="str">
        <f t="shared" si="10"/>
        <v>min</v>
      </c>
      <c r="S339" s="30">
        <f>(IF(OR(A339="DWF",A339="DNF"),Données_Planning!G337,MOD(Données_Planning!G337,60)))</f>
        <v>0</v>
      </c>
      <c r="T339" s="31" t="str">
        <f t="shared" si="11"/>
        <v>s</v>
      </c>
      <c r="U339" s="32"/>
      <c r="V339" s="8"/>
      <c r="W339" s="8"/>
      <c r="X339" s="33"/>
      <c r="Y339" s="37"/>
    </row>
    <row r="340" spans="1:25" ht="16.5" thickBot="1" x14ac:dyDescent="0.3">
      <c r="A340" s="5">
        <f>Données_Planning!A338</f>
        <v>0</v>
      </c>
      <c r="B340" s="7">
        <f>Données_Planning!H338</f>
        <v>0</v>
      </c>
      <c r="C340" s="33">
        <f>Données_Planning!I338</f>
        <v>0</v>
      </c>
      <c r="D340" s="43"/>
      <c r="E340" s="44"/>
      <c r="F340" s="47"/>
      <c r="G340" s="45">
        <f>Données_Planning!J338</f>
        <v>0</v>
      </c>
      <c r="H340" s="20">
        <f>Données_Planning!F338</f>
        <v>0</v>
      </c>
      <c r="I340" s="6">
        <f>Données_Planning!B338</f>
        <v>0</v>
      </c>
      <c r="J340" s="25">
        <f>Données_Planning!D338</f>
        <v>0</v>
      </c>
      <c r="K340" s="25">
        <f>Données_Planning!C338</f>
        <v>0</v>
      </c>
      <c r="L340" s="4">
        <f>Données_Planning!E338</f>
        <v>0</v>
      </c>
      <c r="M340" s="32"/>
      <c r="N340" s="8"/>
      <c r="O340" s="8"/>
      <c r="P340" s="33"/>
      <c r="Q340" s="29">
        <f>(IF(OR(A340="DWF",A340="DNF"),0,QUOTIENT(Données_Planning!G338,60)))</f>
        <v>0</v>
      </c>
      <c r="R340" s="27" t="str">
        <f t="shared" si="10"/>
        <v>min</v>
      </c>
      <c r="S340" s="30">
        <f>(IF(OR(A340="DWF",A340="DNF"),Données_Planning!G338,MOD(Données_Planning!G338,60)))</f>
        <v>0</v>
      </c>
      <c r="T340" s="31" t="str">
        <f t="shared" si="11"/>
        <v>s</v>
      </c>
      <c r="U340" s="32"/>
      <c r="V340" s="8"/>
      <c r="W340" s="8"/>
      <c r="X340" s="33"/>
      <c r="Y340" s="37"/>
    </row>
    <row r="341" spans="1:25" ht="16.5" thickBot="1" x14ac:dyDescent="0.3">
      <c r="A341" s="5">
        <f>Données_Planning!A339</f>
        <v>0</v>
      </c>
      <c r="B341" s="7">
        <f>Données_Planning!H339</f>
        <v>0</v>
      </c>
      <c r="C341" s="33">
        <f>Données_Planning!I339</f>
        <v>0</v>
      </c>
      <c r="D341" s="43"/>
      <c r="E341" s="44"/>
      <c r="F341" s="47"/>
      <c r="G341" s="45">
        <f>Données_Planning!J339</f>
        <v>0</v>
      </c>
      <c r="H341" s="20">
        <f>Données_Planning!F339</f>
        <v>0</v>
      </c>
      <c r="I341" s="6">
        <f>Données_Planning!B339</f>
        <v>0</v>
      </c>
      <c r="J341" s="25">
        <f>Données_Planning!D339</f>
        <v>0</v>
      </c>
      <c r="K341" s="25">
        <f>Données_Planning!C339</f>
        <v>0</v>
      </c>
      <c r="L341" s="4">
        <f>Données_Planning!E339</f>
        <v>0</v>
      </c>
      <c r="M341" s="32"/>
      <c r="N341" s="8"/>
      <c r="O341" s="8"/>
      <c r="P341" s="33"/>
      <c r="Q341" s="29">
        <f>(IF(OR(A341="DWF",A341="DNF"),0,QUOTIENT(Données_Planning!G339,60)))</f>
        <v>0</v>
      </c>
      <c r="R341" s="27" t="str">
        <f t="shared" si="10"/>
        <v>min</v>
      </c>
      <c r="S341" s="30">
        <f>(IF(OR(A341="DWF",A341="DNF"),Données_Planning!G339,MOD(Données_Planning!G339,60)))</f>
        <v>0</v>
      </c>
      <c r="T341" s="31" t="str">
        <f t="shared" si="11"/>
        <v>s</v>
      </c>
      <c r="U341" s="32"/>
      <c r="V341" s="8"/>
      <c r="W341" s="8"/>
      <c r="X341" s="33"/>
      <c r="Y341" s="37"/>
    </row>
    <row r="342" spans="1:25" ht="16.5" thickBot="1" x14ac:dyDescent="0.3">
      <c r="A342" s="5">
        <f>Données_Planning!A340</f>
        <v>0</v>
      </c>
      <c r="B342" s="7">
        <f>Données_Planning!H340</f>
        <v>0</v>
      </c>
      <c r="C342" s="33">
        <f>Données_Planning!I340</f>
        <v>0</v>
      </c>
      <c r="D342" s="43"/>
      <c r="E342" s="44"/>
      <c r="F342" s="47"/>
      <c r="G342" s="45">
        <f>Données_Planning!J340</f>
        <v>0</v>
      </c>
      <c r="H342" s="20">
        <f>Données_Planning!F340</f>
        <v>0</v>
      </c>
      <c r="I342" s="6">
        <f>Données_Planning!B340</f>
        <v>0</v>
      </c>
      <c r="J342" s="25">
        <f>Données_Planning!D340</f>
        <v>0</v>
      </c>
      <c r="K342" s="25">
        <f>Données_Planning!C340</f>
        <v>0</v>
      </c>
      <c r="L342" s="4">
        <f>Données_Planning!E340</f>
        <v>0</v>
      </c>
      <c r="M342" s="32"/>
      <c r="N342" s="8"/>
      <c r="O342" s="8"/>
      <c r="P342" s="33"/>
      <c r="Q342" s="29">
        <f>(IF(OR(A342="DWF",A342="DNF"),0,QUOTIENT(Données_Planning!G340,60)))</f>
        <v>0</v>
      </c>
      <c r="R342" s="27" t="str">
        <f t="shared" si="10"/>
        <v>min</v>
      </c>
      <c r="S342" s="30">
        <f>(IF(OR(A342="DWF",A342="DNF"),Données_Planning!G340,MOD(Données_Planning!G340,60)))</f>
        <v>0</v>
      </c>
      <c r="T342" s="31" t="str">
        <f t="shared" si="11"/>
        <v>s</v>
      </c>
      <c r="U342" s="32"/>
      <c r="V342" s="8"/>
      <c r="W342" s="8"/>
      <c r="X342" s="33"/>
      <c r="Y342" s="37"/>
    </row>
    <row r="343" spans="1:25" ht="16.5" thickBot="1" x14ac:dyDescent="0.3">
      <c r="A343" s="5">
        <f>Données_Planning!A341</f>
        <v>0</v>
      </c>
      <c r="B343" s="7">
        <f>Données_Planning!H341</f>
        <v>0</v>
      </c>
      <c r="C343" s="33">
        <f>Données_Planning!I341</f>
        <v>0</v>
      </c>
      <c r="D343" s="43"/>
      <c r="E343" s="44"/>
      <c r="F343" s="47"/>
      <c r="G343" s="45">
        <f>Données_Planning!J341</f>
        <v>0</v>
      </c>
      <c r="H343" s="20">
        <f>Données_Planning!F341</f>
        <v>0</v>
      </c>
      <c r="I343" s="6">
        <f>Données_Planning!B341</f>
        <v>0</v>
      </c>
      <c r="J343" s="25">
        <f>Données_Planning!D341</f>
        <v>0</v>
      </c>
      <c r="K343" s="25">
        <f>Données_Planning!C341</f>
        <v>0</v>
      </c>
      <c r="L343" s="4">
        <f>Données_Planning!E341</f>
        <v>0</v>
      </c>
      <c r="M343" s="32"/>
      <c r="N343" s="8"/>
      <c r="O343" s="8"/>
      <c r="P343" s="33"/>
      <c r="Q343" s="29">
        <f>(IF(OR(A343="DWF",A343="DNF"),0,QUOTIENT(Données_Planning!G341,60)))</f>
        <v>0</v>
      </c>
      <c r="R343" s="27" t="str">
        <f t="shared" si="10"/>
        <v>min</v>
      </c>
      <c r="S343" s="30">
        <f>(IF(OR(A343="DWF",A343="DNF"),Données_Planning!G341,MOD(Données_Planning!G341,60)))</f>
        <v>0</v>
      </c>
      <c r="T343" s="31" t="str">
        <f t="shared" si="11"/>
        <v>s</v>
      </c>
      <c r="U343" s="32"/>
      <c r="V343" s="8"/>
      <c r="W343" s="8"/>
      <c r="X343" s="33"/>
      <c r="Y343" s="37"/>
    </row>
    <row r="344" spans="1:25" ht="16.5" thickBot="1" x14ac:dyDescent="0.3">
      <c r="A344" s="5">
        <f>Données_Planning!A342</f>
        <v>0</v>
      </c>
      <c r="B344" s="7">
        <f>Données_Planning!H342</f>
        <v>0</v>
      </c>
      <c r="C344" s="33">
        <f>Données_Planning!I342</f>
        <v>0</v>
      </c>
      <c r="D344" s="43"/>
      <c r="E344" s="44"/>
      <c r="F344" s="47"/>
      <c r="G344" s="45">
        <f>Données_Planning!J342</f>
        <v>0</v>
      </c>
      <c r="H344" s="20">
        <f>Données_Planning!F342</f>
        <v>0</v>
      </c>
      <c r="I344" s="6">
        <f>Données_Planning!B342</f>
        <v>0</v>
      </c>
      <c r="J344" s="25">
        <f>Données_Planning!D342</f>
        <v>0</v>
      </c>
      <c r="K344" s="25">
        <f>Données_Planning!C342</f>
        <v>0</v>
      </c>
      <c r="L344" s="4">
        <f>Données_Planning!E342</f>
        <v>0</v>
      </c>
      <c r="M344" s="32"/>
      <c r="N344" s="8"/>
      <c r="O344" s="8"/>
      <c r="P344" s="33"/>
      <c r="Q344" s="29">
        <f>(IF(OR(A344="DWF",A344="DNF"),0,QUOTIENT(Données_Planning!G342,60)))</f>
        <v>0</v>
      </c>
      <c r="R344" s="27" t="str">
        <f t="shared" si="10"/>
        <v>min</v>
      </c>
      <c r="S344" s="30">
        <f>(IF(OR(A344="DWF",A344="DNF"),Données_Planning!G342,MOD(Données_Planning!G342,60)))</f>
        <v>0</v>
      </c>
      <c r="T344" s="31" t="str">
        <f t="shared" si="11"/>
        <v>s</v>
      </c>
      <c r="U344" s="32"/>
      <c r="V344" s="8"/>
      <c r="W344" s="8"/>
      <c r="X344" s="33"/>
      <c r="Y344" s="37"/>
    </row>
    <row r="345" spans="1:25" ht="16.5" thickBot="1" x14ac:dyDescent="0.3">
      <c r="A345" s="5">
        <f>Données_Planning!A343</f>
        <v>0</v>
      </c>
      <c r="B345" s="7">
        <f>Données_Planning!H343</f>
        <v>0</v>
      </c>
      <c r="C345" s="33">
        <f>Données_Planning!I343</f>
        <v>0</v>
      </c>
      <c r="D345" s="43"/>
      <c r="E345" s="44"/>
      <c r="F345" s="47"/>
      <c r="G345" s="45">
        <f>Données_Planning!J343</f>
        <v>0</v>
      </c>
      <c r="H345" s="20">
        <f>Données_Planning!F343</f>
        <v>0</v>
      </c>
      <c r="I345" s="6">
        <f>Données_Planning!B343</f>
        <v>0</v>
      </c>
      <c r="J345" s="25">
        <f>Données_Planning!D343</f>
        <v>0</v>
      </c>
      <c r="K345" s="25">
        <f>Données_Planning!C343</f>
        <v>0</v>
      </c>
      <c r="L345" s="4">
        <f>Données_Planning!E343</f>
        <v>0</v>
      </c>
      <c r="M345" s="32"/>
      <c r="N345" s="8"/>
      <c r="O345" s="8"/>
      <c r="P345" s="33"/>
      <c r="Q345" s="29">
        <f>(IF(OR(A345="DWF",A345="DNF"),0,QUOTIENT(Données_Planning!G343,60)))</f>
        <v>0</v>
      </c>
      <c r="R345" s="27" t="str">
        <f t="shared" si="10"/>
        <v>min</v>
      </c>
      <c r="S345" s="30">
        <f>(IF(OR(A345="DWF",A345="DNF"),Données_Planning!G343,MOD(Données_Planning!G343,60)))</f>
        <v>0</v>
      </c>
      <c r="T345" s="31" t="str">
        <f t="shared" si="11"/>
        <v>s</v>
      </c>
      <c r="U345" s="32"/>
      <c r="V345" s="8"/>
      <c r="W345" s="8"/>
      <c r="X345" s="33"/>
      <c r="Y345" s="37"/>
    </row>
    <row r="346" spans="1:25" ht="16.5" thickBot="1" x14ac:dyDescent="0.3">
      <c r="A346" s="5">
        <f>Données_Planning!A344</f>
        <v>0</v>
      </c>
      <c r="B346" s="7">
        <f>Données_Planning!H344</f>
        <v>0</v>
      </c>
      <c r="C346" s="33">
        <f>Données_Planning!I344</f>
        <v>0</v>
      </c>
      <c r="D346" s="43"/>
      <c r="E346" s="44"/>
      <c r="F346" s="47"/>
      <c r="G346" s="45">
        <f>Données_Planning!J344</f>
        <v>0</v>
      </c>
      <c r="H346" s="20">
        <f>Données_Planning!F344</f>
        <v>0</v>
      </c>
      <c r="I346" s="6">
        <f>Données_Planning!B344</f>
        <v>0</v>
      </c>
      <c r="J346" s="25">
        <f>Données_Planning!D344</f>
        <v>0</v>
      </c>
      <c r="K346" s="25">
        <f>Données_Planning!C344</f>
        <v>0</v>
      </c>
      <c r="L346" s="4">
        <f>Données_Planning!E344</f>
        <v>0</v>
      </c>
      <c r="M346" s="32"/>
      <c r="N346" s="8"/>
      <c r="O346" s="8"/>
      <c r="P346" s="33"/>
      <c r="Q346" s="29">
        <f>(IF(OR(A346="DWF",A346="DNF"),0,QUOTIENT(Données_Planning!G344,60)))</f>
        <v>0</v>
      </c>
      <c r="R346" s="27" t="str">
        <f t="shared" si="10"/>
        <v>min</v>
      </c>
      <c r="S346" s="30">
        <f>(IF(OR(A346="DWF",A346="DNF"),Données_Planning!G344,MOD(Données_Planning!G344,60)))</f>
        <v>0</v>
      </c>
      <c r="T346" s="31" t="str">
        <f t="shared" si="11"/>
        <v>s</v>
      </c>
      <c r="U346" s="32"/>
      <c r="V346" s="8"/>
      <c r="W346" s="8"/>
      <c r="X346" s="33"/>
      <c r="Y346" s="37"/>
    </row>
    <row r="347" spans="1:25" ht="16.5" thickBot="1" x14ac:dyDescent="0.3">
      <c r="A347" s="5">
        <f>Données_Planning!A345</f>
        <v>0</v>
      </c>
      <c r="B347" s="7">
        <f>Données_Planning!H345</f>
        <v>0</v>
      </c>
      <c r="C347" s="33">
        <f>Données_Planning!I345</f>
        <v>0</v>
      </c>
      <c r="D347" s="43"/>
      <c r="E347" s="44"/>
      <c r="F347" s="47"/>
      <c r="G347" s="45">
        <f>Données_Planning!J345</f>
        <v>0</v>
      </c>
      <c r="H347" s="20">
        <f>Données_Planning!F345</f>
        <v>0</v>
      </c>
      <c r="I347" s="6">
        <f>Données_Planning!B345</f>
        <v>0</v>
      </c>
      <c r="J347" s="25">
        <f>Données_Planning!D345</f>
        <v>0</v>
      </c>
      <c r="K347" s="25">
        <f>Données_Planning!C345</f>
        <v>0</v>
      </c>
      <c r="L347" s="4">
        <f>Données_Planning!E345</f>
        <v>0</v>
      </c>
      <c r="M347" s="32"/>
      <c r="N347" s="8"/>
      <c r="O347" s="8"/>
      <c r="P347" s="33"/>
      <c r="Q347" s="29">
        <f>(IF(OR(A347="DWF",A347="DNF"),0,QUOTIENT(Données_Planning!G345,60)))</f>
        <v>0</v>
      </c>
      <c r="R347" s="27" t="str">
        <f t="shared" si="10"/>
        <v>min</v>
      </c>
      <c r="S347" s="30">
        <f>(IF(OR(A347="DWF",A347="DNF"),Données_Planning!G345,MOD(Données_Planning!G345,60)))</f>
        <v>0</v>
      </c>
      <c r="T347" s="31" t="str">
        <f t="shared" si="11"/>
        <v>s</v>
      </c>
      <c r="U347" s="32"/>
      <c r="V347" s="8"/>
      <c r="W347" s="8"/>
      <c r="X347" s="33"/>
      <c r="Y347" s="37"/>
    </row>
    <row r="348" spans="1:25" ht="16.5" thickBot="1" x14ac:dyDescent="0.3">
      <c r="A348" s="5">
        <f>Données_Planning!A346</f>
        <v>0</v>
      </c>
      <c r="B348" s="7">
        <f>Données_Planning!H346</f>
        <v>0</v>
      </c>
      <c r="C348" s="33">
        <f>Données_Planning!I346</f>
        <v>0</v>
      </c>
      <c r="D348" s="43"/>
      <c r="E348" s="44"/>
      <c r="F348" s="47"/>
      <c r="G348" s="45">
        <f>Données_Planning!J346</f>
        <v>0</v>
      </c>
      <c r="H348" s="20">
        <f>Données_Planning!F346</f>
        <v>0</v>
      </c>
      <c r="I348" s="6">
        <f>Données_Planning!B346</f>
        <v>0</v>
      </c>
      <c r="J348" s="25">
        <f>Données_Planning!D346</f>
        <v>0</v>
      </c>
      <c r="K348" s="25">
        <f>Données_Planning!C346</f>
        <v>0</v>
      </c>
      <c r="L348" s="4">
        <f>Données_Planning!E346</f>
        <v>0</v>
      </c>
      <c r="M348" s="32"/>
      <c r="N348" s="8"/>
      <c r="O348" s="8"/>
      <c r="P348" s="33"/>
      <c r="Q348" s="29">
        <f>(IF(OR(A348="DWF",A348="DNF"),0,QUOTIENT(Données_Planning!G346,60)))</f>
        <v>0</v>
      </c>
      <c r="R348" s="27" t="str">
        <f t="shared" si="10"/>
        <v>min</v>
      </c>
      <c r="S348" s="30">
        <f>(IF(OR(A348="DWF",A348="DNF"),Données_Planning!G346,MOD(Données_Planning!G346,60)))</f>
        <v>0</v>
      </c>
      <c r="T348" s="31" t="str">
        <f t="shared" si="11"/>
        <v>s</v>
      </c>
      <c r="U348" s="32"/>
      <c r="V348" s="8"/>
      <c r="W348" s="8"/>
      <c r="X348" s="33"/>
      <c r="Y348" s="37"/>
    </row>
    <row r="349" spans="1:25" ht="16.5" thickBot="1" x14ac:dyDescent="0.3">
      <c r="A349" s="5">
        <f>Données_Planning!A347</f>
        <v>0</v>
      </c>
      <c r="B349" s="7">
        <f>Données_Planning!H347</f>
        <v>0</v>
      </c>
      <c r="C349" s="33">
        <f>Données_Planning!I347</f>
        <v>0</v>
      </c>
      <c r="D349" s="43"/>
      <c r="E349" s="44"/>
      <c r="F349" s="47"/>
      <c r="G349" s="45">
        <f>Données_Planning!J347</f>
        <v>0</v>
      </c>
      <c r="H349" s="20">
        <f>Données_Planning!F347</f>
        <v>0</v>
      </c>
      <c r="I349" s="6">
        <f>Données_Planning!B347</f>
        <v>0</v>
      </c>
      <c r="J349" s="25">
        <f>Données_Planning!D347</f>
        <v>0</v>
      </c>
      <c r="K349" s="25">
        <f>Données_Planning!C347</f>
        <v>0</v>
      </c>
      <c r="L349" s="4">
        <f>Données_Planning!E347</f>
        <v>0</v>
      </c>
      <c r="M349" s="32"/>
      <c r="N349" s="8"/>
      <c r="O349" s="8"/>
      <c r="P349" s="33"/>
      <c r="Q349" s="29">
        <f>(IF(OR(A349="DWF",A349="DNF"),0,QUOTIENT(Données_Planning!G347,60)))</f>
        <v>0</v>
      </c>
      <c r="R349" s="27" t="str">
        <f t="shared" si="10"/>
        <v>min</v>
      </c>
      <c r="S349" s="30">
        <f>(IF(OR(A349="DWF",A349="DNF"),Données_Planning!G347,MOD(Données_Planning!G347,60)))</f>
        <v>0</v>
      </c>
      <c r="T349" s="31" t="str">
        <f t="shared" si="11"/>
        <v>s</v>
      </c>
      <c r="U349" s="32"/>
      <c r="V349" s="8"/>
      <c r="W349" s="8"/>
      <c r="X349" s="33"/>
      <c r="Y349" s="37"/>
    </row>
    <row r="350" spans="1:25" ht="16.5" thickBot="1" x14ac:dyDescent="0.3">
      <c r="A350" s="5">
        <f>Données_Planning!A348</f>
        <v>0</v>
      </c>
      <c r="B350" s="7">
        <f>Données_Planning!H348</f>
        <v>0</v>
      </c>
      <c r="C350" s="33">
        <f>Données_Planning!I348</f>
        <v>0</v>
      </c>
      <c r="D350" s="43"/>
      <c r="E350" s="44"/>
      <c r="F350" s="47"/>
      <c r="G350" s="45">
        <f>Données_Planning!J348</f>
        <v>0</v>
      </c>
      <c r="H350" s="20">
        <f>Données_Planning!F348</f>
        <v>0</v>
      </c>
      <c r="I350" s="6">
        <f>Données_Planning!B348</f>
        <v>0</v>
      </c>
      <c r="J350" s="25">
        <f>Données_Planning!D348</f>
        <v>0</v>
      </c>
      <c r="K350" s="25">
        <f>Données_Planning!C348</f>
        <v>0</v>
      </c>
      <c r="L350" s="4">
        <f>Données_Planning!E348</f>
        <v>0</v>
      </c>
      <c r="M350" s="32"/>
      <c r="N350" s="8"/>
      <c r="O350" s="8"/>
      <c r="P350" s="33"/>
      <c r="Q350" s="29">
        <f>(IF(OR(A350="DWF",A350="DNF"),0,QUOTIENT(Données_Planning!G348,60)))</f>
        <v>0</v>
      </c>
      <c r="R350" s="27" t="str">
        <f t="shared" si="10"/>
        <v>min</v>
      </c>
      <c r="S350" s="30">
        <f>(IF(OR(A350="DWF",A350="DNF"),Données_Planning!G348,MOD(Données_Planning!G348,60)))</f>
        <v>0</v>
      </c>
      <c r="T350" s="31" t="str">
        <f t="shared" si="11"/>
        <v>s</v>
      </c>
      <c r="U350" s="32"/>
      <c r="V350" s="8"/>
      <c r="W350" s="8"/>
      <c r="X350" s="33"/>
      <c r="Y350" s="37"/>
    </row>
    <row r="351" spans="1:25" ht="16.5" thickBot="1" x14ac:dyDescent="0.3">
      <c r="A351" s="5">
        <f>Données_Planning!A349</f>
        <v>0</v>
      </c>
      <c r="B351" s="7">
        <f>Données_Planning!H349</f>
        <v>0</v>
      </c>
      <c r="C351" s="33">
        <f>Données_Planning!I349</f>
        <v>0</v>
      </c>
      <c r="D351" s="43"/>
      <c r="E351" s="44"/>
      <c r="F351" s="47"/>
      <c r="G351" s="45">
        <f>Données_Planning!J349</f>
        <v>0</v>
      </c>
      <c r="H351" s="20">
        <f>Données_Planning!F349</f>
        <v>0</v>
      </c>
      <c r="I351" s="6">
        <f>Données_Planning!B349</f>
        <v>0</v>
      </c>
      <c r="J351" s="25">
        <f>Données_Planning!D349</f>
        <v>0</v>
      </c>
      <c r="K351" s="25">
        <f>Données_Planning!C349</f>
        <v>0</v>
      </c>
      <c r="L351" s="4">
        <f>Données_Planning!E349</f>
        <v>0</v>
      </c>
      <c r="M351" s="32"/>
      <c r="N351" s="8"/>
      <c r="O351" s="8"/>
      <c r="P351" s="33"/>
      <c r="Q351" s="29">
        <f>(IF(OR(A351="DWF",A351="DNF"),0,QUOTIENT(Données_Planning!G349,60)))</f>
        <v>0</v>
      </c>
      <c r="R351" s="27" t="str">
        <f t="shared" si="10"/>
        <v>min</v>
      </c>
      <c r="S351" s="30">
        <f>(IF(OR(A351="DWF",A351="DNF"),Données_Planning!G349,MOD(Données_Planning!G349,60)))</f>
        <v>0</v>
      </c>
      <c r="T351" s="31" t="str">
        <f t="shared" si="11"/>
        <v>s</v>
      </c>
      <c r="U351" s="32"/>
      <c r="V351" s="8"/>
      <c r="W351" s="8"/>
      <c r="X351" s="33"/>
      <c r="Y351" s="37"/>
    </row>
    <row r="352" spans="1:25" ht="16.5" thickBot="1" x14ac:dyDescent="0.3">
      <c r="A352" s="5">
        <f>Données_Planning!A350</f>
        <v>0</v>
      </c>
      <c r="B352" s="7">
        <f>Données_Planning!H350</f>
        <v>0</v>
      </c>
      <c r="C352" s="33">
        <f>Données_Planning!I350</f>
        <v>0</v>
      </c>
      <c r="D352" s="43"/>
      <c r="E352" s="44"/>
      <c r="F352" s="47"/>
      <c r="G352" s="45">
        <f>Données_Planning!J350</f>
        <v>0</v>
      </c>
      <c r="H352" s="20">
        <f>Données_Planning!F350</f>
        <v>0</v>
      </c>
      <c r="I352" s="6">
        <f>Données_Planning!B350</f>
        <v>0</v>
      </c>
      <c r="J352" s="25">
        <f>Données_Planning!D350</f>
        <v>0</v>
      </c>
      <c r="K352" s="25">
        <f>Données_Planning!C350</f>
        <v>0</v>
      </c>
      <c r="L352" s="4">
        <f>Données_Planning!E350</f>
        <v>0</v>
      </c>
      <c r="M352" s="32"/>
      <c r="N352" s="8"/>
      <c r="O352" s="8"/>
      <c r="P352" s="33"/>
      <c r="Q352" s="29">
        <f>(IF(OR(A352="DWF",A352="DNF"),0,QUOTIENT(Données_Planning!G350,60)))</f>
        <v>0</v>
      </c>
      <c r="R352" s="27" t="str">
        <f t="shared" si="10"/>
        <v>min</v>
      </c>
      <c r="S352" s="30">
        <f>(IF(OR(A352="DWF",A352="DNF"),Données_Planning!G350,MOD(Données_Planning!G350,60)))</f>
        <v>0</v>
      </c>
      <c r="T352" s="31" t="str">
        <f t="shared" si="11"/>
        <v>s</v>
      </c>
      <c r="U352" s="32"/>
      <c r="V352" s="8"/>
      <c r="W352" s="8"/>
      <c r="X352" s="33"/>
      <c r="Y352" s="37"/>
    </row>
    <row r="353" spans="1:25" ht="16.5" thickBot="1" x14ac:dyDescent="0.3">
      <c r="A353" s="5">
        <f>Données_Planning!A351</f>
        <v>0</v>
      </c>
      <c r="B353" s="7">
        <f>Données_Planning!H351</f>
        <v>0</v>
      </c>
      <c r="C353" s="33">
        <f>Données_Planning!I351</f>
        <v>0</v>
      </c>
      <c r="D353" s="43"/>
      <c r="E353" s="44"/>
      <c r="F353" s="47"/>
      <c r="G353" s="45">
        <f>Données_Planning!J351</f>
        <v>0</v>
      </c>
      <c r="H353" s="20">
        <f>Données_Planning!F351</f>
        <v>0</v>
      </c>
      <c r="I353" s="6">
        <f>Données_Planning!B351</f>
        <v>0</v>
      </c>
      <c r="J353" s="25">
        <f>Données_Planning!D351</f>
        <v>0</v>
      </c>
      <c r="K353" s="25">
        <f>Données_Planning!C351</f>
        <v>0</v>
      </c>
      <c r="L353" s="4">
        <f>Données_Planning!E351</f>
        <v>0</v>
      </c>
      <c r="M353" s="32"/>
      <c r="N353" s="8"/>
      <c r="O353" s="8"/>
      <c r="P353" s="33"/>
      <c r="Q353" s="29">
        <f>(IF(OR(A353="DWF",A353="DNF"),0,QUOTIENT(Données_Planning!G351,60)))</f>
        <v>0</v>
      </c>
      <c r="R353" s="27" t="str">
        <f t="shared" si="10"/>
        <v>min</v>
      </c>
      <c r="S353" s="30">
        <f>(IF(OR(A353="DWF",A353="DNF"),Données_Planning!G351,MOD(Données_Planning!G351,60)))</f>
        <v>0</v>
      </c>
      <c r="T353" s="31" t="str">
        <f t="shared" si="11"/>
        <v>s</v>
      </c>
      <c r="U353" s="32"/>
      <c r="V353" s="8"/>
      <c r="W353" s="8"/>
      <c r="X353" s="33"/>
      <c r="Y353" s="37"/>
    </row>
    <row r="354" spans="1:25" ht="16.5" thickBot="1" x14ac:dyDescent="0.3">
      <c r="A354" s="5">
        <f>Données_Planning!A352</f>
        <v>0</v>
      </c>
      <c r="B354" s="7">
        <f>Données_Planning!H352</f>
        <v>0</v>
      </c>
      <c r="C354" s="33">
        <f>Données_Planning!I352</f>
        <v>0</v>
      </c>
      <c r="D354" s="43"/>
      <c r="E354" s="44"/>
      <c r="F354" s="47"/>
      <c r="G354" s="45">
        <f>Données_Planning!J352</f>
        <v>0</v>
      </c>
      <c r="H354" s="20">
        <f>Données_Planning!F352</f>
        <v>0</v>
      </c>
      <c r="I354" s="6">
        <f>Données_Planning!B352</f>
        <v>0</v>
      </c>
      <c r="J354" s="25">
        <f>Données_Planning!D352</f>
        <v>0</v>
      </c>
      <c r="K354" s="25">
        <f>Données_Planning!C352</f>
        <v>0</v>
      </c>
      <c r="L354" s="4">
        <f>Données_Planning!E352</f>
        <v>0</v>
      </c>
      <c r="M354" s="32"/>
      <c r="N354" s="8"/>
      <c r="O354" s="8"/>
      <c r="P354" s="33"/>
      <c r="Q354" s="29">
        <f>(IF(OR(A354="DWF",A354="DNF"),0,QUOTIENT(Données_Planning!G352,60)))</f>
        <v>0</v>
      </c>
      <c r="R354" s="27" t="str">
        <f t="shared" si="10"/>
        <v>min</v>
      </c>
      <c r="S354" s="30">
        <f>(IF(OR(A354="DWF",A354="DNF"),Données_Planning!G352,MOD(Données_Planning!G352,60)))</f>
        <v>0</v>
      </c>
      <c r="T354" s="31" t="str">
        <f t="shared" si="11"/>
        <v>s</v>
      </c>
      <c r="U354" s="32"/>
      <c r="V354" s="8"/>
      <c r="W354" s="8"/>
      <c r="X354" s="33"/>
      <c r="Y354" s="37"/>
    </row>
    <row r="355" spans="1:25" ht="16.5" thickBot="1" x14ac:dyDescent="0.3">
      <c r="A355" s="5">
        <f>Données_Planning!A353</f>
        <v>0</v>
      </c>
      <c r="B355" s="7">
        <f>Données_Planning!H353</f>
        <v>0</v>
      </c>
      <c r="C355" s="33">
        <f>Données_Planning!I353</f>
        <v>0</v>
      </c>
      <c r="D355" s="43"/>
      <c r="E355" s="44"/>
      <c r="F355" s="47"/>
      <c r="G355" s="45">
        <f>Données_Planning!J353</f>
        <v>0</v>
      </c>
      <c r="H355" s="20">
        <f>Données_Planning!F353</f>
        <v>0</v>
      </c>
      <c r="I355" s="6">
        <f>Données_Planning!B353</f>
        <v>0</v>
      </c>
      <c r="J355" s="25">
        <f>Données_Planning!D353</f>
        <v>0</v>
      </c>
      <c r="K355" s="25">
        <f>Données_Planning!C353</f>
        <v>0</v>
      </c>
      <c r="L355" s="4">
        <f>Données_Planning!E353</f>
        <v>0</v>
      </c>
      <c r="M355" s="32"/>
      <c r="N355" s="8"/>
      <c r="O355" s="8"/>
      <c r="P355" s="33"/>
      <c r="Q355" s="29">
        <f>(IF(OR(A355="DWF",A355="DNF"),0,QUOTIENT(Données_Planning!G353,60)))</f>
        <v>0</v>
      </c>
      <c r="R355" s="27" t="str">
        <f t="shared" si="10"/>
        <v>min</v>
      </c>
      <c r="S355" s="30">
        <f>(IF(OR(A355="DWF",A355="DNF"),Données_Planning!G353,MOD(Données_Planning!G353,60)))</f>
        <v>0</v>
      </c>
      <c r="T355" s="31" t="str">
        <f t="shared" si="11"/>
        <v>s</v>
      </c>
      <c r="U355" s="32"/>
      <c r="V355" s="8"/>
      <c r="W355" s="8"/>
      <c r="X355" s="33"/>
      <c r="Y355" s="37"/>
    </row>
    <row r="356" spans="1:25" ht="16.5" thickBot="1" x14ac:dyDescent="0.3">
      <c r="A356" s="5">
        <f>Données_Planning!A354</f>
        <v>0</v>
      </c>
      <c r="B356" s="7">
        <f>Données_Planning!H354</f>
        <v>0</v>
      </c>
      <c r="C356" s="33">
        <f>Données_Planning!I354</f>
        <v>0</v>
      </c>
      <c r="D356" s="43"/>
      <c r="E356" s="44"/>
      <c r="F356" s="47"/>
      <c r="G356" s="45">
        <f>Données_Planning!J354</f>
        <v>0</v>
      </c>
      <c r="H356" s="20">
        <f>Données_Planning!F354</f>
        <v>0</v>
      </c>
      <c r="I356" s="6">
        <f>Données_Planning!B354</f>
        <v>0</v>
      </c>
      <c r="J356" s="25">
        <f>Données_Planning!D354</f>
        <v>0</v>
      </c>
      <c r="K356" s="25">
        <f>Données_Planning!C354</f>
        <v>0</v>
      </c>
      <c r="L356" s="4">
        <f>Données_Planning!E354</f>
        <v>0</v>
      </c>
      <c r="M356" s="32"/>
      <c r="N356" s="8"/>
      <c r="O356" s="8"/>
      <c r="P356" s="33"/>
      <c r="Q356" s="29">
        <f>(IF(OR(A356="DWF",A356="DNF"),0,QUOTIENT(Données_Planning!G354,60)))</f>
        <v>0</v>
      </c>
      <c r="R356" s="27" t="str">
        <f t="shared" si="10"/>
        <v>min</v>
      </c>
      <c r="S356" s="30">
        <f>(IF(OR(A356="DWF",A356="DNF"),Données_Planning!G354,MOD(Données_Planning!G354,60)))</f>
        <v>0</v>
      </c>
      <c r="T356" s="31" t="str">
        <f t="shared" si="11"/>
        <v>s</v>
      </c>
      <c r="U356" s="32"/>
      <c r="V356" s="8"/>
      <c r="W356" s="8"/>
      <c r="X356" s="33"/>
      <c r="Y356" s="37"/>
    </row>
    <row r="357" spans="1:25" ht="16.5" thickBot="1" x14ac:dyDescent="0.3">
      <c r="A357" s="5">
        <f>Données_Planning!A355</f>
        <v>0</v>
      </c>
      <c r="B357" s="7">
        <f>Données_Planning!H355</f>
        <v>0</v>
      </c>
      <c r="C357" s="33">
        <f>Données_Planning!I355</f>
        <v>0</v>
      </c>
      <c r="D357" s="43"/>
      <c r="E357" s="44"/>
      <c r="F357" s="47"/>
      <c r="G357" s="45">
        <f>Données_Planning!J355</f>
        <v>0</v>
      </c>
      <c r="H357" s="20">
        <f>Données_Planning!F355</f>
        <v>0</v>
      </c>
      <c r="I357" s="6">
        <f>Données_Planning!B355</f>
        <v>0</v>
      </c>
      <c r="J357" s="25">
        <f>Données_Planning!D355</f>
        <v>0</v>
      </c>
      <c r="K357" s="25">
        <f>Données_Planning!C355</f>
        <v>0</v>
      </c>
      <c r="L357" s="4">
        <f>Données_Planning!E355</f>
        <v>0</v>
      </c>
      <c r="M357" s="32"/>
      <c r="N357" s="8"/>
      <c r="O357" s="8"/>
      <c r="P357" s="33"/>
      <c r="Q357" s="29">
        <f>(IF(OR(A357="DWF",A357="DNF"),0,QUOTIENT(Données_Planning!G355,60)))</f>
        <v>0</v>
      </c>
      <c r="R357" s="27" t="str">
        <f t="shared" si="10"/>
        <v>min</v>
      </c>
      <c r="S357" s="30">
        <f>(IF(OR(A357="DWF",A357="DNF"),Données_Planning!G355,MOD(Données_Planning!G355,60)))</f>
        <v>0</v>
      </c>
      <c r="T357" s="31" t="str">
        <f t="shared" si="11"/>
        <v>s</v>
      </c>
      <c r="U357" s="32"/>
      <c r="V357" s="8"/>
      <c r="W357" s="8"/>
      <c r="X357" s="33"/>
      <c r="Y357" s="37"/>
    </row>
    <row r="358" spans="1:25" ht="16.5" thickBot="1" x14ac:dyDescent="0.3">
      <c r="A358" s="5">
        <f>Données_Planning!A356</f>
        <v>0</v>
      </c>
      <c r="B358" s="7">
        <f>Données_Planning!H356</f>
        <v>0</v>
      </c>
      <c r="C358" s="33">
        <f>Données_Planning!I356</f>
        <v>0</v>
      </c>
      <c r="D358" s="43"/>
      <c r="E358" s="44"/>
      <c r="F358" s="47"/>
      <c r="G358" s="45">
        <f>Données_Planning!J356</f>
        <v>0</v>
      </c>
      <c r="H358" s="20">
        <f>Données_Planning!F356</f>
        <v>0</v>
      </c>
      <c r="I358" s="6">
        <f>Données_Planning!B356</f>
        <v>0</v>
      </c>
      <c r="J358" s="25">
        <f>Données_Planning!D356</f>
        <v>0</v>
      </c>
      <c r="K358" s="25">
        <f>Données_Planning!C356</f>
        <v>0</v>
      </c>
      <c r="L358" s="4">
        <f>Données_Planning!E356</f>
        <v>0</v>
      </c>
      <c r="M358" s="32"/>
      <c r="N358" s="8"/>
      <c r="O358" s="8"/>
      <c r="P358" s="33"/>
      <c r="Q358" s="29">
        <f>(IF(OR(A358="DWF",A358="DNF"),0,QUOTIENT(Données_Planning!G356,60)))</f>
        <v>0</v>
      </c>
      <c r="R358" s="27" t="str">
        <f t="shared" si="10"/>
        <v>min</v>
      </c>
      <c r="S358" s="30">
        <f>(IF(OR(A358="DWF",A358="DNF"),Données_Planning!G356,MOD(Données_Planning!G356,60)))</f>
        <v>0</v>
      </c>
      <c r="T358" s="31" t="str">
        <f t="shared" si="11"/>
        <v>s</v>
      </c>
      <c r="U358" s="32"/>
      <c r="V358" s="8"/>
      <c r="W358" s="8"/>
      <c r="X358" s="33"/>
      <c r="Y358" s="37"/>
    </row>
    <row r="359" spans="1:25" ht="16.5" thickBot="1" x14ac:dyDescent="0.3">
      <c r="A359" s="5">
        <f>Données_Planning!A357</f>
        <v>0</v>
      </c>
      <c r="B359" s="7">
        <f>Données_Planning!H357</f>
        <v>0</v>
      </c>
      <c r="C359" s="33">
        <f>Données_Planning!I357</f>
        <v>0</v>
      </c>
      <c r="D359" s="43"/>
      <c r="E359" s="44"/>
      <c r="F359" s="47"/>
      <c r="G359" s="45">
        <f>Données_Planning!J357</f>
        <v>0</v>
      </c>
      <c r="H359" s="20">
        <f>Données_Planning!F357</f>
        <v>0</v>
      </c>
      <c r="I359" s="6">
        <f>Données_Planning!B357</f>
        <v>0</v>
      </c>
      <c r="J359" s="25">
        <f>Données_Planning!D357</f>
        <v>0</v>
      </c>
      <c r="K359" s="25">
        <f>Données_Planning!C357</f>
        <v>0</v>
      </c>
      <c r="L359" s="4">
        <f>Données_Planning!E357</f>
        <v>0</v>
      </c>
      <c r="M359" s="32"/>
      <c r="N359" s="8"/>
      <c r="O359" s="8"/>
      <c r="P359" s="33"/>
      <c r="Q359" s="29">
        <f>(IF(OR(A359="DWF",A359="DNF"),0,QUOTIENT(Données_Planning!G357,60)))</f>
        <v>0</v>
      </c>
      <c r="R359" s="27" t="str">
        <f t="shared" si="10"/>
        <v>min</v>
      </c>
      <c r="S359" s="30">
        <f>(IF(OR(A359="DWF",A359="DNF"),Données_Planning!G357,MOD(Données_Planning!G357,60)))</f>
        <v>0</v>
      </c>
      <c r="T359" s="31" t="str">
        <f t="shared" si="11"/>
        <v>s</v>
      </c>
      <c r="U359" s="32"/>
      <c r="V359" s="8"/>
      <c r="W359" s="8"/>
      <c r="X359" s="33"/>
      <c r="Y359" s="37"/>
    </row>
    <row r="360" spans="1:25" ht="16.5" thickBot="1" x14ac:dyDescent="0.3">
      <c r="A360" s="5">
        <f>Données_Planning!A358</f>
        <v>0</v>
      </c>
      <c r="B360" s="7">
        <f>Données_Planning!H358</f>
        <v>0</v>
      </c>
      <c r="C360" s="33">
        <f>Données_Planning!I358</f>
        <v>0</v>
      </c>
      <c r="D360" s="43"/>
      <c r="E360" s="44"/>
      <c r="F360" s="47"/>
      <c r="G360" s="45">
        <f>Données_Planning!J358</f>
        <v>0</v>
      </c>
      <c r="H360" s="20">
        <f>Données_Planning!F358</f>
        <v>0</v>
      </c>
      <c r="I360" s="6">
        <f>Données_Planning!B358</f>
        <v>0</v>
      </c>
      <c r="J360" s="25">
        <f>Données_Planning!D358</f>
        <v>0</v>
      </c>
      <c r="K360" s="25">
        <f>Données_Planning!C358</f>
        <v>0</v>
      </c>
      <c r="L360" s="4">
        <f>Données_Planning!E358</f>
        <v>0</v>
      </c>
      <c r="M360" s="32"/>
      <c r="N360" s="8"/>
      <c r="O360" s="8"/>
      <c r="P360" s="33"/>
      <c r="Q360" s="29">
        <f>(IF(OR(A360="DWF",A360="DNF"),0,QUOTIENT(Données_Planning!G358,60)))</f>
        <v>0</v>
      </c>
      <c r="R360" s="27" t="str">
        <f t="shared" si="10"/>
        <v>min</v>
      </c>
      <c r="S360" s="30">
        <f>(IF(OR(A360="DWF",A360="DNF"),Données_Planning!G358,MOD(Données_Planning!G358,60)))</f>
        <v>0</v>
      </c>
      <c r="T360" s="31" t="str">
        <f t="shared" si="11"/>
        <v>s</v>
      </c>
      <c r="U360" s="32"/>
      <c r="V360" s="8"/>
      <c r="W360" s="8"/>
      <c r="X360" s="33"/>
      <c r="Y360" s="37"/>
    </row>
    <row r="361" spans="1:25" ht="16.5" thickBot="1" x14ac:dyDescent="0.3">
      <c r="A361" s="5">
        <f>Données_Planning!A359</f>
        <v>0</v>
      </c>
      <c r="B361" s="7">
        <f>Données_Planning!H359</f>
        <v>0</v>
      </c>
      <c r="C361" s="33">
        <f>Données_Planning!I359</f>
        <v>0</v>
      </c>
      <c r="D361" s="43"/>
      <c r="E361" s="44"/>
      <c r="F361" s="47"/>
      <c r="G361" s="45">
        <f>Données_Planning!J359</f>
        <v>0</v>
      </c>
      <c r="H361" s="20">
        <f>Données_Planning!F359</f>
        <v>0</v>
      </c>
      <c r="I361" s="6">
        <f>Données_Planning!B359</f>
        <v>0</v>
      </c>
      <c r="J361" s="25">
        <f>Données_Planning!D359</f>
        <v>0</v>
      </c>
      <c r="K361" s="25">
        <f>Données_Planning!C359</f>
        <v>0</v>
      </c>
      <c r="L361" s="4">
        <f>Données_Planning!E359</f>
        <v>0</v>
      </c>
      <c r="M361" s="32"/>
      <c r="N361" s="8"/>
      <c r="O361" s="8"/>
      <c r="P361" s="33"/>
      <c r="Q361" s="29">
        <f>(IF(OR(A361="DWF",A361="DNF"),0,QUOTIENT(Données_Planning!G359,60)))</f>
        <v>0</v>
      </c>
      <c r="R361" s="27" t="str">
        <f t="shared" si="10"/>
        <v>min</v>
      </c>
      <c r="S361" s="30">
        <f>(IF(OR(A361="DWF",A361="DNF"),Données_Planning!G359,MOD(Données_Planning!G359,60)))</f>
        <v>0</v>
      </c>
      <c r="T361" s="31" t="str">
        <f t="shared" si="11"/>
        <v>s</v>
      </c>
      <c r="U361" s="32"/>
      <c r="V361" s="8"/>
      <c r="W361" s="8"/>
      <c r="X361" s="33"/>
      <c r="Y361" s="37"/>
    </row>
    <row r="362" spans="1:25" ht="16.5" thickBot="1" x14ac:dyDescent="0.3">
      <c r="A362" s="5">
        <f>Données_Planning!A360</f>
        <v>0</v>
      </c>
      <c r="B362" s="7">
        <f>Données_Planning!H360</f>
        <v>0</v>
      </c>
      <c r="C362" s="33">
        <f>Données_Planning!I360</f>
        <v>0</v>
      </c>
      <c r="D362" s="43"/>
      <c r="E362" s="44"/>
      <c r="F362" s="47"/>
      <c r="G362" s="45">
        <f>Données_Planning!J360</f>
        <v>0</v>
      </c>
      <c r="H362" s="20">
        <f>Données_Planning!F360</f>
        <v>0</v>
      </c>
      <c r="I362" s="6">
        <f>Données_Planning!B360</f>
        <v>0</v>
      </c>
      <c r="J362" s="25">
        <f>Données_Planning!D360</f>
        <v>0</v>
      </c>
      <c r="K362" s="25">
        <f>Données_Planning!C360</f>
        <v>0</v>
      </c>
      <c r="L362" s="4">
        <f>Données_Planning!E360</f>
        <v>0</v>
      </c>
      <c r="M362" s="32"/>
      <c r="N362" s="8"/>
      <c r="O362" s="8"/>
      <c r="P362" s="33"/>
      <c r="Q362" s="29">
        <f>(IF(OR(A362="DWF",A362="DNF"),0,QUOTIENT(Données_Planning!G360,60)))</f>
        <v>0</v>
      </c>
      <c r="R362" s="27" t="str">
        <f t="shared" si="10"/>
        <v>min</v>
      </c>
      <c r="S362" s="30">
        <f>(IF(OR(A362="DWF",A362="DNF"),Données_Planning!G360,MOD(Données_Planning!G360,60)))</f>
        <v>0</v>
      </c>
      <c r="T362" s="31" t="str">
        <f t="shared" si="11"/>
        <v>s</v>
      </c>
      <c r="U362" s="32"/>
      <c r="V362" s="8"/>
      <c r="W362" s="8"/>
      <c r="X362" s="33"/>
      <c r="Y362" s="37"/>
    </row>
    <row r="363" spans="1:25" ht="16.5" thickBot="1" x14ac:dyDescent="0.3">
      <c r="A363" s="5">
        <f>Données_Planning!A361</f>
        <v>0</v>
      </c>
      <c r="B363" s="7">
        <f>Données_Planning!H361</f>
        <v>0</v>
      </c>
      <c r="C363" s="33">
        <f>Données_Planning!I361</f>
        <v>0</v>
      </c>
      <c r="D363" s="43"/>
      <c r="E363" s="44"/>
      <c r="F363" s="47"/>
      <c r="G363" s="45">
        <f>Données_Planning!J361</f>
        <v>0</v>
      </c>
      <c r="H363" s="20">
        <f>Données_Planning!F361</f>
        <v>0</v>
      </c>
      <c r="I363" s="6">
        <f>Données_Planning!B361</f>
        <v>0</v>
      </c>
      <c r="J363" s="25">
        <f>Données_Planning!D361</f>
        <v>0</v>
      </c>
      <c r="K363" s="25">
        <f>Données_Planning!C361</f>
        <v>0</v>
      </c>
      <c r="L363" s="4">
        <f>Données_Planning!E361</f>
        <v>0</v>
      </c>
      <c r="M363" s="32"/>
      <c r="N363" s="8"/>
      <c r="O363" s="8"/>
      <c r="P363" s="33"/>
      <c r="Q363" s="29">
        <f>(IF(OR(A363="DWF",A363="DNF"),0,QUOTIENT(Données_Planning!G361,60)))</f>
        <v>0</v>
      </c>
      <c r="R363" s="27" t="str">
        <f t="shared" si="10"/>
        <v>min</v>
      </c>
      <c r="S363" s="30">
        <f>(IF(OR(A363="DWF",A363="DNF"),Données_Planning!G361,MOD(Données_Planning!G361,60)))</f>
        <v>0</v>
      </c>
      <c r="T363" s="31" t="str">
        <f t="shared" si="11"/>
        <v>s</v>
      </c>
      <c r="U363" s="32"/>
      <c r="V363" s="8"/>
      <c r="W363" s="8"/>
      <c r="X363" s="33"/>
      <c r="Y363" s="37"/>
    </row>
    <row r="364" spans="1:25" ht="16.5" thickBot="1" x14ac:dyDescent="0.3">
      <c r="A364" s="5">
        <f>Données_Planning!A362</f>
        <v>0</v>
      </c>
      <c r="B364" s="7">
        <f>Données_Planning!H362</f>
        <v>0</v>
      </c>
      <c r="C364" s="33">
        <f>Données_Planning!I362</f>
        <v>0</v>
      </c>
      <c r="D364" s="43"/>
      <c r="E364" s="44"/>
      <c r="F364" s="47"/>
      <c r="G364" s="45">
        <f>Données_Planning!J362</f>
        <v>0</v>
      </c>
      <c r="H364" s="20">
        <f>Données_Planning!F362</f>
        <v>0</v>
      </c>
      <c r="I364" s="6">
        <f>Données_Planning!B362</f>
        <v>0</v>
      </c>
      <c r="J364" s="25">
        <f>Données_Planning!D362</f>
        <v>0</v>
      </c>
      <c r="K364" s="25">
        <f>Données_Planning!C362</f>
        <v>0</v>
      </c>
      <c r="L364" s="4">
        <f>Données_Planning!E362</f>
        <v>0</v>
      </c>
      <c r="M364" s="32"/>
      <c r="N364" s="8"/>
      <c r="O364" s="8"/>
      <c r="P364" s="33"/>
      <c r="Q364" s="29">
        <f>(IF(OR(A364="DWF",A364="DNF"),0,QUOTIENT(Données_Planning!G362,60)))</f>
        <v>0</v>
      </c>
      <c r="R364" s="27" t="str">
        <f t="shared" si="10"/>
        <v>min</v>
      </c>
      <c r="S364" s="30">
        <f>(IF(OR(A364="DWF",A364="DNF"),Données_Planning!G362,MOD(Données_Planning!G362,60)))</f>
        <v>0</v>
      </c>
      <c r="T364" s="31" t="str">
        <f t="shared" si="11"/>
        <v>s</v>
      </c>
      <c r="U364" s="32"/>
      <c r="V364" s="8"/>
      <c r="W364" s="8"/>
      <c r="X364" s="33"/>
      <c r="Y364" s="37"/>
    </row>
    <row r="365" spans="1:25" ht="16.5" thickBot="1" x14ac:dyDescent="0.3">
      <c r="A365" s="5">
        <f>Données_Planning!A363</f>
        <v>0</v>
      </c>
      <c r="B365" s="7">
        <f>Données_Planning!H363</f>
        <v>0</v>
      </c>
      <c r="C365" s="33">
        <f>Données_Planning!I363</f>
        <v>0</v>
      </c>
      <c r="D365" s="43"/>
      <c r="E365" s="44"/>
      <c r="F365" s="47"/>
      <c r="G365" s="45">
        <f>Données_Planning!J363</f>
        <v>0</v>
      </c>
      <c r="H365" s="20">
        <f>Données_Planning!F363</f>
        <v>0</v>
      </c>
      <c r="I365" s="6">
        <f>Données_Planning!B363</f>
        <v>0</v>
      </c>
      <c r="J365" s="25">
        <f>Données_Planning!D363</f>
        <v>0</v>
      </c>
      <c r="K365" s="25">
        <f>Données_Planning!C363</f>
        <v>0</v>
      </c>
      <c r="L365" s="4">
        <f>Données_Planning!E363</f>
        <v>0</v>
      </c>
      <c r="M365" s="32"/>
      <c r="N365" s="8"/>
      <c r="O365" s="8"/>
      <c r="P365" s="33"/>
      <c r="Q365" s="29">
        <f>(IF(OR(A365="DWF",A365="DNF"),0,QUOTIENT(Données_Planning!G363,60)))</f>
        <v>0</v>
      </c>
      <c r="R365" s="27" t="str">
        <f t="shared" si="10"/>
        <v>min</v>
      </c>
      <c r="S365" s="30">
        <f>(IF(OR(A365="DWF",A365="DNF"),Données_Planning!G363,MOD(Données_Planning!G363,60)))</f>
        <v>0</v>
      </c>
      <c r="T365" s="31" t="str">
        <f t="shared" si="11"/>
        <v>s</v>
      </c>
      <c r="U365" s="32"/>
      <c r="V365" s="8"/>
      <c r="W365" s="8"/>
      <c r="X365" s="33"/>
      <c r="Y365" s="37"/>
    </row>
    <row r="366" spans="1:25" ht="16.5" thickBot="1" x14ac:dyDescent="0.3">
      <c r="A366" s="5">
        <f>Données_Planning!A364</f>
        <v>0</v>
      </c>
      <c r="B366" s="7">
        <f>Données_Planning!H364</f>
        <v>0</v>
      </c>
      <c r="C366" s="33">
        <f>Données_Planning!I364</f>
        <v>0</v>
      </c>
      <c r="D366" s="43"/>
      <c r="E366" s="44"/>
      <c r="F366" s="47"/>
      <c r="G366" s="45">
        <f>Données_Planning!J364</f>
        <v>0</v>
      </c>
      <c r="H366" s="20">
        <f>Données_Planning!F364</f>
        <v>0</v>
      </c>
      <c r="I366" s="6">
        <f>Données_Planning!B364</f>
        <v>0</v>
      </c>
      <c r="J366" s="25">
        <f>Données_Planning!D364</f>
        <v>0</v>
      </c>
      <c r="K366" s="25">
        <f>Données_Planning!C364</f>
        <v>0</v>
      </c>
      <c r="L366" s="4">
        <f>Données_Planning!E364</f>
        <v>0</v>
      </c>
      <c r="M366" s="32"/>
      <c r="N366" s="8"/>
      <c r="O366" s="8"/>
      <c r="P366" s="33"/>
      <c r="Q366" s="29">
        <f>(IF(OR(A366="DWF",A366="DNF"),0,QUOTIENT(Données_Planning!G364,60)))</f>
        <v>0</v>
      </c>
      <c r="R366" s="27" t="str">
        <f t="shared" si="10"/>
        <v>min</v>
      </c>
      <c r="S366" s="30">
        <f>(IF(OR(A366="DWF",A366="DNF"),Données_Planning!G364,MOD(Données_Planning!G364,60)))</f>
        <v>0</v>
      </c>
      <c r="T366" s="31" t="str">
        <f t="shared" si="11"/>
        <v>s</v>
      </c>
      <c r="U366" s="32"/>
      <c r="V366" s="8"/>
      <c r="W366" s="8"/>
      <c r="X366" s="33"/>
      <c r="Y366" s="37"/>
    </row>
    <row r="367" spans="1:25" ht="16.5" thickBot="1" x14ac:dyDescent="0.3">
      <c r="A367" s="5">
        <f>Données_Planning!A365</f>
        <v>0</v>
      </c>
      <c r="B367" s="7">
        <f>Données_Planning!H365</f>
        <v>0</v>
      </c>
      <c r="C367" s="33">
        <f>Données_Planning!I365</f>
        <v>0</v>
      </c>
      <c r="D367" s="43"/>
      <c r="E367" s="44"/>
      <c r="F367" s="47"/>
      <c r="G367" s="45">
        <f>Données_Planning!J365</f>
        <v>0</v>
      </c>
      <c r="H367" s="20">
        <f>Données_Planning!F365</f>
        <v>0</v>
      </c>
      <c r="I367" s="6">
        <f>Données_Planning!B365</f>
        <v>0</v>
      </c>
      <c r="J367" s="25">
        <f>Données_Planning!D365</f>
        <v>0</v>
      </c>
      <c r="K367" s="25">
        <f>Données_Planning!C365</f>
        <v>0</v>
      </c>
      <c r="L367" s="4">
        <f>Données_Planning!E365</f>
        <v>0</v>
      </c>
      <c r="M367" s="32"/>
      <c r="N367" s="8"/>
      <c r="O367" s="8"/>
      <c r="P367" s="33"/>
      <c r="Q367" s="29">
        <f>(IF(OR(A367="DWF",A367="DNF"),0,QUOTIENT(Données_Planning!G365,60)))</f>
        <v>0</v>
      </c>
      <c r="R367" s="27" t="str">
        <f t="shared" si="10"/>
        <v>min</v>
      </c>
      <c r="S367" s="30">
        <f>(IF(OR(A367="DWF",A367="DNF"),Données_Planning!G365,MOD(Données_Planning!G365,60)))</f>
        <v>0</v>
      </c>
      <c r="T367" s="31" t="str">
        <f t="shared" si="11"/>
        <v>s</v>
      </c>
      <c r="U367" s="32"/>
      <c r="V367" s="8"/>
      <c r="W367" s="8"/>
      <c r="X367" s="33"/>
      <c r="Y367" s="37"/>
    </row>
    <row r="368" spans="1:25" ht="16.5" thickBot="1" x14ac:dyDescent="0.3">
      <c r="A368" s="5">
        <f>Données_Planning!A366</f>
        <v>0</v>
      </c>
      <c r="B368" s="7">
        <f>Données_Planning!H366</f>
        <v>0</v>
      </c>
      <c r="C368" s="33">
        <f>Données_Planning!I366</f>
        <v>0</v>
      </c>
      <c r="D368" s="43"/>
      <c r="E368" s="44"/>
      <c r="F368" s="47"/>
      <c r="G368" s="45">
        <f>Données_Planning!J366</f>
        <v>0</v>
      </c>
      <c r="H368" s="20">
        <f>Données_Planning!F366</f>
        <v>0</v>
      </c>
      <c r="I368" s="6">
        <f>Données_Planning!B366</f>
        <v>0</v>
      </c>
      <c r="J368" s="25">
        <f>Données_Planning!D366</f>
        <v>0</v>
      </c>
      <c r="K368" s="25">
        <f>Données_Planning!C366</f>
        <v>0</v>
      </c>
      <c r="L368" s="4">
        <f>Données_Planning!E366</f>
        <v>0</v>
      </c>
      <c r="M368" s="32"/>
      <c r="N368" s="8"/>
      <c r="O368" s="8"/>
      <c r="P368" s="33"/>
      <c r="Q368" s="29">
        <f>(IF(OR(A368="DWF",A368="DNF"),0,QUOTIENT(Données_Planning!G366,60)))</f>
        <v>0</v>
      </c>
      <c r="R368" s="27" t="str">
        <f t="shared" si="10"/>
        <v>min</v>
      </c>
      <c r="S368" s="30">
        <f>(IF(OR(A368="DWF",A368="DNF"),Données_Planning!G366,MOD(Données_Planning!G366,60)))</f>
        <v>0</v>
      </c>
      <c r="T368" s="31" t="str">
        <f t="shared" si="11"/>
        <v>s</v>
      </c>
      <c r="U368" s="32"/>
      <c r="V368" s="8"/>
      <c r="W368" s="8"/>
      <c r="X368" s="33"/>
      <c r="Y368" s="37"/>
    </row>
    <row r="369" spans="1:25" ht="16.5" thickBot="1" x14ac:dyDescent="0.3">
      <c r="A369" s="5">
        <f>Données_Planning!A367</f>
        <v>0</v>
      </c>
      <c r="B369" s="7">
        <f>Données_Planning!H367</f>
        <v>0</v>
      </c>
      <c r="C369" s="33">
        <f>Données_Planning!I367</f>
        <v>0</v>
      </c>
      <c r="D369" s="43"/>
      <c r="E369" s="44"/>
      <c r="F369" s="47"/>
      <c r="G369" s="45">
        <f>Données_Planning!J367</f>
        <v>0</v>
      </c>
      <c r="H369" s="20">
        <f>Données_Planning!F367</f>
        <v>0</v>
      </c>
      <c r="I369" s="6">
        <f>Données_Planning!B367</f>
        <v>0</v>
      </c>
      <c r="J369" s="25">
        <f>Données_Planning!D367</f>
        <v>0</v>
      </c>
      <c r="K369" s="25">
        <f>Données_Planning!C367</f>
        <v>0</v>
      </c>
      <c r="L369" s="4">
        <f>Données_Planning!E367</f>
        <v>0</v>
      </c>
      <c r="M369" s="32"/>
      <c r="N369" s="8"/>
      <c r="O369" s="8"/>
      <c r="P369" s="33"/>
      <c r="Q369" s="29">
        <f>(IF(OR(A369="DWF",A369="DNF"),0,QUOTIENT(Données_Planning!G367,60)))</f>
        <v>0</v>
      </c>
      <c r="R369" s="27" t="str">
        <f t="shared" si="10"/>
        <v>min</v>
      </c>
      <c r="S369" s="30">
        <f>(IF(OR(A369="DWF",A369="DNF"),Données_Planning!G367,MOD(Données_Planning!G367,60)))</f>
        <v>0</v>
      </c>
      <c r="T369" s="31" t="str">
        <f t="shared" si="11"/>
        <v>s</v>
      </c>
      <c r="U369" s="32"/>
      <c r="V369" s="8"/>
      <c r="W369" s="8"/>
      <c r="X369" s="33"/>
      <c r="Y369" s="37"/>
    </row>
    <row r="370" spans="1:25" ht="16.5" thickBot="1" x14ac:dyDescent="0.3">
      <c r="A370" s="5">
        <f>Données_Planning!A368</f>
        <v>0</v>
      </c>
      <c r="B370" s="7">
        <f>Données_Planning!H368</f>
        <v>0</v>
      </c>
      <c r="C370" s="33">
        <f>Données_Planning!I368</f>
        <v>0</v>
      </c>
      <c r="D370" s="43"/>
      <c r="E370" s="44"/>
      <c r="F370" s="47"/>
      <c r="G370" s="45">
        <f>Données_Planning!J368</f>
        <v>0</v>
      </c>
      <c r="H370" s="20">
        <f>Données_Planning!F368</f>
        <v>0</v>
      </c>
      <c r="I370" s="6">
        <f>Données_Planning!B368</f>
        <v>0</v>
      </c>
      <c r="J370" s="25">
        <f>Données_Planning!D368</f>
        <v>0</v>
      </c>
      <c r="K370" s="25">
        <f>Données_Planning!C368</f>
        <v>0</v>
      </c>
      <c r="L370" s="4">
        <f>Données_Planning!E368</f>
        <v>0</v>
      </c>
      <c r="M370" s="32"/>
      <c r="N370" s="8"/>
      <c r="O370" s="8"/>
      <c r="P370" s="33"/>
      <c r="Q370" s="29">
        <f>(IF(OR(A370="DWF",A370="DNF"),0,QUOTIENT(Données_Planning!G368,60)))</f>
        <v>0</v>
      </c>
      <c r="R370" s="27" t="str">
        <f t="shared" si="10"/>
        <v>min</v>
      </c>
      <c r="S370" s="30">
        <f>(IF(OR(A370="DWF",A370="DNF"),Données_Planning!G368,MOD(Données_Planning!G368,60)))</f>
        <v>0</v>
      </c>
      <c r="T370" s="31" t="str">
        <f t="shared" si="11"/>
        <v>s</v>
      </c>
      <c r="U370" s="32"/>
      <c r="V370" s="8"/>
      <c r="W370" s="8"/>
      <c r="X370" s="33"/>
      <c r="Y370" s="37"/>
    </row>
    <row r="371" spans="1:25" ht="16.5" thickBot="1" x14ac:dyDescent="0.3">
      <c r="A371" s="5">
        <f>Données_Planning!A369</f>
        <v>0</v>
      </c>
      <c r="B371" s="7">
        <f>Données_Planning!H369</f>
        <v>0</v>
      </c>
      <c r="C371" s="33">
        <f>Données_Planning!I369</f>
        <v>0</v>
      </c>
      <c r="D371" s="43"/>
      <c r="E371" s="44"/>
      <c r="F371" s="47"/>
      <c r="G371" s="45">
        <f>Données_Planning!J369</f>
        <v>0</v>
      </c>
      <c r="H371" s="20">
        <f>Données_Planning!F369</f>
        <v>0</v>
      </c>
      <c r="I371" s="6">
        <f>Données_Planning!B369</f>
        <v>0</v>
      </c>
      <c r="J371" s="25">
        <f>Données_Planning!D369</f>
        <v>0</v>
      </c>
      <c r="K371" s="25">
        <f>Données_Planning!C369</f>
        <v>0</v>
      </c>
      <c r="L371" s="4">
        <f>Données_Planning!E369</f>
        <v>0</v>
      </c>
      <c r="M371" s="32"/>
      <c r="N371" s="8"/>
      <c r="O371" s="8"/>
      <c r="P371" s="33"/>
      <c r="Q371" s="29">
        <f>(IF(OR(A371="DWF",A371="DNF"),0,QUOTIENT(Données_Planning!G369,60)))</f>
        <v>0</v>
      </c>
      <c r="R371" s="27" t="str">
        <f t="shared" si="10"/>
        <v>min</v>
      </c>
      <c r="S371" s="30">
        <f>(IF(OR(A371="DWF",A371="DNF"),Données_Planning!G369,MOD(Données_Planning!G369,60)))</f>
        <v>0</v>
      </c>
      <c r="T371" s="31" t="str">
        <f t="shared" si="11"/>
        <v>s</v>
      </c>
      <c r="U371" s="32"/>
      <c r="V371" s="8"/>
      <c r="W371" s="8"/>
      <c r="X371" s="33"/>
      <c r="Y371" s="37"/>
    </row>
    <row r="372" spans="1:25" ht="16.5" thickBot="1" x14ac:dyDescent="0.3">
      <c r="A372" s="5">
        <f>Données_Planning!A370</f>
        <v>0</v>
      </c>
      <c r="B372" s="7">
        <f>Données_Planning!H370</f>
        <v>0</v>
      </c>
      <c r="C372" s="33">
        <f>Données_Planning!I370</f>
        <v>0</v>
      </c>
      <c r="D372" s="43"/>
      <c r="E372" s="44"/>
      <c r="F372" s="47"/>
      <c r="G372" s="45">
        <f>Données_Planning!J370</f>
        <v>0</v>
      </c>
      <c r="H372" s="20">
        <f>Données_Planning!F370</f>
        <v>0</v>
      </c>
      <c r="I372" s="6">
        <f>Données_Planning!B370</f>
        <v>0</v>
      </c>
      <c r="J372" s="25">
        <f>Données_Planning!D370</f>
        <v>0</v>
      </c>
      <c r="K372" s="25">
        <f>Données_Planning!C370</f>
        <v>0</v>
      </c>
      <c r="L372" s="4">
        <f>Données_Planning!E370</f>
        <v>0</v>
      </c>
      <c r="M372" s="32"/>
      <c r="N372" s="8"/>
      <c r="O372" s="8"/>
      <c r="P372" s="33"/>
      <c r="Q372" s="29">
        <f>(IF(OR(A372="DWF",A372="DNF"),0,QUOTIENT(Données_Planning!G370,60)))</f>
        <v>0</v>
      </c>
      <c r="R372" s="27" t="str">
        <f t="shared" si="10"/>
        <v>min</v>
      </c>
      <c r="S372" s="30">
        <f>(IF(OR(A372="DWF",A372="DNF"),Données_Planning!G370,MOD(Données_Planning!G370,60)))</f>
        <v>0</v>
      </c>
      <c r="T372" s="31" t="str">
        <f t="shared" si="11"/>
        <v>s</v>
      </c>
      <c r="U372" s="32"/>
      <c r="V372" s="8"/>
      <c r="W372" s="8"/>
      <c r="X372" s="33"/>
      <c r="Y372" s="37"/>
    </row>
    <row r="373" spans="1:25" ht="16.5" thickBot="1" x14ac:dyDescent="0.3">
      <c r="A373" s="5">
        <f>Données_Planning!A371</f>
        <v>0</v>
      </c>
      <c r="B373" s="7">
        <f>Données_Planning!H371</f>
        <v>0</v>
      </c>
      <c r="C373" s="33">
        <f>Données_Planning!I371</f>
        <v>0</v>
      </c>
      <c r="D373" s="43"/>
      <c r="E373" s="44"/>
      <c r="F373" s="47"/>
      <c r="G373" s="45">
        <f>Données_Planning!J371</f>
        <v>0</v>
      </c>
      <c r="H373" s="20">
        <f>Données_Planning!F371</f>
        <v>0</v>
      </c>
      <c r="I373" s="6">
        <f>Données_Planning!B371</f>
        <v>0</v>
      </c>
      <c r="J373" s="25">
        <f>Données_Planning!D371</f>
        <v>0</v>
      </c>
      <c r="K373" s="25">
        <f>Données_Planning!C371</f>
        <v>0</v>
      </c>
      <c r="L373" s="4">
        <f>Données_Planning!E371</f>
        <v>0</v>
      </c>
      <c r="M373" s="32"/>
      <c r="N373" s="8"/>
      <c r="O373" s="8"/>
      <c r="P373" s="33"/>
      <c r="Q373" s="29">
        <f>(IF(OR(A373="DWF",A373="DNF"),0,QUOTIENT(Données_Planning!G371,60)))</f>
        <v>0</v>
      </c>
      <c r="R373" s="27" t="str">
        <f t="shared" si="10"/>
        <v>min</v>
      </c>
      <c r="S373" s="30">
        <f>(IF(OR(A373="DWF",A373="DNF"),Données_Planning!G371,MOD(Données_Planning!G371,60)))</f>
        <v>0</v>
      </c>
      <c r="T373" s="31" t="str">
        <f t="shared" si="11"/>
        <v>s</v>
      </c>
      <c r="U373" s="32"/>
      <c r="V373" s="8"/>
      <c r="W373" s="8"/>
      <c r="X373" s="33"/>
      <c r="Y373" s="37"/>
    </row>
    <row r="374" spans="1:25" ht="16.5" thickBot="1" x14ac:dyDescent="0.3">
      <c r="A374" s="5">
        <f>Données_Planning!A372</f>
        <v>0</v>
      </c>
      <c r="B374" s="7">
        <f>Données_Planning!H372</f>
        <v>0</v>
      </c>
      <c r="C374" s="33">
        <f>Données_Planning!I372</f>
        <v>0</v>
      </c>
      <c r="D374" s="43"/>
      <c r="E374" s="44"/>
      <c r="F374" s="47"/>
      <c r="G374" s="45">
        <f>Données_Planning!J372</f>
        <v>0</v>
      </c>
      <c r="H374" s="20">
        <f>Données_Planning!F372</f>
        <v>0</v>
      </c>
      <c r="I374" s="6">
        <f>Données_Planning!B372</f>
        <v>0</v>
      </c>
      <c r="J374" s="25">
        <f>Données_Planning!D372</f>
        <v>0</v>
      </c>
      <c r="K374" s="25">
        <f>Données_Planning!C372</f>
        <v>0</v>
      </c>
      <c r="L374" s="4">
        <f>Données_Planning!E372</f>
        <v>0</v>
      </c>
      <c r="M374" s="32"/>
      <c r="N374" s="8"/>
      <c r="O374" s="8"/>
      <c r="P374" s="33"/>
      <c r="Q374" s="29">
        <f>(IF(OR(A374="DWF",A374="DNF"),0,QUOTIENT(Données_Planning!G372,60)))</f>
        <v>0</v>
      </c>
      <c r="R374" s="27" t="str">
        <f t="shared" si="10"/>
        <v>min</v>
      </c>
      <c r="S374" s="30">
        <f>(IF(OR(A374="DWF",A374="DNF"),Données_Planning!G372,MOD(Données_Planning!G372,60)))</f>
        <v>0</v>
      </c>
      <c r="T374" s="31" t="str">
        <f t="shared" si="11"/>
        <v>s</v>
      </c>
      <c r="U374" s="32"/>
      <c r="V374" s="8"/>
      <c r="W374" s="8"/>
      <c r="X374" s="33"/>
      <c r="Y374" s="37"/>
    </row>
    <row r="375" spans="1:25" ht="16.5" thickBot="1" x14ac:dyDescent="0.3">
      <c r="A375" s="5">
        <f>Données_Planning!A373</f>
        <v>0</v>
      </c>
      <c r="B375" s="7">
        <f>Données_Planning!H373</f>
        <v>0</v>
      </c>
      <c r="C375" s="33">
        <f>Données_Planning!I373</f>
        <v>0</v>
      </c>
      <c r="D375" s="43"/>
      <c r="E375" s="44"/>
      <c r="F375" s="47"/>
      <c r="G375" s="45">
        <f>Données_Planning!J373</f>
        <v>0</v>
      </c>
      <c r="H375" s="20">
        <f>Données_Planning!F373</f>
        <v>0</v>
      </c>
      <c r="I375" s="6">
        <f>Données_Planning!B373</f>
        <v>0</v>
      </c>
      <c r="J375" s="25">
        <f>Données_Planning!D373</f>
        <v>0</v>
      </c>
      <c r="K375" s="25">
        <f>Données_Planning!C373</f>
        <v>0</v>
      </c>
      <c r="L375" s="4">
        <f>Données_Planning!E373</f>
        <v>0</v>
      </c>
      <c r="M375" s="32"/>
      <c r="N375" s="8"/>
      <c r="O375" s="8"/>
      <c r="P375" s="33"/>
      <c r="Q375" s="29">
        <f>(IF(OR(A375="DWF",A375="DNF"),0,QUOTIENT(Données_Planning!G373,60)))</f>
        <v>0</v>
      </c>
      <c r="R375" s="27" t="str">
        <f t="shared" si="10"/>
        <v>min</v>
      </c>
      <c r="S375" s="30">
        <f>(IF(OR(A375="DWF",A375="DNF"),Données_Planning!G373,MOD(Données_Planning!G373,60)))</f>
        <v>0</v>
      </c>
      <c r="T375" s="31" t="str">
        <f t="shared" si="11"/>
        <v>s</v>
      </c>
      <c r="U375" s="32"/>
      <c r="V375" s="8"/>
      <c r="W375" s="8"/>
      <c r="X375" s="33"/>
      <c r="Y375" s="37"/>
    </row>
    <row r="376" spans="1:25" ht="16.5" thickBot="1" x14ac:dyDescent="0.3">
      <c r="A376" s="5">
        <f>Données_Planning!A374</f>
        <v>0</v>
      </c>
      <c r="B376" s="7">
        <f>Données_Planning!H374</f>
        <v>0</v>
      </c>
      <c r="C376" s="33">
        <f>Données_Planning!I374</f>
        <v>0</v>
      </c>
      <c r="D376" s="43"/>
      <c r="E376" s="44"/>
      <c r="F376" s="47"/>
      <c r="G376" s="45">
        <f>Données_Planning!J374</f>
        <v>0</v>
      </c>
      <c r="H376" s="20">
        <f>Données_Planning!F374</f>
        <v>0</v>
      </c>
      <c r="I376" s="6">
        <f>Données_Planning!B374</f>
        <v>0</v>
      </c>
      <c r="J376" s="25">
        <f>Données_Planning!D374</f>
        <v>0</v>
      </c>
      <c r="K376" s="25">
        <f>Données_Planning!C374</f>
        <v>0</v>
      </c>
      <c r="L376" s="4">
        <f>Données_Planning!E374</f>
        <v>0</v>
      </c>
      <c r="M376" s="32"/>
      <c r="N376" s="8"/>
      <c r="O376" s="8"/>
      <c r="P376" s="33"/>
      <c r="Q376" s="29">
        <f>(IF(OR(A376="DWF",A376="DNF"),0,QUOTIENT(Données_Planning!G374,60)))</f>
        <v>0</v>
      </c>
      <c r="R376" s="27" t="str">
        <f t="shared" si="10"/>
        <v>min</v>
      </c>
      <c r="S376" s="30">
        <f>(IF(OR(A376="DWF",A376="DNF"),Données_Planning!G374,MOD(Données_Planning!G374,60)))</f>
        <v>0</v>
      </c>
      <c r="T376" s="31" t="str">
        <f t="shared" si="11"/>
        <v>s</v>
      </c>
      <c r="U376" s="32"/>
      <c r="V376" s="8"/>
      <c r="W376" s="8"/>
      <c r="X376" s="33"/>
      <c r="Y376" s="37"/>
    </row>
    <row r="377" spans="1:25" ht="16.5" thickBot="1" x14ac:dyDescent="0.3">
      <c r="A377" s="5">
        <f>Données_Planning!A375</f>
        <v>0</v>
      </c>
      <c r="B377" s="7">
        <f>Données_Planning!H375</f>
        <v>0</v>
      </c>
      <c r="C377" s="33">
        <f>Données_Planning!I375</f>
        <v>0</v>
      </c>
      <c r="D377" s="43"/>
      <c r="E377" s="44"/>
      <c r="F377" s="47"/>
      <c r="G377" s="45">
        <f>Données_Planning!J375</f>
        <v>0</v>
      </c>
      <c r="H377" s="20">
        <f>Données_Planning!F375</f>
        <v>0</v>
      </c>
      <c r="I377" s="6">
        <f>Données_Planning!B375</f>
        <v>0</v>
      </c>
      <c r="J377" s="25">
        <f>Données_Planning!D375</f>
        <v>0</v>
      </c>
      <c r="K377" s="25">
        <f>Données_Planning!C375</f>
        <v>0</v>
      </c>
      <c r="L377" s="4">
        <f>Données_Planning!E375</f>
        <v>0</v>
      </c>
      <c r="M377" s="32"/>
      <c r="N377" s="8"/>
      <c r="O377" s="8"/>
      <c r="P377" s="33"/>
      <c r="Q377" s="29">
        <f>(IF(OR(A377="DWF",A377="DNF"),0,QUOTIENT(Données_Planning!G375,60)))</f>
        <v>0</v>
      </c>
      <c r="R377" s="27" t="str">
        <f t="shared" si="10"/>
        <v>min</v>
      </c>
      <c r="S377" s="30">
        <f>(IF(OR(A377="DWF",A377="DNF"),Données_Planning!G375,MOD(Données_Planning!G375,60)))</f>
        <v>0</v>
      </c>
      <c r="T377" s="31" t="str">
        <f t="shared" si="11"/>
        <v>s</v>
      </c>
      <c r="U377" s="32"/>
      <c r="V377" s="8"/>
      <c r="W377" s="8"/>
      <c r="X377" s="33"/>
      <c r="Y377" s="37"/>
    </row>
    <row r="378" spans="1:25" ht="16.5" thickBot="1" x14ac:dyDescent="0.3">
      <c r="A378" s="5">
        <f>Données_Planning!A376</f>
        <v>0</v>
      </c>
      <c r="B378" s="7">
        <f>Données_Planning!H376</f>
        <v>0</v>
      </c>
      <c r="C378" s="33">
        <f>Données_Planning!I376</f>
        <v>0</v>
      </c>
      <c r="D378" s="43"/>
      <c r="E378" s="44"/>
      <c r="F378" s="47"/>
      <c r="G378" s="45">
        <f>Données_Planning!J376</f>
        <v>0</v>
      </c>
      <c r="H378" s="20">
        <f>Données_Planning!F376</f>
        <v>0</v>
      </c>
      <c r="I378" s="6">
        <f>Données_Planning!B376</f>
        <v>0</v>
      </c>
      <c r="J378" s="25">
        <f>Données_Planning!D376</f>
        <v>0</v>
      </c>
      <c r="K378" s="25">
        <f>Données_Planning!C376</f>
        <v>0</v>
      </c>
      <c r="L378" s="4">
        <f>Données_Planning!E376</f>
        <v>0</v>
      </c>
      <c r="M378" s="32"/>
      <c r="N378" s="8"/>
      <c r="O378" s="8"/>
      <c r="P378" s="33"/>
      <c r="Q378" s="29">
        <f>(IF(OR(A378="DWF",A378="DNF"),0,QUOTIENT(Données_Planning!G376,60)))</f>
        <v>0</v>
      </c>
      <c r="R378" s="27" t="str">
        <f t="shared" si="10"/>
        <v>min</v>
      </c>
      <c r="S378" s="30">
        <f>(IF(OR(A378="DWF",A378="DNF"),Données_Planning!G376,MOD(Données_Planning!G376,60)))</f>
        <v>0</v>
      </c>
      <c r="T378" s="31" t="str">
        <f t="shared" si="11"/>
        <v>s</v>
      </c>
      <c r="U378" s="32"/>
      <c r="V378" s="8"/>
      <c r="W378" s="8"/>
      <c r="X378" s="33"/>
      <c r="Y378" s="37"/>
    </row>
    <row r="379" spans="1:25" ht="16.5" thickBot="1" x14ac:dyDescent="0.3">
      <c r="A379" s="5">
        <f>Données_Planning!A377</f>
        <v>0</v>
      </c>
      <c r="B379" s="7">
        <f>Données_Planning!H377</f>
        <v>0</v>
      </c>
      <c r="C379" s="33">
        <f>Données_Planning!I377</f>
        <v>0</v>
      </c>
      <c r="D379" s="43"/>
      <c r="E379" s="44"/>
      <c r="F379" s="47"/>
      <c r="G379" s="45">
        <f>Données_Planning!J377</f>
        <v>0</v>
      </c>
      <c r="H379" s="20">
        <f>Données_Planning!F377</f>
        <v>0</v>
      </c>
      <c r="I379" s="6">
        <f>Données_Planning!B377</f>
        <v>0</v>
      </c>
      <c r="J379" s="25">
        <f>Données_Planning!D377</f>
        <v>0</v>
      </c>
      <c r="K379" s="25">
        <f>Données_Planning!C377</f>
        <v>0</v>
      </c>
      <c r="L379" s="4">
        <f>Données_Planning!E377</f>
        <v>0</v>
      </c>
      <c r="M379" s="32"/>
      <c r="N379" s="8"/>
      <c r="O379" s="8"/>
      <c r="P379" s="33"/>
      <c r="Q379" s="29">
        <f>(IF(OR(A379="DWF",A379="DNF"),0,QUOTIENT(Données_Planning!G377,60)))</f>
        <v>0</v>
      </c>
      <c r="R379" s="27" t="str">
        <f t="shared" si="10"/>
        <v>min</v>
      </c>
      <c r="S379" s="30">
        <f>(IF(OR(A379="DWF",A379="DNF"),Données_Planning!G377,MOD(Données_Planning!G377,60)))</f>
        <v>0</v>
      </c>
      <c r="T379" s="31" t="str">
        <f t="shared" si="11"/>
        <v>s</v>
      </c>
      <c r="U379" s="32"/>
      <c r="V379" s="8"/>
      <c r="W379" s="8"/>
      <c r="X379" s="33"/>
      <c r="Y379" s="37"/>
    </row>
    <row r="380" spans="1:25" ht="16.5" thickBot="1" x14ac:dyDescent="0.3">
      <c r="A380" s="5">
        <f>Données_Planning!A378</f>
        <v>0</v>
      </c>
      <c r="B380" s="7">
        <f>Données_Planning!H378</f>
        <v>0</v>
      </c>
      <c r="C380" s="33">
        <f>Données_Planning!I378</f>
        <v>0</v>
      </c>
      <c r="D380" s="43"/>
      <c r="E380" s="44"/>
      <c r="F380" s="47"/>
      <c r="G380" s="45">
        <f>Données_Planning!J378</f>
        <v>0</v>
      </c>
      <c r="H380" s="20">
        <f>Données_Planning!F378</f>
        <v>0</v>
      </c>
      <c r="I380" s="6">
        <f>Données_Planning!B378</f>
        <v>0</v>
      </c>
      <c r="J380" s="25">
        <f>Données_Planning!D378</f>
        <v>0</v>
      </c>
      <c r="K380" s="25">
        <f>Données_Planning!C378</f>
        <v>0</v>
      </c>
      <c r="L380" s="4">
        <f>Données_Planning!E378</f>
        <v>0</v>
      </c>
      <c r="M380" s="32"/>
      <c r="N380" s="8"/>
      <c r="O380" s="8"/>
      <c r="P380" s="33"/>
      <c r="Q380" s="29">
        <f>(IF(OR(A380="DWF",A380="DNF"),0,QUOTIENT(Données_Planning!G378,60)))</f>
        <v>0</v>
      </c>
      <c r="R380" s="27" t="str">
        <f t="shared" si="10"/>
        <v>min</v>
      </c>
      <c r="S380" s="30">
        <f>(IF(OR(A380="DWF",A380="DNF"),Données_Planning!G378,MOD(Données_Planning!G378,60)))</f>
        <v>0</v>
      </c>
      <c r="T380" s="31" t="str">
        <f t="shared" si="11"/>
        <v>s</v>
      </c>
      <c r="U380" s="32"/>
      <c r="V380" s="8"/>
      <c r="W380" s="8"/>
      <c r="X380" s="33"/>
      <c r="Y380" s="37"/>
    </row>
    <row r="381" spans="1:25" ht="16.5" thickBot="1" x14ac:dyDescent="0.3">
      <c r="A381" s="5">
        <f>Données_Planning!A379</f>
        <v>0</v>
      </c>
      <c r="B381" s="7">
        <f>Données_Planning!H379</f>
        <v>0</v>
      </c>
      <c r="C381" s="33">
        <f>Données_Planning!I379</f>
        <v>0</v>
      </c>
      <c r="D381" s="43"/>
      <c r="E381" s="44"/>
      <c r="F381" s="47"/>
      <c r="G381" s="45">
        <f>Données_Planning!J379</f>
        <v>0</v>
      </c>
      <c r="H381" s="20">
        <f>Données_Planning!F379</f>
        <v>0</v>
      </c>
      <c r="I381" s="6">
        <f>Données_Planning!B379</f>
        <v>0</v>
      </c>
      <c r="J381" s="25">
        <f>Données_Planning!D379</f>
        <v>0</v>
      </c>
      <c r="K381" s="25">
        <f>Données_Planning!C379</f>
        <v>0</v>
      </c>
      <c r="L381" s="4">
        <f>Données_Planning!E379</f>
        <v>0</v>
      </c>
      <c r="M381" s="32"/>
      <c r="N381" s="8"/>
      <c r="O381" s="8"/>
      <c r="P381" s="33"/>
      <c r="Q381" s="29">
        <f>(IF(OR(A381="DWF",A381="DNF"),0,QUOTIENT(Données_Planning!G379,60)))</f>
        <v>0</v>
      </c>
      <c r="R381" s="27" t="str">
        <f t="shared" si="10"/>
        <v>min</v>
      </c>
      <c r="S381" s="30">
        <f>(IF(OR(A381="DWF",A381="DNF"),Données_Planning!G379,MOD(Données_Planning!G379,60)))</f>
        <v>0</v>
      </c>
      <c r="T381" s="31" t="str">
        <f t="shared" si="11"/>
        <v>s</v>
      </c>
      <c r="U381" s="32"/>
      <c r="V381" s="8"/>
      <c r="W381" s="8"/>
      <c r="X381" s="33"/>
      <c r="Y381" s="37"/>
    </row>
    <row r="382" spans="1:25" ht="16.5" thickBot="1" x14ac:dyDescent="0.3">
      <c r="A382" s="5">
        <f>Données_Planning!A380</f>
        <v>0</v>
      </c>
      <c r="B382" s="7">
        <f>Données_Planning!H380</f>
        <v>0</v>
      </c>
      <c r="C382" s="33">
        <f>Données_Planning!I380</f>
        <v>0</v>
      </c>
      <c r="D382" s="43"/>
      <c r="E382" s="44"/>
      <c r="F382" s="47"/>
      <c r="G382" s="45">
        <f>Données_Planning!J380</f>
        <v>0</v>
      </c>
      <c r="H382" s="20">
        <f>Données_Planning!F380</f>
        <v>0</v>
      </c>
      <c r="I382" s="6">
        <f>Données_Planning!B380</f>
        <v>0</v>
      </c>
      <c r="J382" s="25">
        <f>Données_Planning!D380</f>
        <v>0</v>
      </c>
      <c r="K382" s="25">
        <f>Données_Planning!C380</f>
        <v>0</v>
      </c>
      <c r="L382" s="4">
        <f>Données_Planning!E380</f>
        <v>0</v>
      </c>
      <c r="M382" s="32"/>
      <c r="N382" s="8"/>
      <c r="O382" s="8"/>
      <c r="P382" s="33"/>
      <c r="Q382" s="29">
        <f>(IF(OR(A382="DWF",A382="DNF"),0,QUOTIENT(Données_Planning!G380,60)))</f>
        <v>0</v>
      </c>
      <c r="R382" s="27" t="str">
        <f t="shared" si="10"/>
        <v>min</v>
      </c>
      <c r="S382" s="30">
        <f>(IF(OR(A382="DWF",A382="DNF"),Données_Planning!G380,MOD(Données_Planning!G380,60)))</f>
        <v>0</v>
      </c>
      <c r="T382" s="31" t="str">
        <f t="shared" si="11"/>
        <v>s</v>
      </c>
      <c r="U382" s="32"/>
      <c r="V382" s="8"/>
      <c r="W382" s="8"/>
      <c r="X382" s="33"/>
      <c r="Y382" s="37"/>
    </row>
    <row r="383" spans="1:25" ht="16.5" thickBot="1" x14ac:dyDescent="0.3">
      <c r="A383" s="5">
        <f>Données_Planning!A381</f>
        <v>0</v>
      </c>
      <c r="B383" s="7">
        <f>Données_Planning!H381</f>
        <v>0</v>
      </c>
      <c r="C383" s="33">
        <f>Données_Planning!I381</f>
        <v>0</v>
      </c>
      <c r="D383" s="43"/>
      <c r="E383" s="44"/>
      <c r="F383" s="47"/>
      <c r="G383" s="45">
        <f>Données_Planning!J381</f>
        <v>0</v>
      </c>
      <c r="H383" s="20">
        <f>Données_Planning!F381</f>
        <v>0</v>
      </c>
      <c r="I383" s="6">
        <f>Données_Planning!B381</f>
        <v>0</v>
      </c>
      <c r="J383" s="25">
        <f>Données_Planning!D381</f>
        <v>0</v>
      </c>
      <c r="K383" s="25">
        <f>Données_Planning!C381</f>
        <v>0</v>
      </c>
      <c r="L383" s="4">
        <f>Données_Planning!E381</f>
        <v>0</v>
      </c>
      <c r="M383" s="32"/>
      <c r="N383" s="8"/>
      <c r="O383" s="8"/>
      <c r="P383" s="33"/>
      <c r="Q383" s="29">
        <f>(IF(OR(A383="DWF",A383="DNF"),0,QUOTIENT(Données_Planning!G381,60)))</f>
        <v>0</v>
      </c>
      <c r="R383" s="27" t="str">
        <f t="shared" si="10"/>
        <v>min</v>
      </c>
      <c r="S383" s="30">
        <f>(IF(OR(A383="DWF",A383="DNF"),Données_Planning!G381,MOD(Données_Planning!G381,60)))</f>
        <v>0</v>
      </c>
      <c r="T383" s="31" t="str">
        <f t="shared" si="11"/>
        <v>s</v>
      </c>
      <c r="U383" s="32"/>
      <c r="V383" s="8"/>
      <c r="W383" s="8"/>
      <c r="X383" s="33"/>
      <c r="Y383" s="37"/>
    </row>
    <row r="384" spans="1:25" ht="16.5" thickBot="1" x14ac:dyDescent="0.3">
      <c r="A384" s="5">
        <f>Données_Planning!A382</f>
        <v>0</v>
      </c>
      <c r="B384" s="7">
        <f>Données_Planning!H382</f>
        <v>0</v>
      </c>
      <c r="C384" s="33">
        <f>Données_Planning!I382</f>
        <v>0</v>
      </c>
      <c r="D384" s="43"/>
      <c r="E384" s="44"/>
      <c r="F384" s="47"/>
      <c r="G384" s="45">
        <f>Données_Planning!J382</f>
        <v>0</v>
      </c>
      <c r="H384" s="20">
        <f>Données_Planning!F382</f>
        <v>0</v>
      </c>
      <c r="I384" s="6">
        <f>Données_Planning!B382</f>
        <v>0</v>
      </c>
      <c r="J384" s="25">
        <f>Données_Planning!D382</f>
        <v>0</v>
      </c>
      <c r="K384" s="25">
        <f>Données_Planning!C382</f>
        <v>0</v>
      </c>
      <c r="L384" s="4">
        <f>Données_Planning!E382</f>
        <v>0</v>
      </c>
      <c r="M384" s="32"/>
      <c r="N384" s="8"/>
      <c r="O384" s="8"/>
      <c r="P384" s="33"/>
      <c r="Q384" s="29">
        <f>(IF(OR(A384="DWF",A384="DNF"),0,QUOTIENT(Données_Planning!G382,60)))</f>
        <v>0</v>
      </c>
      <c r="R384" s="27" t="str">
        <f t="shared" si="10"/>
        <v>min</v>
      </c>
      <c r="S384" s="30">
        <f>(IF(OR(A384="DWF",A384="DNF"),Données_Planning!G382,MOD(Données_Planning!G382,60)))</f>
        <v>0</v>
      </c>
      <c r="T384" s="31" t="str">
        <f t="shared" si="11"/>
        <v>s</v>
      </c>
      <c r="U384" s="32"/>
      <c r="V384" s="8"/>
      <c r="W384" s="8"/>
      <c r="X384" s="33"/>
      <c r="Y384" s="37"/>
    </row>
    <row r="385" spans="1:25" ht="16.5" thickBot="1" x14ac:dyDescent="0.3">
      <c r="A385" s="5">
        <f>Données_Planning!A383</f>
        <v>0</v>
      </c>
      <c r="B385" s="7">
        <f>Données_Planning!H383</f>
        <v>0</v>
      </c>
      <c r="C385" s="33">
        <f>Données_Planning!I383</f>
        <v>0</v>
      </c>
      <c r="D385" s="43"/>
      <c r="E385" s="44"/>
      <c r="F385" s="47"/>
      <c r="G385" s="45">
        <f>Données_Planning!J383</f>
        <v>0</v>
      </c>
      <c r="H385" s="20">
        <f>Données_Planning!F383</f>
        <v>0</v>
      </c>
      <c r="I385" s="6">
        <f>Données_Planning!B383</f>
        <v>0</v>
      </c>
      <c r="J385" s="25">
        <f>Données_Planning!D383</f>
        <v>0</v>
      </c>
      <c r="K385" s="25">
        <f>Données_Planning!C383</f>
        <v>0</v>
      </c>
      <c r="L385" s="4">
        <f>Données_Planning!E383</f>
        <v>0</v>
      </c>
      <c r="M385" s="32"/>
      <c r="N385" s="8"/>
      <c r="O385" s="8"/>
      <c r="P385" s="33"/>
      <c r="Q385" s="29">
        <f>(IF(OR(A385="DWF",A385="DNF"),0,QUOTIENT(Données_Planning!G383,60)))</f>
        <v>0</v>
      </c>
      <c r="R385" s="27" t="str">
        <f t="shared" si="10"/>
        <v>min</v>
      </c>
      <c r="S385" s="30">
        <f>(IF(OR(A385="DWF",A385="DNF"),Données_Planning!G383,MOD(Données_Planning!G383,60)))</f>
        <v>0</v>
      </c>
      <c r="T385" s="31" t="str">
        <f t="shared" si="11"/>
        <v>s</v>
      </c>
      <c r="U385" s="32"/>
      <c r="V385" s="8"/>
      <c r="W385" s="8"/>
      <c r="X385" s="33"/>
      <c r="Y385" s="37"/>
    </row>
    <row r="386" spans="1:25" ht="16.5" thickBot="1" x14ac:dyDescent="0.3">
      <c r="A386" s="5">
        <f>Données_Planning!A384</f>
        <v>0</v>
      </c>
      <c r="B386" s="7">
        <f>Données_Planning!H384</f>
        <v>0</v>
      </c>
      <c r="C386" s="33">
        <f>Données_Planning!I384</f>
        <v>0</v>
      </c>
      <c r="D386" s="43"/>
      <c r="E386" s="44"/>
      <c r="F386" s="47"/>
      <c r="G386" s="45">
        <f>Données_Planning!J384</f>
        <v>0</v>
      </c>
      <c r="H386" s="20">
        <f>Données_Planning!F384</f>
        <v>0</v>
      </c>
      <c r="I386" s="6">
        <f>Données_Planning!B384</f>
        <v>0</v>
      </c>
      <c r="J386" s="25">
        <f>Données_Planning!D384</f>
        <v>0</v>
      </c>
      <c r="K386" s="25">
        <f>Données_Planning!C384</f>
        <v>0</v>
      </c>
      <c r="L386" s="4">
        <f>Données_Planning!E384</f>
        <v>0</v>
      </c>
      <c r="M386" s="32"/>
      <c r="N386" s="8"/>
      <c r="O386" s="8"/>
      <c r="P386" s="33"/>
      <c r="Q386" s="29">
        <f>(IF(OR(A386="DWF",A386="DNF"),0,QUOTIENT(Données_Planning!G384,60)))</f>
        <v>0</v>
      </c>
      <c r="R386" s="27" t="str">
        <f t="shared" si="10"/>
        <v>min</v>
      </c>
      <c r="S386" s="30">
        <f>(IF(OR(A386="DWF",A386="DNF"),Données_Planning!G384,MOD(Données_Planning!G384,60)))</f>
        <v>0</v>
      </c>
      <c r="T386" s="31" t="str">
        <f t="shared" si="11"/>
        <v>s</v>
      </c>
      <c r="U386" s="32"/>
      <c r="V386" s="8"/>
      <c r="W386" s="8"/>
      <c r="X386" s="33"/>
      <c r="Y386" s="37"/>
    </row>
    <row r="387" spans="1:25" ht="16.5" thickBot="1" x14ac:dyDescent="0.3">
      <c r="A387" s="5">
        <f>Données_Planning!A385</f>
        <v>0</v>
      </c>
      <c r="B387" s="7">
        <f>Données_Planning!H385</f>
        <v>0</v>
      </c>
      <c r="C387" s="33">
        <f>Données_Planning!I385</f>
        <v>0</v>
      </c>
      <c r="D387" s="43"/>
      <c r="E387" s="44"/>
      <c r="F387" s="47"/>
      <c r="G387" s="45">
        <f>Données_Planning!J385</f>
        <v>0</v>
      </c>
      <c r="H387" s="20">
        <f>Données_Planning!F385</f>
        <v>0</v>
      </c>
      <c r="I387" s="6">
        <f>Données_Planning!B385</f>
        <v>0</v>
      </c>
      <c r="J387" s="25">
        <f>Données_Planning!D385</f>
        <v>0</v>
      </c>
      <c r="K387" s="25">
        <f>Données_Planning!C385</f>
        <v>0</v>
      </c>
      <c r="L387" s="4">
        <f>Données_Planning!E385</f>
        <v>0</v>
      </c>
      <c r="M387" s="32"/>
      <c r="N387" s="8"/>
      <c r="O387" s="8"/>
      <c r="P387" s="33"/>
      <c r="Q387" s="29">
        <f>(IF(OR(A387="DWF",A387="DNF"),0,QUOTIENT(Données_Planning!G385,60)))</f>
        <v>0</v>
      </c>
      <c r="R387" s="27" t="str">
        <f t="shared" si="10"/>
        <v>min</v>
      </c>
      <c r="S387" s="30">
        <f>(IF(OR(A387="DWF",A387="DNF"),Données_Planning!G385,MOD(Données_Planning!G385,60)))</f>
        <v>0</v>
      </c>
      <c r="T387" s="31" t="str">
        <f t="shared" si="11"/>
        <v>s</v>
      </c>
      <c r="U387" s="32"/>
      <c r="V387" s="8"/>
      <c r="W387" s="8"/>
      <c r="X387" s="33"/>
      <c r="Y387" s="37"/>
    </row>
    <row r="388" spans="1:25" ht="16.5" thickBot="1" x14ac:dyDescent="0.3">
      <c r="A388" s="5">
        <f>Données_Planning!A386</f>
        <v>0</v>
      </c>
      <c r="B388" s="7">
        <f>Données_Planning!H386</f>
        <v>0</v>
      </c>
      <c r="C388" s="33">
        <f>Données_Planning!I386</f>
        <v>0</v>
      </c>
      <c r="D388" s="43"/>
      <c r="E388" s="44"/>
      <c r="F388" s="47"/>
      <c r="G388" s="45">
        <f>Données_Planning!J386</f>
        <v>0</v>
      </c>
      <c r="H388" s="20">
        <f>Données_Planning!F386</f>
        <v>0</v>
      </c>
      <c r="I388" s="6">
        <f>Données_Planning!B386</f>
        <v>0</v>
      </c>
      <c r="J388" s="25">
        <f>Données_Planning!D386</f>
        <v>0</v>
      </c>
      <c r="K388" s="25">
        <f>Données_Planning!C386</f>
        <v>0</v>
      </c>
      <c r="L388" s="4">
        <f>Données_Planning!E386</f>
        <v>0</v>
      </c>
      <c r="M388" s="32"/>
      <c r="N388" s="8"/>
      <c r="O388" s="8"/>
      <c r="P388" s="33"/>
      <c r="Q388" s="29">
        <f>(IF(OR(A388="DWF",A388="DNF"),0,QUOTIENT(Données_Planning!G386,60)))</f>
        <v>0</v>
      </c>
      <c r="R388" s="27" t="str">
        <f t="shared" si="10"/>
        <v>min</v>
      </c>
      <c r="S388" s="30">
        <f>(IF(OR(A388="DWF",A388="DNF"),Données_Planning!G386,MOD(Données_Planning!G386,60)))</f>
        <v>0</v>
      </c>
      <c r="T388" s="31" t="str">
        <f t="shared" si="11"/>
        <v>s</v>
      </c>
      <c r="U388" s="32"/>
      <c r="V388" s="8"/>
      <c r="W388" s="8"/>
      <c r="X388" s="33"/>
      <c r="Y388" s="37"/>
    </row>
    <row r="389" spans="1:25" ht="16.5" thickBot="1" x14ac:dyDescent="0.3">
      <c r="A389" s="5">
        <f>Données_Planning!A387</f>
        <v>0</v>
      </c>
      <c r="B389" s="7">
        <f>Données_Planning!H387</f>
        <v>0</v>
      </c>
      <c r="C389" s="33">
        <f>Données_Planning!I387</f>
        <v>0</v>
      </c>
      <c r="D389" s="43"/>
      <c r="E389" s="44"/>
      <c r="F389" s="47"/>
      <c r="G389" s="45">
        <f>Données_Planning!J387</f>
        <v>0</v>
      </c>
      <c r="H389" s="20">
        <f>Données_Planning!F387</f>
        <v>0</v>
      </c>
      <c r="I389" s="6">
        <f>Données_Planning!B387</f>
        <v>0</v>
      </c>
      <c r="J389" s="25">
        <f>Données_Planning!D387</f>
        <v>0</v>
      </c>
      <c r="K389" s="25">
        <f>Données_Planning!C387</f>
        <v>0</v>
      </c>
      <c r="L389" s="4">
        <f>Données_Planning!E387</f>
        <v>0</v>
      </c>
      <c r="M389" s="32"/>
      <c r="N389" s="8"/>
      <c r="O389" s="8"/>
      <c r="P389" s="33"/>
      <c r="Q389" s="29">
        <f>(IF(OR(A389="DWF",A389="DNF"),0,QUOTIENT(Données_Planning!G387,60)))</f>
        <v>0</v>
      </c>
      <c r="R389" s="27" t="str">
        <f t="shared" ref="R389:R452" si="12">(IF(OR(A389="DWF",A389="DNF"),0,"min"))</f>
        <v>min</v>
      </c>
      <c r="S389" s="30">
        <f>(IF(OR(A389="DWF",A389="DNF"),Données_Planning!G387,MOD(Données_Planning!G387,60)))</f>
        <v>0</v>
      </c>
      <c r="T389" s="31" t="str">
        <f t="shared" ref="T389:T452" si="13">(IF(OR(A389="DWF",A389="DNF"),"m","s"))</f>
        <v>s</v>
      </c>
      <c r="U389" s="32"/>
      <c r="V389" s="8"/>
      <c r="W389" s="8"/>
      <c r="X389" s="33"/>
      <c r="Y389" s="37"/>
    </row>
    <row r="390" spans="1:25" ht="16.5" thickBot="1" x14ac:dyDescent="0.3">
      <c r="A390" s="5">
        <f>Données_Planning!A388</f>
        <v>0</v>
      </c>
      <c r="B390" s="7">
        <f>Données_Planning!H388</f>
        <v>0</v>
      </c>
      <c r="C390" s="33">
        <f>Données_Planning!I388</f>
        <v>0</v>
      </c>
      <c r="D390" s="43"/>
      <c r="E390" s="44"/>
      <c r="F390" s="47"/>
      <c r="G390" s="45">
        <f>Données_Planning!J388</f>
        <v>0</v>
      </c>
      <c r="H390" s="20">
        <f>Données_Planning!F388</f>
        <v>0</v>
      </c>
      <c r="I390" s="6">
        <f>Données_Planning!B388</f>
        <v>0</v>
      </c>
      <c r="J390" s="25">
        <f>Données_Planning!D388</f>
        <v>0</v>
      </c>
      <c r="K390" s="25">
        <f>Données_Planning!C388</f>
        <v>0</v>
      </c>
      <c r="L390" s="4">
        <f>Données_Planning!E388</f>
        <v>0</v>
      </c>
      <c r="M390" s="32"/>
      <c r="N390" s="8"/>
      <c r="O390" s="8"/>
      <c r="P390" s="33"/>
      <c r="Q390" s="29">
        <f>(IF(OR(A390="DWF",A390="DNF"),0,QUOTIENT(Données_Planning!G388,60)))</f>
        <v>0</v>
      </c>
      <c r="R390" s="27" t="str">
        <f t="shared" si="12"/>
        <v>min</v>
      </c>
      <c r="S390" s="30">
        <f>(IF(OR(A390="DWF",A390="DNF"),Données_Planning!G388,MOD(Données_Planning!G388,60)))</f>
        <v>0</v>
      </c>
      <c r="T390" s="31" t="str">
        <f t="shared" si="13"/>
        <v>s</v>
      </c>
      <c r="U390" s="32"/>
      <c r="V390" s="8"/>
      <c r="W390" s="8"/>
      <c r="X390" s="33"/>
      <c r="Y390" s="37"/>
    </row>
    <row r="391" spans="1:25" ht="16.5" thickBot="1" x14ac:dyDescent="0.3">
      <c r="A391" s="5">
        <f>Données_Planning!A389</f>
        <v>0</v>
      </c>
      <c r="B391" s="7">
        <f>Données_Planning!H389</f>
        <v>0</v>
      </c>
      <c r="C391" s="33">
        <f>Données_Planning!I389</f>
        <v>0</v>
      </c>
      <c r="D391" s="43"/>
      <c r="E391" s="44"/>
      <c r="F391" s="47"/>
      <c r="G391" s="45">
        <f>Données_Planning!J389</f>
        <v>0</v>
      </c>
      <c r="H391" s="20">
        <f>Données_Planning!F389</f>
        <v>0</v>
      </c>
      <c r="I391" s="6">
        <f>Données_Planning!B389</f>
        <v>0</v>
      </c>
      <c r="J391" s="25">
        <f>Données_Planning!D389</f>
        <v>0</v>
      </c>
      <c r="K391" s="25">
        <f>Données_Planning!C389</f>
        <v>0</v>
      </c>
      <c r="L391" s="4">
        <f>Données_Planning!E389</f>
        <v>0</v>
      </c>
      <c r="M391" s="32"/>
      <c r="N391" s="8"/>
      <c r="O391" s="8"/>
      <c r="P391" s="33"/>
      <c r="Q391" s="29">
        <f>(IF(OR(A391="DWF",A391="DNF"),0,QUOTIENT(Données_Planning!G389,60)))</f>
        <v>0</v>
      </c>
      <c r="R391" s="27" t="str">
        <f t="shared" si="12"/>
        <v>min</v>
      </c>
      <c r="S391" s="30">
        <f>(IF(OR(A391="DWF",A391="DNF"),Données_Planning!G389,MOD(Données_Planning!G389,60)))</f>
        <v>0</v>
      </c>
      <c r="T391" s="31" t="str">
        <f t="shared" si="13"/>
        <v>s</v>
      </c>
      <c r="U391" s="32"/>
      <c r="V391" s="8"/>
      <c r="W391" s="8"/>
      <c r="X391" s="33"/>
      <c r="Y391" s="37"/>
    </row>
    <row r="392" spans="1:25" ht="16.5" thickBot="1" x14ac:dyDescent="0.3">
      <c r="A392" s="5">
        <f>Données_Planning!A390</f>
        <v>0</v>
      </c>
      <c r="B392" s="7">
        <f>Données_Planning!H390</f>
        <v>0</v>
      </c>
      <c r="C392" s="33">
        <f>Données_Planning!I390</f>
        <v>0</v>
      </c>
      <c r="D392" s="43"/>
      <c r="E392" s="44"/>
      <c r="F392" s="47"/>
      <c r="G392" s="45">
        <f>Données_Planning!J390</f>
        <v>0</v>
      </c>
      <c r="H392" s="20">
        <f>Données_Planning!F390</f>
        <v>0</v>
      </c>
      <c r="I392" s="6">
        <f>Données_Planning!B390</f>
        <v>0</v>
      </c>
      <c r="J392" s="25">
        <f>Données_Planning!D390</f>
        <v>0</v>
      </c>
      <c r="K392" s="25">
        <f>Données_Planning!C390</f>
        <v>0</v>
      </c>
      <c r="L392" s="4">
        <f>Données_Planning!E390</f>
        <v>0</v>
      </c>
      <c r="M392" s="32"/>
      <c r="N392" s="8"/>
      <c r="O392" s="8"/>
      <c r="P392" s="33"/>
      <c r="Q392" s="29">
        <f>(IF(OR(A392="DWF",A392="DNF"),0,QUOTIENT(Données_Planning!G390,60)))</f>
        <v>0</v>
      </c>
      <c r="R392" s="27" t="str">
        <f t="shared" si="12"/>
        <v>min</v>
      </c>
      <c r="S392" s="30">
        <f>(IF(OR(A392="DWF",A392="DNF"),Données_Planning!G390,MOD(Données_Planning!G390,60)))</f>
        <v>0</v>
      </c>
      <c r="T392" s="31" t="str">
        <f t="shared" si="13"/>
        <v>s</v>
      </c>
      <c r="U392" s="32"/>
      <c r="V392" s="8"/>
      <c r="W392" s="8"/>
      <c r="X392" s="33"/>
      <c r="Y392" s="37"/>
    </row>
    <row r="393" spans="1:25" ht="16.5" thickBot="1" x14ac:dyDescent="0.3">
      <c r="A393" s="5">
        <f>Données_Planning!A391</f>
        <v>0</v>
      </c>
      <c r="B393" s="7">
        <f>Données_Planning!H391</f>
        <v>0</v>
      </c>
      <c r="C393" s="33">
        <f>Données_Planning!I391</f>
        <v>0</v>
      </c>
      <c r="D393" s="43"/>
      <c r="E393" s="44"/>
      <c r="F393" s="47"/>
      <c r="G393" s="45">
        <f>Données_Planning!J391</f>
        <v>0</v>
      </c>
      <c r="H393" s="20">
        <f>Données_Planning!F391</f>
        <v>0</v>
      </c>
      <c r="I393" s="6">
        <f>Données_Planning!B391</f>
        <v>0</v>
      </c>
      <c r="J393" s="25">
        <f>Données_Planning!D391</f>
        <v>0</v>
      </c>
      <c r="K393" s="25">
        <f>Données_Planning!C391</f>
        <v>0</v>
      </c>
      <c r="L393" s="4">
        <f>Données_Planning!E391</f>
        <v>0</v>
      </c>
      <c r="M393" s="32"/>
      <c r="N393" s="8"/>
      <c r="O393" s="8"/>
      <c r="P393" s="33"/>
      <c r="Q393" s="29">
        <f>(IF(OR(A393="DWF",A393="DNF"),0,QUOTIENT(Données_Planning!G391,60)))</f>
        <v>0</v>
      </c>
      <c r="R393" s="27" t="str">
        <f t="shared" si="12"/>
        <v>min</v>
      </c>
      <c r="S393" s="30">
        <f>(IF(OR(A393="DWF",A393="DNF"),Données_Planning!G391,MOD(Données_Planning!G391,60)))</f>
        <v>0</v>
      </c>
      <c r="T393" s="31" t="str">
        <f t="shared" si="13"/>
        <v>s</v>
      </c>
      <c r="U393" s="32"/>
      <c r="V393" s="8"/>
      <c r="W393" s="8"/>
      <c r="X393" s="33"/>
      <c r="Y393" s="37"/>
    </row>
    <row r="394" spans="1:25" ht="16.5" thickBot="1" x14ac:dyDescent="0.3">
      <c r="A394" s="5">
        <f>Données_Planning!A392</f>
        <v>0</v>
      </c>
      <c r="B394" s="7">
        <f>Données_Planning!H392</f>
        <v>0</v>
      </c>
      <c r="C394" s="33">
        <f>Données_Planning!I392</f>
        <v>0</v>
      </c>
      <c r="D394" s="43"/>
      <c r="E394" s="44"/>
      <c r="F394" s="47"/>
      <c r="G394" s="45">
        <f>Données_Planning!J392</f>
        <v>0</v>
      </c>
      <c r="H394" s="20">
        <f>Données_Planning!F392</f>
        <v>0</v>
      </c>
      <c r="I394" s="6">
        <f>Données_Planning!B392</f>
        <v>0</v>
      </c>
      <c r="J394" s="25">
        <f>Données_Planning!D392</f>
        <v>0</v>
      </c>
      <c r="K394" s="25">
        <f>Données_Planning!C392</f>
        <v>0</v>
      </c>
      <c r="L394" s="4">
        <f>Données_Planning!E392</f>
        <v>0</v>
      </c>
      <c r="M394" s="32"/>
      <c r="N394" s="8"/>
      <c r="O394" s="8"/>
      <c r="P394" s="33"/>
      <c r="Q394" s="29">
        <f>(IF(OR(A394="DWF",A394="DNF"),0,QUOTIENT(Données_Planning!G392,60)))</f>
        <v>0</v>
      </c>
      <c r="R394" s="27" t="str">
        <f t="shared" si="12"/>
        <v>min</v>
      </c>
      <c r="S394" s="30">
        <f>(IF(OR(A394="DWF",A394="DNF"),Données_Planning!G392,MOD(Données_Planning!G392,60)))</f>
        <v>0</v>
      </c>
      <c r="T394" s="31" t="str">
        <f t="shared" si="13"/>
        <v>s</v>
      </c>
      <c r="U394" s="32"/>
      <c r="V394" s="8"/>
      <c r="W394" s="8"/>
      <c r="X394" s="33"/>
      <c r="Y394" s="37"/>
    </row>
    <row r="395" spans="1:25" ht="16.5" thickBot="1" x14ac:dyDescent="0.3">
      <c r="A395" s="5">
        <f>Données_Planning!A393</f>
        <v>0</v>
      </c>
      <c r="B395" s="7">
        <f>Données_Planning!H393</f>
        <v>0</v>
      </c>
      <c r="C395" s="33">
        <f>Données_Planning!I393</f>
        <v>0</v>
      </c>
      <c r="D395" s="43"/>
      <c r="E395" s="44"/>
      <c r="F395" s="47"/>
      <c r="G395" s="45">
        <f>Données_Planning!J393</f>
        <v>0</v>
      </c>
      <c r="H395" s="20">
        <f>Données_Planning!F393</f>
        <v>0</v>
      </c>
      <c r="I395" s="6">
        <f>Données_Planning!B393</f>
        <v>0</v>
      </c>
      <c r="J395" s="25">
        <f>Données_Planning!D393</f>
        <v>0</v>
      </c>
      <c r="K395" s="25">
        <f>Données_Planning!C393</f>
        <v>0</v>
      </c>
      <c r="L395" s="4">
        <f>Données_Planning!E393</f>
        <v>0</v>
      </c>
      <c r="M395" s="32"/>
      <c r="N395" s="8"/>
      <c r="O395" s="8"/>
      <c r="P395" s="33"/>
      <c r="Q395" s="29">
        <f>(IF(OR(A395="DWF",A395="DNF"),0,QUOTIENT(Données_Planning!G393,60)))</f>
        <v>0</v>
      </c>
      <c r="R395" s="27" t="str">
        <f t="shared" si="12"/>
        <v>min</v>
      </c>
      <c r="S395" s="30">
        <f>(IF(OR(A395="DWF",A395="DNF"),Données_Planning!G393,MOD(Données_Planning!G393,60)))</f>
        <v>0</v>
      </c>
      <c r="T395" s="31" t="str">
        <f t="shared" si="13"/>
        <v>s</v>
      </c>
      <c r="U395" s="32"/>
      <c r="V395" s="8"/>
      <c r="W395" s="8"/>
      <c r="X395" s="33"/>
      <c r="Y395" s="37"/>
    </row>
    <row r="396" spans="1:25" ht="16.5" thickBot="1" x14ac:dyDescent="0.3">
      <c r="A396" s="5">
        <f>Données_Planning!A394</f>
        <v>0</v>
      </c>
      <c r="B396" s="7">
        <f>Données_Planning!H394</f>
        <v>0</v>
      </c>
      <c r="C396" s="33">
        <f>Données_Planning!I394</f>
        <v>0</v>
      </c>
      <c r="D396" s="43"/>
      <c r="E396" s="44"/>
      <c r="F396" s="47"/>
      <c r="G396" s="45">
        <f>Données_Planning!J394</f>
        <v>0</v>
      </c>
      <c r="H396" s="20">
        <f>Données_Planning!F394</f>
        <v>0</v>
      </c>
      <c r="I396" s="6">
        <f>Données_Planning!B394</f>
        <v>0</v>
      </c>
      <c r="J396" s="25">
        <f>Données_Planning!D394</f>
        <v>0</v>
      </c>
      <c r="K396" s="25">
        <f>Données_Planning!C394</f>
        <v>0</v>
      </c>
      <c r="L396" s="4">
        <f>Données_Planning!E394</f>
        <v>0</v>
      </c>
      <c r="M396" s="32"/>
      <c r="N396" s="8"/>
      <c r="O396" s="8"/>
      <c r="P396" s="33"/>
      <c r="Q396" s="29">
        <f>(IF(OR(A396="DWF",A396="DNF"),0,QUOTIENT(Données_Planning!G394,60)))</f>
        <v>0</v>
      </c>
      <c r="R396" s="27" t="str">
        <f t="shared" si="12"/>
        <v>min</v>
      </c>
      <c r="S396" s="30">
        <f>(IF(OR(A396="DWF",A396="DNF"),Données_Planning!G394,MOD(Données_Planning!G394,60)))</f>
        <v>0</v>
      </c>
      <c r="T396" s="31" t="str">
        <f t="shared" si="13"/>
        <v>s</v>
      </c>
      <c r="U396" s="32"/>
      <c r="V396" s="8"/>
      <c r="W396" s="8"/>
      <c r="X396" s="33"/>
      <c r="Y396" s="37"/>
    </row>
    <row r="397" spans="1:25" ht="16.5" thickBot="1" x14ac:dyDescent="0.3">
      <c r="A397" s="5">
        <f>Données_Planning!A395</f>
        <v>0</v>
      </c>
      <c r="B397" s="7">
        <f>Données_Planning!H395</f>
        <v>0</v>
      </c>
      <c r="C397" s="33">
        <f>Données_Planning!I395</f>
        <v>0</v>
      </c>
      <c r="D397" s="43"/>
      <c r="E397" s="44"/>
      <c r="F397" s="47"/>
      <c r="G397" s="45">
        <f>Données_Planning!J395</f>
        <v>0</v>
      </c>
      <c r="H397" s="20">
        <f>Données_Planning!F395</f>
        <v>0</v>
      </c>
      <c r="I397" s="6">
        <f>Données_Planning!B395</f>
        <v>0</v>
      </c>
      <c r="J397" s="25">
        <f>Données_Planning!D395</f>
        <v>0</v>
      </c>
      <c r="K397" s="25">
        <f>Données_Planning!C395</f>
        <v>0</v>
      </c>
      <c r="L397" s="4">
        <f>Données_Planning!E395</f>
        <v>0</v>
      </c>
      <c r="M397" s="32"/>
      <c r="N397" s="8"/>
      <c r="O397" s="8"/>
      <c r="P397" s="33"/>
      <c r="Q397" s="29">
        <f>(IF(OR(A397="DWF",A397="DNF"),0,QUOTIENT(Données_Planning!G395,60)))</f>
        <v>0</v>
      </c>
      <c r="R397" s="27" t="str">
        <f t="shared" si="12"/>
        <v>min</v>
      </c>
      <c r="S397" s="30">
        <f>(IF(OR(A397="DWF",A397="DNF"),Données_Planning!G395,MOD(Données_Planning!G395,60)))</f>
        <v>0</v>
      </c>
      <c r="T397" s="31" t="str">
        <f t="shared" si="13"/>
        <v>s</v>
      </c>
      <c r="U397" s="32"/>
      <c r="V397" s="8"/>
      <c r="W397" s="8"/>
      <c r="X397" s="33"/>
      <c r="Y397" s="37"/>
    </row>
    <row r="398" spans="1:25" ht="16.5" thickBot="1" x14ac:dyDescent="0.3">
      <c r="A398" s="5">
        <f>Données_Planning!A396</f>
        <v>0</v>
      </c>
      <c r="B398" s="7">
        <f>Données_Planning!H396</f>
        <v>0</v>
      </c>
      <c r="C398" s="33">
        <f>Données_Planning!I396</f>
        <v>0</v>
      </c>
      <c r="D398" s="43"/>
      <c r="E398" s="44"/>
      <c r="F398" s="47"/>
      <c r="G398" s="45">
        <f>Données_Planning!J396</f>
        <v>0</v>
      </c>
      <c r="H398" s="20">
        <f>Données_Planning!F396</f>
        <v>0</v>
      </c>
      <c r="I398" s="6">
        <f>Données_Planning!B396</f>
        <v>0</v>
      </c>
      <c r="J398" s="25">
        <f>Données_Planning!D396</f>
        <v>0</v>
      </c>
      <c r="K398" s="25">
        <f>Données_Planning!C396</f>
        <v>0</v>
      </c>
      <c r="L398" s="4">
        <f>Données_Planning!E396</f>
        <v>0</v>
      </c>
      <c r="M398" s="32"/>
      <c r="N398" s="8"/>
      <c r="O398" s="8"/>
      <c r="P398" s="33"/>
      <c r="Q398" s="29">
        <f>(IF(OR(A398="DWF",A398="DNF"),0,QUOTIENT(Données_Planning!G396,60)))</f>
        <v>0</v>
      </c>
      <c r="R398" s="27" t="str">
        <f t="shared" si="12"/>
        <v>min</v>
      </c>
      <c r="S398" s="30">
        <f>(IF(OR(A398="DWF",A398="DNF"),Données_Planning!G396,MOD(Données_Planning!G396,60)))</f>
        <v>0</v>
      </c>
      <c r="T398" s="31" t="str">
        <f t="shared" si="13"/>
        <v>s</v>
      </c>
      <c r="U398" s="32"/>
      <c r="V398" s="8"/>
      <c r="W398" s="8"/>
      <c r="X398" s="33"/>
      <c r="Y398" s="37"/>
    </row>
    <row r="399" spans="1:25" ht="16.5" thickBot="1" x14ac:dyDescent="0.3">
      <c r="A399" s="5">
        <f>Données_Planning!A397</f>
        <v>0</v>
      </c>
      <c r="B399" s="7">
        <f>Données_Planning!H397</f>
        <v>0</v>
      </c>
      <c r="C399" s="33">
        <f>Données_Planning!I397</f>
        <v>0</v>
      </c>
      <c r="D399" s="43"/>
      <c r="E399" s="44"/>
      <c r="F399" s="47"/>
      <c r="G399" s="45">
        <f>Données_Planning!J397</f>
        <v>0</v>
      </c>
      <c r="H399" s="20">
        <f>Données_Planning!F397</f>
        <v>0</v>
      </c>
      <c r="I399" s="6">
        <f>Données_Planning!B397</f>
        <v>0</v>
      </c>
      <c r="J399" s="25">
        <f>Données_Planning!D397</f>
        <v>0</v>
      </c>
      <c r="K399" s="25">
        <f>Données_Planning!C397</f>
        <v>0</v>
      </c>
      <c r="L399" s="4">
        <f>Données_Planning!E397</f>
        <v>0</v>
      </c>
      <c r="M399" s="32"/>
      <c r="N399" s="8"/>
      <c r="O399" s="8"/>
      <c r="P399" s="33"/>
      <c r="Q399" s="29">
        <f>(IF(OR(A399="DWF",A399="DNF"),0,QUOTIENT(Données_Planning!G397,60)))</f>
        <v>0</v>
      </c>
      <c r="R399" s="27" t="str">
        <f t="shared" si="12"/>
        <v>min</v>
      </c>
      <c r="S399" s="30">
        <f>(IF(OR(A399="DWF",A399="DNF"),Données_Planning!G397,MOD(Données_Planning!G397,60)))</f>
        <v>0</v>
      </c>
      <c r="T399" s="31" t="str">
        <f t="shared" si="13"/>
        <v>s</v>
      </c>
      <c r="U399" s="32"/>
      <c r="V399" s="8"/>
      <c r="W399" s="8"/>
      <c r="X399" s="33"/>
      <c r="Y399" s="37"/>
    </row>
    <row r="400" spans="1:25" ht="16.5" thickBot="1" x14ac:dyDescent="0.3">
      <c r="A400" s="5">
        <f>Données_Planning!A398</f>
        <v>0</v>
      </c>
      <c r="B400" s="7">
        <f>Données_Planning!H398</f>
        <v>0</v>
      </c>
      <c r="C400" s="33">
        <f>Données_Planning!I398</f>
        <v>0</v>
      </c>
      <c r="D400" s="43"/>
      <c r="E400" s="44"/>
      <c r="F400" s="47"/>
      <c r="G400" s="45">
        <f>Données_Planning!J398</f>
        <v>0</v>
      </c>
      <c r="H400" s="20">
        <f>Données_Planning!F398</f>
        <v>0</v>
      </c>
      <c r="I400" s="6">
        <f>Données_Planning!B398</f>
        <v>0</v>
      </c>
      <c r="J400" s="25">
        <f>Données_Planning!D398</f>
        <v>0</v>
      </c>
      <c r="K400" s="25">
        <f>Données_Planning!C398</f>
        <v>0</v>
      </c>
      <c r="L400" s="4">
        <f>Données_Planning!E398</f>
        <v>0</v>
      </c>
      <c r="M400" s="32"/>
      <c r="N400" s="8"/>
      <c r="O400" s="8"/>
      <c r="P400" s="33"/>
      <c r="Q400" s="29">
        <f>(IF(OR(A400="DWF",A400="DNF"),0,QUOTIENT(Données_Planning!G398,60)))</f>
        <v>0</v>
      </c>
      <c r="R400" s="27" t="str">
        <f t="shared" si="12"/>
        <v>min</v>
      </c>
      <c r="S400" s="30">
        <f>(IF(OR(A400="DWF",A400="DNF"),Données_Planning!G398,MOD(Données_Planning!G398,60)))</f>
        <v>0</v>
      </c>
      <c r="T400" s="31" t="str">
        <f t="shared" si="13"/>
        <v>s</v>
      </c>
      <c r="U400" s="32"/>
      <c r="V400" s="8"/>
      <c r="W400" s="8"/>
      <c r="X400" s="33"/>
      <c r="Y400" s="37"/>
    </row>
    <row r="401" spans="1:25" ht="16.5" thickBot="1" x14ac:dyDescent="0.3">
      <c r="A401" s="5">
        <f>Données_Planning!A399</f>
        <v>0</v>
      </c>
      <c r="B401" s="7">
        <f>Données_Planning!H399</f>
        <v>0</v>
      </c>
      <c r="C401" s="33">
        <f>Données_Planning!I399</f>
        <v>0</v>
      </c>
      <c r="D401" s="43"/>
      <c r="E401" s="44"/>
      <c r="F401" s="47"/>
      <c r="G401" s="45">
        <f>Données_Planning!J399</f>
        <v>0</v>
      </c>
      <c r="H401" s="20">
        <f>Données_Planning!F399</f>
        <v>0</v>
      </c>
      <c r="I401" s="6">
        <f>Données_Planning!B399</f>
        <v>0</v>
      </c>
      <c r="J401" s="25">
        <f>Données_Planning!D399</f>
        <v>0</v>
      </c>
      <c r="K401" s="25">
        <f>Données_Planning!C399</f>
        <v>0</v>
      </c>
      <c r="L401" s="4">
        <f>Données_Planning!E399</f>
        <v>0</v>
      </c>
      <c r="M401" s="32"/>
      <c r="N401" s="8"/>
      <c r="O401" s="8"/>
      <c r="P401" s="33"/>
      <c r="Q401" s="29">
        <f>(IF(OR(A401="DWF",A401="DNF"),0,QUOTIENT(Données_Planning!G399,60)))</f>
        <v>0</v>
      </c>
      <c r="R401" s="27" t="str">
        <f t="shared" si="12"/>
        <v>min</v>
      </c>
      <c r="S401" s="30">
        <f>(IF(OR(A401="DWF",A401="DNF"),Données_Planning!G399,MOD(Données_Planning!G399,60)))</f>
        <v>0</v>
      </c>
      <c r="T401" s="31" t="str">
        <f t="shared" si="13"/>
        <v>s</v>
      </c>
      <c r="U401" s="32"/>
      <c r="V401" s="8"/>
      <c r="W401" s="8"/>
      <c r="X401" s="33"/>
      <c r="Y401" s="37"/>
    </row>
    <row r="402" spans="1:25" ht="16.5" thickBot="1" x14ac:dyDescent="0.3">
      <c r="A402" s="5">
        <f>Données_Planning!A400</f>
        <v>0</v>
      </c>
      <c r="B402" s="7">
        <f>Données_Planning!H400</f>
        <v>0</v>
      </c>
      <c r="C402" s="33">
        <f>Données_Planning!I400</f>
        <v>0</v>
      </c>
      <c r="D402" s="43"/>
      <c r="E402" s="44"/>
      <c r="F402" s="47"/>
      <c r="G402" s="45">
        <f>Données_Planning!J400</f>
        <v>0</v>
      </c>
      <c r="H402" s="20">
        <f>Données_Planning!F400</f>
        <v>0</v>
      </c>
      <c r="I402" s="6">
        <f>Données_Planning!B400</f>
        <v>0</v>
      </c>
      <c r="J402" s="25">
        <f>Données_Planning!D400</f>
        <v>0</v>
      </c>
      <c r="K402" s="25">
        <f>Données_Planning!C400</f>
        <v>0</v>
      </c>
      <c r="L402" s="4">
        <f>Données_Planning!E400</f>
        <v>0</v>
      </c>
      <c r="M402" s="32"/>
      <c r="N402" s="8"/>
      <c r="O402" s="8"/>
      <c r="P402" s="33"/>
      <c r="Q402" s="29">
        <f>(IF(OR(A402="DWF",A402="DNF"),0,QUOTIENT(Données_Planning!G400,60)))</f>
        <v>0</v>
      </c>
      <c r="R402" s="27" t="str">
        <f t="shared" si="12"/>
        <v>min</v>
      </c>
      <c r="S402" s="30">
        <f>(IF(OR(A402="DWF",A402="DNF"),Données_Planning!G400,MOD(Données_Planning!G400,60)))</f>
        <v>0</v>
      </c>
      <c r="T402" s="31" t="str">
        <f t="shared" si="13"/>
        <v>s</v>
      </c>
      <c r="U402" s="32"/>
      <c r="V402" s="8"/>
      <c r="W402" s="8"/>
      <c r="X402" s="33"/>
      <c r="Y402" s="37"/>
    </row>
    <row r="403" spans="1:25" ht="16.5" thickBot="1" x14ac:dyDescent="0.3">
      <c r="A403" s="5">
        <f>Données_Planning!A401</f>
        <v>0</v>
      </c>
      <c r="B403" s="7">
        <f>Données_Planning!H401</f>
        <v>0</v>
      </c>
      <c r="C403" s="33">
        <f>Données_Planning!I401</f>
        <v>0</v>
      </c>
      <c r="D403" s="43"/>
      <c r="E403" s="44"/>
      <c r="F403" s="47"/>
      <c r="G403" s="45">
        <f>Données_Planning!J401</f>
        <v>0</v>
      </c>
      <c r="H403" s="20">
        <f>Données_Planning!F401</f>
        <v>0</v>
      </c>
      <c r="I403" s="6">
        <f>Données_Planning!B401</f>
        <v>0</v>
      </c>
      <c r="J403" s="25">
        <f>Données_Planning!D401</f>
        <v>0</v>
      </c>
      <c r="K403" s="25">
        <f>Données_Planning!C401</f>
        <v>0</v>
      </c>
      <c r="L403" s="4">
        <f>Données_Planning!E401</f>
        <v>0</v>
      </c>
      <c r="M403" s="32"/>
      <c r="N403" s="8"/>
      <c r="O403" s="8"/>
      <c r="P403" s="33"/>
      <c r="Q403" s="29">
        <f>(IF(OR(A403="DWF",A403="DNF"),0,QUOTIENT(Données_Planning!G401,60)))</f>
        <v>0</v>
      </c>
      <c r="R403" s="27" t="str">
        <f t="shared" si="12"/>
        <v>min</v>
      </c>
      <c r="S403" s="30">
        <f>(IF(OR(A403="DWF",A403="DNF"),Données_Planning!G401,MOD(Données_Planning!G401,60)))</f>
        <v>0</v>
      </c>
      <c r="T403" s="31" t="str">
        <f t="shared" si="13"/>
        <v>s</v>
      </c>
      <c r="U403" s="32"/>
      <c r="V403" s="8"/>
      <c r="W403" s="8"/>
      <c r="X403" s="33"/>
      <c r="Y403" s="37"/>
    </row>
    <row r="404" spans="1:25" ht="16.5" thickBot="1" x14ac:dyDescent="0.3">
      <c r="A404" s="5">
        <f>Données_Planning!A402</f>
        <v>0</v>
      </c>
      <c r="B404" s="7">
        <f>Données_Planning!H402</f>
        <v>0</v>
      </c>
      <c r="C404" s="33">
        <f>Données_Planning!I402</f>
        <v>0</v>
      </c>
      <c r="D404" s="43"/>
      <c r="E404" s="44"/>
      <c r="F404" s="47"/>
      <c r="G404" s="45">
        <f>Données_Planning!J402</f>
        <v>0</v>
      </c>
      <c r="H404" s="20">
        <f>Données_Planning!F402</f>
        <v>0</v>
      </c>
      <c r="I404" s="6">
        <f>Données_Planning!B402</f>
        <v>0</v>
      </c>
      <c r="J404" s="25">
        <f>Données_Planning!D402</f>
        <v>0</v>
      </c>
      <c r="K404" s="25">
        <f>Données_Planning!C402</f>
        <v>0</v>
      </c>
      <c r="L404" s="4">
        <f>Données_Planning!E402</f>
        <v>0</v>
      </c>
      <c r="M404" s="32"/>
      <c r="N404" s="8"/>
      <c r="O404" s="8"/>
      <c r="P404" s="33"/>
      <c r="Q404" s="29">
        <f>(IF(OR(A404="DWF",A404="DNF"),0,QUOTIENT(Données_Planning!G402,60)))</f>
        <v>0</v>
      </c>
      <c r="R404" s="27" t="str">
        <f t="shared" si="12"/>
        <v>min</v>
      </c>
      <c r="S404" s="30">
        <f>(IF(OR(A404="DWF",A404="DNF"),Données_Planning!G402,MOD(Données_Planning!G402,60)))</f>
        <v>0</v>
      </c>
      <c r="T404" s="31" t="str">
        <f t="shared" si="13"/>
        <v>s</v>
      </c>
      <c r="U404" s="32"/>
      <c r="V404" s="8"/>
      <c r="W404" s="8"/>
      <c r="X404" s="33"/>
      <c r="Y404" s="37"/>
    </row>
    <row r="405" spans="1:25" ht="16.5" thickBot="1" x14ac:dyDescent="0.3">
      <c r="A405" s="5">
        <f>Données_Planning!A403</f>
        <v>0</v>
      </c>
      <c r="B405" s="7">
        <f>Données_Planning!H403</f>
        <v>0</v>
      </c>
      <c r="C405" s="33">
        <f>Données_Planning!I403</f>
        <v>0</v>
      </c>
      <c r="D405" s="43"/>
      <c r="E405" s="44"/>
      <c r="F405" s="47"/>
      <c r="G405" s="45">
        <f>Données_Planning!J403</f>
        <v>0</v>
      </c>
      <c r="H405" s="20">
        <f>Données_Planning!F403</f>
        <v>0</v>
      </c>
      <c r="I405" s="6">
        <f>Données_Planning!B403</f>
        <v>0</v>
      </c>
      <c r="J405" s="25">
        <f>Données_Planning!D403</f>
        <v>0</v>
      </c>
      <c r="K405" s="25">
        <f>Données_Planning!C403</f>
        <v>0</v>
      </c>
      <c r="L405" s="4">
        <f>Données_Planning!E403</f>
        <v>0</v>
      </c>
      <c r="M405" s="32"/>
      <c r="N405" s="8"/>
      <c r="O405" s="8"/>
      <c r="P405" s="33"/>
      <c r="Q405" s="29">
        <f>(IF(OR(A405="DWF",A405="DNF"),0,QUOTIENT(Données_Planning!G403,60)))</f>
        <v>0</v>
      </c>
      <c r="R405" s="27" t="str">
        <f t="shared" si="12"/>
        <v>min</v>
      </c>
      <c r="S405" s="30">
        <f>(IF(OR(A405="DWF",A405="DNF"),Données_Planning!G403,MOD(Données_Planning!G403,60)))</f>
        <v>0</v>
      </c>
      <c r="T405" s="31" t="str">
        <f t="shared" si="13"/>
        <v>s</v>
      </c>
      <c r="U405" s="32"/>
      <c r="V405" s="8"/>
      <c r="W405" s="8"/>
      <c r="X405" s="33"/>
      <c r="Y405" s="37"/>
    </row>
    <row r="406" spans="1:25" ht="16.5" thickBot="1" x14ac:dyDescent="0.3">
      <c r="A406" s="5">
        <f>Données_Planning!A404</f>
        <v>0</v>
      </c>
      <c r="B406" s="7">
        <f>Données_Planning!H404</f>
        <v>0</v>
      </c>
      <c r="C406" s="33">
        <f>Données_Planning!I404</f>
        <v>0</v>
      </c>
      <c r="D406" s="43"/>
      <c r="E406" s="44"/>
      <c r="F406" s="47"/>
      <c r="G406" s="45">
        <f>Données_Planning!J404</f>
        <v>0</v>
      </c>
      <c r="H406" s="20">
        <f>Données_Planning!F404</f>
        <v>0</v>
      </c>
      <c r="I406" s="6">
        <f>Données_Planning!B404</f>
        <v>0</v>
      </c>
      <c r="J406" s="25">
        <f>Données_Planning!D404</f>
        <v>0</v>
      </c>
      <c r="K406" s="25">
        <f>Données_Planning!C404</f>
        <v>0</v>
      </c>
      <c r="L406" s="4">
        <f>Données_Planning!E404</f>
        <v>0</v>
      </c>
      <c r="M406" s="32"/>
      <c r="N406" s="8"/>
      <c r="O406" s="8"/>
      <c r="P406" s="33"/>
      <c r="Q406" s="29">
        <f>(IF(OR(A406="DWF",A406="DNF"),0,QUOTIENT(Données_Planning!G404,60)))</f>
        <v>0</v>
      </c>
      <c r="R406" s="27" t="str">
        <f t="shared" si="12"/>
        <v>min</v>
      </c>
      <c r="S406" s="30">
        <f>(IF(OR(A406="DWF",A406="DNF"),Données_Planning!G404,MOD(Données_Planning!G404,60)))</f>
        <v>0</v>
      </c>
      <c r="T406" s="31" t="str">
        <f t="shared" si="13"/>
        <v>s</v>
      </c>
      <c r="U406" s="32"/>
      <c r="V406" s="8"/>
      <c r="W406" s="8"/>
      <c r="X406" s="33"/>
      <c r="Y406" s="37"/>
    </row>
    <row r="407" spans="1:25" ht="16.5" thickBot="1" x14ac:dyDescent="0.3">
      <c r="A407" s="5">
        <f>Données_Planning!A405</f>
        <v>0</v>
      </c>
      <c r="B407" s="7">
        <f>Données_Planning!H405</f>
        <v>0</v>
      </c>
      <c r="C407" s="33">
        <f>Données_Planning!I405</f>
        <v>0</v>
      </c>
      <c r="D407" s="43"/>
      <c r="E407" s="44"/>
      <c r="F407" s="47"/>
      <c r="G407" s="45">
        <f>Données_Planning!J405</f>
        <v>0</v>
      </c>
      <c r="H407" s="20">
        <f>Données_Planning!F405</f>
        <v>0</v>
      </c>
      <c r="I407" s="6">
        <f>Données_Planning!B405</f>
        <v>0</v>
      </c>
      <c r="J407" s="25">
        <f>Données_Planning!D405</f>
        <v>0</v>
      </c>
      <c r="K407" s="25">
        <f>Données_Planning!C405</f>
        <v>0</v>
      </c>
      <c r="L407" s="4">
        <f>Données_Planning!E405</f>
        <v>0</v>
      </c>
      <c r="M407" s="32"/>
      <c r="N407" s="8"/>
      <c r="O407" s="8"/>
      <c r="P407" s="33"/>
      <c r="Q407" s="29">
        <f>(IF(OR(A407="DWF",A407="DNF"),0,QUOTIENT(Données_Planning!G405,60)))</f>
        <v>0</v>
      </c>
      <c r="R407" s="27" t="str">
        <f t="shared" si="12"/>
        <v>min</v>
      </c>
      <c r="S407" s="30">
        <f>(IF(OR(A407="DWF",A407="DNF"),Données_Planning!G405,MOD(Données_Planning!G405,60)))</f>
        <v>0</v>
      </c>
      <c r="T407" s="31" t="str">
        <f t="shared" si="13"/>
        <v>s</v>
      </c>
      <c r="U407" s="32"/>
      <c r="V407" s="8"/>
      <c r="W407" s="8"/>
      <c r="X407" s="33"/>
      <c r="Y407" s="37"/>
    </row>
    <row r="408" spans="1:25" ht="16.5" thickBot="1" x14ac:dyDescent="0.3">
      <c r="A408" s="5">
        <f>Données_Planning!A406</f>
        <v>0</v>
      </c>
      <c r="B408" s="7">
        <f>Données_Planning!H406</f>
        <v>0</v>
      </c>
      <c r="C408" s="33">
        <f>Données_Planning!I406</f>
        <v>0</v>
      </c>
      <c r="D408" s="43"/>
      <c r="E408" s="44"/>
      <c r="F408" s="47"/>
      <c r="G408" s="45">
        <f>Données_Planning!J406</f>
        <v>0</v>
      </c>
      <c r="H408" s="20">
        <f>Données_Planning!F406</f>
        <v>0</v>
      </c>
      <c r="I408" s="6">
        <f>Données_Planning!B406</f>
        <v>0</v>
      </c>
      <c r="J408" s="25">
        <f>Données_Planning!D406</f>
        <v>0</v>
      </c>
      <c r="K408" s="25">
        <f>Données_Planning!C406</f>
        <v>0</v>
      </c>
      <c r="L408" s="4">
        <f>Données_Planning!E406</f>
        <v>0</v>
      </c>
      <c r="M408" s="32"/>
      <c r="N408" s="8"/>
      <c r="O408" s="8"/>
      <c r="P408" s="33"/>
      <c r="Q408" s="29">
        <f>(IF(OR(A408="DWF",A408="DNF"),0,QUOTIENT(Données_Planning!G406,60)))</f>
        <v>0</v>
      </c>
      <c r="R408" s="27" t="str">
        <f t="shared" si="12"/>
        <v>min</v>
      </c>
      <c r="S408" s="30">
        <f>(IF(OR(A408="DWF",A408="DNF"),Données_Planning!G406,MOD(Données_Planning!G406,60)))</f>
        <v>0</v>
      </c>
      <c r="T408" s="31" t="str">
        <f t="shared" si="13"/>
        <v>s</v>
      </c>
      <c r="U408" s="32"/>
      <c r="V408" s="8"/>
      <c r="W408" s="8"/>
      <c r="X408" s="33"/>
      <c r="Y408" s="37"/>
    </row>
    <row r="409" spans="1:25" ht="16.5" thickBot="1" x14ac:dyDescent="0.3">
      <c r="A409" s="5">
        <f>Données_Planning!A407</f>
        <v>0</v>
      </c>
      <c r="B409" s="7">
        <f>Données_Planning!H407</f>
        <v>0</v>
      </c>
      <c r="C409" s="33">
        <f>Données_Planning!I407</f>
        <v>0</v>
      </c>
      <c r="D409" s="43"/>
      <c r="E409" s="44"/>
      <c r="F409" s="47"/>
      <c r="G409" s="45">
        <f>Données_Planning!J407</f>
        <v>0</v>
      </c>
      <c r="H409" s="20">
        <f>Données_Planning!F407</f>
        <v>0</v>
      </c>
      <c r="I409" s="6">
        <f>Données_Planning!B407</f>
        <v>0</v>
      </c>
      <c r="J409" s="25">
        <f>Données_Planning!D407</f>
        <v>0</v>
      </c>
      <c r="K409" s="25">
        <f>Données_Planning!C407</f>
        <v>0</v>
      </c>
      <c r="L409" s="4">
        <f>Données_Planning!E407</f>
        <v>0</v>
      </c>
      <c r="M409" s="32"/>
      <c r="N409" s="8"/>
      <c r="O409" s="8"/>
      <c r="P409" s="33"/>
      <c r="Q409" s="29">
        <f>(IF(OR(A409="DWF",A409="DNF"),0,QUOTIENT(Données_Planning!G407,60)))</f>
        <v>0</v>
      </c>
      <c r="R409" s="27" t="str">
        <f t="shared" si="12"/>
        <v>min</v>
      </c>
      <c r="S409" s="30">
        <f>(IF(OR(A409="DWF",A409="DNF"),Données_Planning!G407,MOD(Données_Planning!G407,60)))</f>
        <v>0</v>
      </c>
      <c r="T409" s="31" t="str">
        <f t="shared" si="13"/>
        <v>s</v>
      </c>
      <c r="U409" s="32"/>
      <c r="V409" s="8"/>
      <c r="W409" s="8"/>
      <c r="X409" s="33"/>
      <c r="Y409" s="37"/>
    </row>
    <row r="410" spans="1:25" ht="16.5" thickBot="1" x14ac:dyDescent="0.3">
      <c r="A410" s="5">
        <f>Données_Planning!A408</f>
        <v>0</v>
      </c>
      <c r="B410" s="7">
        <f>Données_Planning!H408</f>
        <v>0</v>
      </c>
      <c r="C410" s="33">
        <f>Données_Planning!I408</f>
        <v>0</v>
      </c>
      <c r="D410" s="43"/>
      <c r="E410" s="44"/>
      <c r="F410" s="47"/>
      <c r="G410" s="45">
        <f>Données_Planning!J408</f>
        <v>0</v>
      </c>
      <c r="H410" s="20">
        <f>Données_Planning!F408</f>
        <v>0</v>
      </c>
      <c r="I410" s="6">
        <f>Données_Planning!B408</f>
        <v>0</v>
      </c>
      <c r="J410" s="25">
        <f>Données_Planning!D408</f>
        <v>0</v>
      </c>
      <c r="K410" s="25">
        <f>Données_Planning!C408</f>
        <v>0</v>
      </c>
      <c r="L410" s="4">
        <f>Données_Planning!E408</f>
        <v>0</v>
      </c>
      <c r="M410" s="32"/>
      <c r="N410" s="8"/>
      <c r="O410" s="8"/>
      <c r="P410" s="33"/>
      <c r="Q410" s="29">
        <f>(IF(OR(A410="DWF",A410="DNF"),0,QUOTIENT(Données_Planning!G408,60)))</f>
        <v>0</v>
      </c>
      <c r="R410" s="27" t="str">
        <f t="shared" si="12"/>
        <v>min</v>
      </c>
      <c r="S410" s="30">
        <f>(IF(OR(A410="DWF",A410="DNF"),Données_Planning!G408,MOD(Données_Planning!G408,60)))</f>
        <v>0</v>
      </c>
      <c r="T410" s="31" t="str">
        <f t="shared" si="13"/>
        <v>s</v>
      </c>
      <c r="U410" s="32"/>
      <c r="V410" s="8"/>
      <c r="W410" s="8"/>
      <c r="X410" s="33"/>
      <c r="Y410" s="37"/>
    </row>
    <row r="411" spans="1:25" ht="16.5" thickBot="1" x14ac:dyDescent="0.3">
      <c r="A411" s="5">
        <f>Données_Planning!A409</f>
        <v>0</v>
      </c>
      <c r="B411" s="7">
        <f>Données_Planning!H409</f>
        <v>0</v>
      </c>
      <c r="C411" s="33">
        <f>Données_Planning!I409</f>
        <v>0</v>
      </c>
      <c r="D411" s="43"/>
      <c r="E411" s="44"/>
      <c r="F411" s="47"/>
      <c r="G411" s="45">
        <f>Données_Planning!J409</f>
        <v>0</v>
      </c>
      <c r="H411" s="20">
        <f>Données_Planning!F409</f>
        <v>0</v>
      </c>
      <c r="I411" s="6">
        <f>Données_Planning!B409</f>
        <v>0</v>
      </c>
      <c r="J411" s="25">
        <f>Données_Planning!D409</f>
        <v>0</v>
      </c>
      <c r="K411" s="25">
        <f>Données_Planning!C409</f>
        <v>0</v>
      </c>
      <c r="L411" s="4">
        <f>Données_Planning!E409</f>
        <v>0</v>
      </c>
      <c r="M411" s="32"/>
      <c r="N411" s="8"/>
      <c r="O411" s="8"/>
      <c r="P411" s="33"/>
      <c r="Q411" s="29">
        <f>(IF(OR(A411="DWF",A411="DNF"),0,QUOTIENT(Données_Planning!G409,60)))</f>
        <v>0</v>
      </c>
      <c r="R411" s="27" t="str">
        <f t="shared" si="12"/>
        <v>min</v>
      </c>
      <c r="S411" s="30">
        <f>(IF(OR(A411="DWF",A411="DNF"),Données_Planning!G409,MOD(Données_Planning!G409,60)))</f>
        <v>0</v>
      </c>
      <c r="T411" s="31" t="str">
        <f t="shared" si="13"/>
        <v>s</v>
      </c>
      <c r="U411" s="32"/>
      <c r="V411" s="8"/>
      <c r="W411" s="8"/>
      <c r="X411" s="33"/>
      <c r="Y411" s="37"/>
    </row>
    <row r="412" spans="1:25" ht="16.5" thickBot="1" x14ac:dyDescent="0.3">
      <c r="A412" s="5">
        <f>Données_Planning!A410</f>
        <v>0</v>
      </c>
      <c r="B412" s="7">
        <f>Données_Planning!H410</f>
        <v>0</v>
      </c>
      <c r="C412" s="33">
        <f>Données_Planning!I410</f>
        <v>0</v>
      </c>
      <c r="D412" s="43"/>
      <c r="E412" s="44"/>
      <c r="F412" s="47"/>
      <c r="G412" s="45">
        <f>Données_Planning!J410</f>
        <v>0</v>
      </c>
      <c r="H412" s="20">
        <f>Données_Planning!F410</f>
        <v>0</v>
      </c>
      <c r="I412" s="6">
        <f>Données_Planning!B410</f>
        <v>0</v>
      </c>
      <c r="J412" s="25">
        <f>Données_Planning!D410</f>
        <v>0</v>
      </c>
      <c r="K412" s="25">
        <f>Données_Planning!C410</f>
        <v>0</v>
      </c>
      <c r="L412" s="4">
        <f>Données_Planning!E410</f>
        <v>0</v>
      </c>
      <c r="M412" s="32"/>
      <c r="N412" s="8"/>
      <c r="O412" s="8"/>
      <c r="P412" s="33"/>
      <c r="Q412" s="29">
        <f>(IF(OR(A412="DWF",A412="DNF"),0,QUOTIENT(Données_Planning!G410,60)))</f>
        <v>0</v>
      </c>
      <c r="R412" s="27" t="str">
        <f t="shared" si="12"/>
        <v>min</v>
      </c>
      <c r="S412" s="30">
        <f>(IF(OR(A412="DWF",A412="DNF"),Données_Planning!G410,MOD(Données_Planning!G410,60)))</f>
        <v>0</v>
      </c>
      <c r="T412" s="31" t="str">
        <f t="shared" si="13"/>
        <v>s</v>
      </c>
      <c r="U412" s="32"/>
      <c r="V412" s="8"/>
      <c r="W412" s="8"/>
      <c r="X412" s="33"/>
      <c r="Y412" s="37"/>
    </row>
    <row r="413" spans="1:25" ht="16.5" thickBot="1" x14ac:dyDescent="0.3">
      <c r="A413" s="5">
        <f>Données_Planning!A411</f>
        <v>0</v>
      </c>
      <c r="B413" s="7">
        <f>Données_Planning!H411</f>
        <v>0</v>
      </c>
      <c r="C413" s="33">
        <f>Données_Planning!I411</f>
        <v>0</v>
      </c>
      <c r="D413" s="43"/>
      <c r="E413" s="44"/>
      <c r="F413" s="47"/>
      <c r="G413" s="45">
        <f>Données_Planning!J411</f>
        <v>0</v>
      </c>
      <c r="H413" s="20">
        <f>Données_Planning!F411</f>
        <v>0</v>
      </c>
      <c r="I413" s="6">
        <f>Données_Planning!B411</f>
        <v>0</v>
      </c>
      <c r="J413" s="25">
        <f>Données_Planning!D411</f>
        <v>0</v>
      </c>
      <c r="K413" s="25">
        <f>Données_Planning!C411</f>
        <v>0</v>
      </c>
      <c r="L413" s="4">
        <f>Données_Planning!E411</f>
        <v>0</v>
      </c>
      <c r="M413" s="32"/>
      <c r="N413" s="8"/>
      <c r="O413" s="8"/>
      <c r="P413" s="33"/>
      <c r="Q413" s="29">
        <f>(IF(OR(A413="DWF",A413="DNF"),0,QUOTIENT(Données_Planning!G411,60)))</f>
        <v>0</v>
      </c>
      <c r="R413" s="27" t="str">
        <f t="shared" si="12"/>
        <v>min</v>
      </c>
      <c r="S413" s="30">
        <f>(IF(OR(A413="DWF",A413="DNF"),Données_Planning!G411,MOD(Données_Planning!G411,60)))</f>
        <v>0</v>
      </c>
      <c r="T413" s="31" t="str">
        <f t="shared" si="13"/>
        <v>s</v>
      </c>
      <c r="U413" s="32"/>
      <c r="V413" s="8"/>
      <c r="W413" s="8"/>
      <c r="X413" s="33"/>
      <c r="Y413" s="37"/>
    </row>
    <row r="414" spans="1:25" ht="16.5" thickBot="1" x14ac:dyDescent="0.3">
      <c r="A414" s="5">
        <f>Données_Planning!A412</f>
        <v>0</v>
      </c>
      <c r="B414" s="7">
        <f>Données_Planning!H412</f>
        <v>0</v>
      </c>
      <c r="C414" s="33">
        <f>Données_Planning!I412</f>
        <v>0</v>
      </c>
      <c r="D414" s="43"/>
      <c r="E414" s="44"/>
      <c r="F414" s="47"/>
      <c r="G414" s="45">
        <f>Données_Planning!J412</f>
        <v>0</v>
      </c>
      <c r="H414" s="20">
        <f>Données_Planning!F412</f>
        <v>0</v>
      </c>
      <c r="I414" s="6">
        <f>Données_Planning!B412</f>
        <v>0</v>
      </c>
      <c r="J414" s="25">
        <f>Données_Planning!D412</f>
        <v>0</v>
      </c>
      <c r="K414" s="25">
        <f>Données_Planning!C412</f>
        <v>0</v>
      </c>
      <c r="L414" s="4">
        <f>Données_Planning!E412</f>
        <v>0</v>
      </c>
      <c r="M414" s="32"/>
      <c r="N414" s="8"/>
      <c r="O414" s="8"/>
      <c r="P414" s="33"/>
      <c r="Q414" s="29">
        <f>(IF(OR(A414="DWF",A414="DNF"),0,QUOTIENT(Données_Planning!G412,60)))</f>
        <v>0</v>
      </c>
      <c r="R414" s="27" t="str">
        <f t="shared" si="12"/>
        <v>min</v>
      </c>
      <c r="S414" s="30">
        <f>(IF(OR(A414="DWF",A414="DNF"),Données_Planning!G412,MOD(Données_Planning!G412,60)))</f>
        <v>0</v>
      </c>
      <c r="T414" s="31" t="str">
        <f t="shared" si="13"/>
        <v>s</v>
      </c>
      <c r="U414" s="32"/>
      <c r="V414" s="8"/>
      <c r="W414" s="8"/>
      <c r="X414" s="33"/>
      <c r="Y414" s="37"/>
    </row>
    <row r="415" spans="1:25" ht="16.5" thickBot="1" x14ac:dyDescent="0.3">
      <c r="A415" s="5">
        <f>Données_Planning!A413</f>
        <v>0</v>
      </c>
      <c r="B415" s="7">
        <f>Données_Planning!H413</f>
        <v>0</v>
      </c>
      <c r="C415" s="33">
        <f>Données_Planning!I413</f>
        <v>0</v>
      </c>
      <c r="D415" s="43"/>
      <c r="E415" s="44"/>
      <c r="F415" s="47"/>
      <c r="G415" s="45">
        <f>Données_Planning!J413</f>
        <v>0</v>
      </c>
      <c r="H415" s="20">
        <f>Données_Planning!F413</f>
        <v>0</v>
      </c>
      <c r="I415" s="6">
        <f>Données_Planning!B413</f>
        <v>0</v>
      </c>
      <c r="J415" s="25">
        <f>Données_Planning!D413</f>
        <v>0</v>
      </c>
      <c r="K415" s="25">
        <f>Données_Planning!C413</f>
        <v>0</v>
      </c>
      <c r="L415" s="4">
        <f>Données_Planning!E413</f>
        <v>0</v>
      </c>
      <c r="M415" s="32"/>
      <c r="N415" s="8"/>
      <c r="O415" s="8"/>
      <c r="P415" s="33"/>
      <c r="Q415" s="29">
        <f>(IF(OR(A415="DWF",A415="DNF"),0,QUOTIENT(Données_Planning!G413,60)))</f>
        <v>0</v>
      </c>
      <c r="R415" s="27" t="str">
        <f t="shared" si="12"/>
        <v>min</v>
      </c>
      <c r="S415" s="30">
        <f>(IF(OR(A415="DWF",A415="DNF"),Données_Planning!G413,MOD(Données_Planning!G413,60)))</f>
        <v>0</v>
      </c>
      <c r="T415" s="31" t="str">
        <f t="shared" si="13"/>
        <v>s</v>
      </c>
      <c r="U415" s="32"/>
      <c r="V415" s="8"/>
      <c r="W415" s="8"/>
      <c r="X415" s="33"/>
      <c r="Y415" s="37"/>
    </row>
    <row r="416" spans="1:25" ht="16.5" thickBot="1" x14ac:dyDescent="0.3">
      <c r="A416" s="5">
        <f>Données_Planning!A414</f>
        <v>0</v>
      </c>
      <c r="B416" s="7">
        <f>Données_Planning!H414</f>
        <v>0</v>
      </c>
      <c r="C416" s="33">
        <f>Données_Planning!I414</f>
        <v>0</v>
      </c>
      <c r="D416" s="43"/>
      <c r="E416" s="44"/>
      <c r="F416" s="47"/>
      <c r="G416" s="45">
        <f>Données_Planning!J414</f>
        <v>0</v>
      </c>
      <c r="H416" s="20">
        <f>Données_Planning!F414</f>
        <v>0</v>
      </c>
      <c r="I416" s="6">
        <f>Données_Planning!B414</f>
        <v>0</v>
      </c>
      <c r="J416" s="25">
        <f>Données_Planning!D414</f>
        <v>0</v>
      </c>
      <c r="K416" s="25">
        <f>Données_Planning!C414</f>
        <v>0</v>
      </c>
      <c r="L416" s="4">
        <f>Données_Planning!E414</f>
        <v>0</v>
      </c>
      <c r="M416" s="32"/>
      <c r="N416" s="8"/>
      <c r="O416" s="8"/>
      <c r="P416" s="33"/>
      <c r="Q416" s="29">
        <f>(IF(OR(A416="DWF",A416="DNF"),0,QUOTIENT(Données_Planning!G414,60)))</f>
        <v>0</v>
      </c>
      <c r="R416" s="27" t="str">
        <f t="shared" si="12"/>
        <v>min</v>
      </c>
      <c r="S416" s="30">
        <f>(IF(OR(A416="DWF",A416="DNF"),Données_Planning!G414,MOD(Données_Planning!G414,60)))</f>
        <v>0</v>
      </c>
      <c r="T416" s="31" t="str">
        <f t="shared" si="13"/>
        <v>s</v>
      </c>
      <c r="U416" s="32"/>
      <c r="V416" s="8"/>
      <c r="W416" s="8"/>
      <c r="X416" s="33"/>
      <c r="Y416" s="37"/>
    </row>
    <row r="417" spans="1:25" ht="16.5" thickBot="1" x14ac:dyDescent="0.3">
      <c r="A417" s="5">
        <f>Données_Planning!A415</f>
        <v>0</v>
      </c>
      <c r="B417" s="7">
        <f>Données_Planning!H415</f>
        <v>0</v>
      </c>
      <c r="C417" s="33">
        <f>Données_Planning!I415</f>
        <v>0</v>
      </c>
      <c r="D417" s="43"/>
      <c r="E417" s="44"/>
      <c r="F417" s="47"/>
      <c r="G417" s="45">
        <f>Données_Planning!J415</f>
        <v>0</v>
      </c>
      <c r="H417" s="20">
        <f>Données_Planning!F415</f>
        <v>0</v>
      </c>
      <c r="I417" s="6">
        <f>Données_Planning!B415</f>
        <v>0</v>
      </c>
      <c r="J417" s="25">
        <f>Données_Planning!D415</f>
        <v>0</v>
      </c>
      <c r="K417" s="25">
        <f>Données_Planning!C415</f>
        <v>0</v>
      </c>
      <c r="L417" s="4">
        <f>Données_Planning!E415</f>
        <v>0</v>
      </c>
      <c r="M417" s="32"/>
      <c r="N417" s="8"/>
      <c r="O417" s="8"/>
      <c r="P417" s="33"/>
      <c r="Q417" s="29">
        <f>(IF(OR(A417="DWF",A417="DNF"),0,QUOTIENT(Données_Planning!G415,60)))</f>
        <v>0</v>
      </c>
      <c r="R417" s="27" t="str">
        <f t="shared" si="12"/>
        <v>min</v>
      </c>
      <c r="S417" s="30">
        <f>(IF(OR(A417="DWF",A417="DNF"),Données_Planning!G415,MOD(Données_Planning!G415,60)))</f>
        <v>0</v>
      </c>
      <c r="T417" s="31" t="str">
        <f t="shared" si="13"/>
        <v>s</v>
      </c>
      <c r="U417" s="32"/>
      <c r="V417" s="8"/>
      <c r="W417" s="8"/>
      <c r="X417" s="33"/>
      <c r="Y417" s="37"/>
    </row>
    <row r="418" spans="1:25" ht="16.5" thickBot="1" x14ac:dyDescent="0.3">
      <c r="A418" s="5">
        <f>Données_Planning!A416</f>
        <v>0</v>
      </c>
      <c r="B418" s="7">
        <f>Données_Planning!H416</f>
        <v>0</v>
      </c>
      <c r="C418" s="33">
        <f>Données_Planning!I416</f>
        <v>0</v>
      </c>
      <c r="D418" s="43"/>
      <c r="E418" s="44"/>
      <c r="F418" s="47"/>
      <c r="G418" s="45">
        <f>Données_Planning!J416</f>
        <v>0</v>
      </c>
      <c r="H418" s="20">
        <f>Données_Planning!F416</f>
        <v>0</v>
      </c>
      <c r="I418" s="6">
        <f>Données_Planning!B416</f>
        <v>0</v>
      </c>
      <c r="J418" s="25">
        <f>Données_Planning!D416</f>
        <v>0</v>
      </c>
      <c r="K418" s="25">
        <f>Données_Planning!C416</f>
        <v>0</v>
      </c>
      <c r="L418" s="4">
        <f>Données_Planning!E416</f>
        <v>0</v>
      </c>
      <c r="M418" s="32"/>
      <c r="N418" s="8"/>
      <c r="O418" s="8"/>
      <c r="P418" s="33"/>
      <c r="Q418" s="29">
        <f>(IF(OR(A418="DWF",A418="DNF"),0,QUOTIENT(Données_Planning!G416,60)))</f>
        <v>0</v>
      </c>
      <c r="R418" s="27" t="str">
        <f t="shared" si="12"/>
        <v>min</v>
      </c>
      <c r="S418" s="30">
        <f>(IF(OR(A418="DWF",A418="DNF"),Données_Planning!G416,MOD(Données_Planning!G416,60)))</f>
        <v>0</v>
      </c>
      <c r="T418" s="31" t="str">
        <f t="shared" si="13"/>
        <v>s</v>
      </c>
      <c r="U418" s="32"/>
      <c r="V418" s="8"/>
      <c r="W418" s="8"/>
      <c r="X418" s="33"/>
      <c r="Y418" s="37"/>
    </row>
    <row r="419" spans="1:25" ht="16.5" thickBot="1" x14ac:dyDescent="0.3">
      <c r="A419" s="5">
        <f>Données_Planning!A417</f>
        <v>0</v>
      </c>
      <c r="B419" s="7">
        <f>Données_Planning!H417</f>
        <v>0</v>
      </c>
      <c r="C419" s="33">
        <f>Données_Planning!I417</f>
        <v>0</v>
      </c>
      <c r="D419" s="43"/>
      <c r="E419" s="44"/>
      <c r="F419" s="47"/>
      <c r="G419" s="45">
        <f>Données_Planning!J417</f>
        <v>0</v>
      </c>
      <c r="H419" s="20">
        <f>Données_Planning!F417</f>
        <v>0</v>
      </c>
      <c r="I419" s="6">
        <f>Données_Planning!B417</f>
        <v>0</v>
      </c>
      <c r="J419" s="25">
        <f>Données_Planning!D417</f>
        <v>0</v>
      </c>
      <c r="K419" s="25">
        <f>Données_Planning!C417</f>
        <v>0</v>
      </c>
      <c r="L419" s="4">
        <f>Données_Planning!E417</f>
        <v>0</v>
      </c>
      <c r="M419" s="32"/>
      <c r="N419" s="8"/>
      <c r="O419" s="8"/>
      <c r="P419" s="33"/>
      <c r="Q419" s="29">
        <f>(IF(OR(A419="DWF",A419="DNF"),0,QUOTIENT(Données_Planning!G417,60)))</f>
        <v>0</v>
      </c>
      <c r="R419" s="27" t="str">
        <f t="shared" si="12"/>
        <v>min</v>
      </c>
      <c r="S419" s="30">
        <f>(IF(OR(A419="DWF",A419="DNF"),Données_Planning!G417,MOD(Données_Planning!G417,60)))</f>
        <v>0</v>
      </c>
      <c r="T419" s="31" t="str">
        <f t="shared" si="13"/>
        <v>s</v>
      </c>
      <c r="U419" s="32"/>
      <c r="V419" s="8"/>
      <c r="W419" s="8"/>
      <c r="X419" s="33"/>
      <c r="Y419" s="37"/>
    </row>
    <row r="420" spans="1:25" ht="16.5" thickBot="1" x14ac:dyDescent="0.3">
      <c r="A420" s="5">
        <f>Données_Planning!A418</f>
        <v>0</v>
      </c>
      <c r="B420" s="7">
        <f>Données_Planning!H418</f>
        <v>0</v>
      </c>
      <c r="C420" s="33">
        <f>Données_Planning!I418</f>
        <v>0</v>
      </c>
      <c r="D420" s="43"/>
      <c r="E420" s="44"/>
      <c r="F420" s="47"/>
      <c r="G420" s="45">
        <f>Données_Planning!J418</f>
        <v>0</v>
      </c>
      <c r="H420" s="20">
        <f>Données_Planning!F418</f>
        <v>0</v>
      </c>
      <c r="I420" s="6">
        <f>Données_Planning!B418</f>
        <v>0</v>
      </c>
      <c r="J420" s="25">
        <f>Données_Planning!D418</f>
        <v>0</v>
      </c>
      <c r="K420" s="25">
        <f>Données_Planning!C418</f>
        <v>0</v>
      </c>
      <c r="L420" s="4">
        <f>Données_Planning!E418</f>
        <v>0</v>
      </c>
      <c r="M420" s="32"/>
      <c r="N420" s="8"/>
      <c r="O420" s="8"/>
      <c r="P420" s="33"/>
      <c r="Q420" s="29">
        <f>(IF(OR(A420="DWF",A420="DNF"),0,QUOTIENT(Données_Planning!G418,60)))</f>
        <v>0</v>
      </c>
      <c r="R420" s="27" t="str">
        <f t="shared" si="12"/>
        <v>min</v>
      </c>
      <c r="S420" s="30">
        <f>(IF(OR(A420="DWF",A420="DNF"),Données_Planning!G418,MOD(Données_Planning!G418,60)))</f>
        <v>0</v>
      </c>
      <c r="T420" s="31" t="str">
        <f t="shared" si="13"/>
        <v>s</v>
      </c>
      <c r="U420" s="32"/>
      <c r="V420" s="8"/>
      <c r="W420" s="8"/>
      <c r="X420" s="33"/>
      <c r="Y420" s="37"/>
    </row>
    <row r="421" spans="1:25" ht="16.5" thickBot="1" x14ac:dyDescent="0.3">
      <c r="A421" s="5">
        <f>Données_Planning!A419</f>
        <v>0</v>
      </c>
      <c r="B421" s="7">
        <f>Données_Planning!H419</f>
        <v>0</v>
      </c>
      <c r="C421" s="33">
        <f>Données_Planning!I419</f>
        <v>0</v>
      </c>
      <c r="D421" s="43"/>
      <c r="E421" s="44"/>
      <c r="F421" s="47"/>
      <c r="G421" s="45">
        <f>Données_Planning!J419</f>
        <v>0</v>
      </c>
      <c r="H421" s="20">
        <f>Données_Planning!F419</f>
        <v>0</v>
      </c>
      <c r="I421" s="6">
        <f>Données_Planning!B419</f>
        <v>0</v>
      </c>
      <c r="J421" s="25">
        <f>Données_Planning!D419</f>
        <v>0</v>
      </c>
      <c r="K421" s="25">
        <f>Données_Planning!C419</f>
        <v>0</v>
      </c>
      <c r="L421" s="4">
        <f>Données_Planning!E419</f>
        <v>0</v>
      </c>
      <c r="M421" s="32"/>
      <c r="N421" s="8"/>
      <c r="O421" s="8"/>
      <c r="P421" s="33"/>
      <c r="Q421" s="29">
        <f>(IF(OR(A421="DWF",A421="DNF"),0,QUOTIENT(Données_Planning!G419,60)))</f>
        <v>0</v>
      </c>
      <c r="R421" s="27" t="str">
        <f t="shared" si="12"/>
        <v>min</v>
      </c>
      <c r="S421" s="30">
        <f>(IF(OR(A421="DWF",A421="DNF"),Données_Planning!G419,MOD(Données_Planning!G419,60)))</f>
        <v>0</v>
      </c>
      <c r="T421" s="31" t="str">
        <f t="shared" si="13"/>
        <v>s</v>
      </c>
      <c r="U421" s="32"/>
      <c r="V421" s="8"/>
      <c r="W421" s="8"/>
      <c r="X421" s="33"/>
      <c r="Y421" s="37"/>
    </row>
    <row r="422" spans="1:25" ht="16.5" thickBot="1" x14ac:dyDescent="0.3">
      <c r="A422" s="5">
        <f>Données_Planning!A420</f>
        <v>0</v>
      </c>
      <c r="B422" s="7">
        <f>Données_Planning!H420</f>
        <v>0</v>
      </c>
      <c r="C422" s="33">
        <f>Données_Planning!I420</f>
        <v>0</v>
      </c>
      <c r="D422" s="43"/>
      <c r="E422" s="44"/>
      <c r="F422" s="47"/>
      <c r="G422" s="45">
        <f>Données_Planning!J420</f>
        <v>0</v>
      </c>
      <c r="H422" s="20">
        <f>Données_Planning!F420</f>
        <v>0</v>
      </c>
      <c r="I422" s="6">
        <f>Données_Planning!B420</f>
        <v>0</v>
      </c>
      <c r="J422" s="25">
        <f>Données_Planning!D420</f>
        <v>0</v>
      </c>
      <c r="K422" s="25">
        <f>Données_Planning!C420</f>
        <v>0</v>
      </c>
      <c r="L422" s="4">
        <f>Données_Planning!E420</f>
        <v>0</v>
      </c>
      <c r="M422" s="32"/>
      <c r="N422" s="8"/>
      <c r="O422" s="8"/>
      <c r="P422" s="33"/>
      <c r="Q422" s="29">
        <f>(IF(OR(A422="DWF",A422="DNF"),0,QUOTIENT(Données_Planning!G420,60)))</f>
        <v>0</v>
      </c>
      <c r="R422" s="27" t="str">
        <f t="shared" si="12"/>
        <v>min</v>
      </c>
      <c r="S422" s="30">
        <f>(IF(OR(A422="DWF",A422="DNF"),Données_Planning!G420,MOD(Données_Planning!G420,60)))</f>
        <v>0</v>
      </c>
      <c r="T422" s="31" t="str">
        <f t="shared" si="13"/>
        <v>s</v>
      </c>
      <c r="U422" s="32"/>
      <c r="V422" s="8"/>
      <c r="W422" s="8"/>
      <c r="X422" s="33"/>
      <c r="Y422" s="37"/>
    </row>
    <row r="423" spans="1:25" ht="16.5" thickBot="1" x14ac:dyDescent="0.3">
      <c r="A423" s="5">
        <f>Données_Planning!A421</f>
        <v>0</v>
      </c>
      <c r="B423" s="7">
        <f>Données_Planning!H421</f>
        <v>0</v>
      </c>
      <c r="C423" s="33">
        <f>Données_Planning!I421</f>
        <v>0</v>
      </c>
      <c r="D423" s="43"/>
      <c r="E423" s="44"/>
      <c r="F423" s="47"/>
      <c r="G423" s="45">
        <f>Données_Planning!J421</f>
        <v>0</v>
      </c>
      <c r="H423" s="20">
        <f>Données_Planning!F421</f>
        <v>0</v>
      </c>
      <c r="I423" s="6">
        <f>Données_Planning!B421</f>
        <v>0</v>
      </c>
      <c r="J423" s="25">
        <f>Données_Planning!D421</f>
        <v>0</v>
      </c>
      <c r="K423" s="25">
        <f>Données_Planning!C421</f>
        <v>0</v>
      </c>
      <c r="L423" s="4">
        <f>Données_Planning!E421</f>
        <v>0</v>
      </c>
      <c r="M423" s="32"/>
      <c r="N423" s="8"/>
      <c r="O423" s="8"/>
      <c r="P423" s="33"/>
      <c r="Q423" s="29">
        <f>(IF(OR(A423="DWF",A423="DNF"),0,QUOTIENT(Données_Planning!G421,60)))</f>
        <v>0</v>
      </c>
      <c r="R423" s="27" t="str">
        <f t="shared" si="12"/>
        <v>min</v>
      </c>
      <c r="S423" s="30">
        <f>(IF(OR(A423="DWF",A423="DNF"),Données_Planning!G421,MOD(Données_Planning!G421,60)))</f>
        <v>0</v>
      </c>
      <c r="T423" s="31" t="str">
        <f t="shared" si="13"/>
        <v>s</v>
      </c>
      <c r="U423" s="32"/>
      <c r="V423" s="8"/>
      <c r="W423" s="8"/>
      <c r="X423" s="33"/>
      <c r="Y423" s="37"/>
    </row>
    <row r="424" spans="1:25" ht="16.5" thickBot="1" x14ac:dyDescent="0.3">
      <c r="A424" s="5">
        <f>Données_Planning!A422</f>
        <v>0</v>
      </c>
      <c r="B424" s="7">
        <f>Données_Planning!H422</f>
        <v>0</v>
      </c>
      <c r="C424" s="33">
        <f>Données_Planning!I422</f>
        <v>0</v>
      </c>
      <c r="D424" s="43"/>
      <c r="E424" s="44"/>
      <c r="F424" s="47"/>
      <c r="G424" s="45">
        <f>Données_Planning!J422</f>
        <v>0</v>
      </c>
      <c r="H424" s="20">
        <f>Données_Planning!F422</f>
        <v>0</v>
      </c>
      <c r="I424" s="6">
        <f>Données_Planning!B422</f>
        <v>0</v>
      </c>
      <c r="J424" s="25">
        <f>Données_Planning!D422</f>
        <v>0</v>
      </c>
      <c r="K424" s="25">
        <f>Données_Planning!C422</f>
        <v>0</v>
      </c>
      <c r="L424" s="4">
        <f>Données_Planning!E422</f>
        <v>0</v>
      </c>
      <c r="M424" s="32"/>
      <c r="N424" s="8"/>
      <c r="O424" s="8"/>
      <c r="P424" s="33"/>
      <c r="Q424" s="29">
        <f>(IF(OR(A424="DWF",A424="DNF"),0,QUOTIENT(Données_Planning!G422,60)))</f>
        <v>0</v>
      </c>
      <c r="R424" s="27" t="str">
        <f t="shared" si="12"/>
        <v>min</v>
      </c>
      <c r="S424" s="30">
        <f>(IF(OR(A424="DWF",A424="DNF"),Données_Planning!G422,MOD(Données_Planning!G422,60)))</f>
        <v>0</v>
      </c>
      <c r="T424" s="31" t="str">
        <f t="shared" si="13"/>
        <v>s</v>
      </c>
      <c r="U424" s="32"/>
      <c r="V424" s="8"/>
      <c r="W424" s="8"/>
      <c r="X424" s="33"/>
      <c r="Y424" s="37"/>
    </row>
    <row r="425" spans="1:25" ht="16.5" thickBot="1" x14ac:dyDescent="0.3">
      <c r="A425" s="5">
        <f>Données_Planning!A423</f>
        <v>0</v>
      </c>
      <c r="B425" s="7">
        <f>Données_Planning!H423</f>
        <v>0</v>
      </c>
      <c r="C425" s="33">
        <f>Données_Planning!I423</f>
        <v>0</v>
      </c>
      <c r="D425" s="43"/>
      <c r="E425" s="44"/>
      <c r="F425" s="47"/>
      <c r="G425" s="45">
        <f>Données_Planning!J423</f>
        <v>0</v>
      </c>
      <c r="H425" s="20">
        <f>Données_Planning!F423</f>
        <v>0</v>
      </c>
      <c r="I425" s="6">
        <f>Données_Planning!B423</f>
        <v>0</v>
      </c>
      <c r="J425" s="25">
        <f>Données_Planning!D423</f>
        <v>0</v>
      </c>
      <c r="K425" s="25">
        <f>Données_Planning!C423</f>
        <v>0</v>
      </c>
      <c r="L425" s="4">
        <f>Données_Planning!E423</f>
        <v>0</v>
      </c>
      <c r="M425" s="32"/>
      <c r="N425" s="8"/>
      <c r="O425" s="8"/>
      <c r="P425" s="33"/>
      <c r="Q425" s="29">
        <f>(IF(OR(A425="DWF",A425="DNF"),0,QUOTIENT(Données_Planning!G423,60)))</f>
        <v>0</v>
      </c>
      <c r="R425" s="27" t="str">
        <f t="shared" si="12"/>
        <v>min</v>
      </c>
      <c r="S425" s="30">
        <f>(IF(OR(A425="DWF",A425="DNF"),Données_Planning!G423,MOD(Données_Planning!G423,60)))</f>
        <v>0</v>
      </c>
      <c r="T425" s="31" t="str">
        <f t="shared" si="13"/>
        <v>s</v>
      </c>
      <c r="U425" s="32"/>
      <c r="V425" s="8"/>
      <c r="W425" s="8"/>
      <c r="X425" s="33"/>
      <c r="Y425" s="37"/>
    </row>
    <row r="426" spans="1:25" ht="16.5" thickBot="1" x14ac:dyDescent="0.3">
      <c r="A426" s="5">
        <f>Données_Planning!A424</f>
        <v>0</v>
      </c>
      <c r="B426" s="7">
        <f>Données_Planning!H424</f>
        <v>0</v>
      </c>
      <c r="C426" s="33">
        <f>Données_Planning!I424</f>
        <v>0</v>
      </c>
      <c r="D426" s="43"/>
      <c r="E426" s="44"/>
      <c r="F426" s="47"/>
      <c r="G426" s="45">
        <f>Données_Planning!J424</f>
        <v>0</v>
      </c>
      <c r="H426" s="20">
        <f>Données_Planning!F424</f>
        <v>0</v>
      </c>
      <c r="I426" s="6">
        <f>Données_Planning!B424</f>
        <v>0</v>
      </c>
      <c r="J426" s="25">
        <f>Données_Planning!D424</f>
        <v>0</v>
      </c>
      <c r="K426" s="25">
        <f>Données_Planning!C424</f>
        <v>0</v>
      </c>
      <c r="L426" s="4">
        <f>Données_Planning!E424</f>
        <v>0</v>
      </c>
      <c r="M426" s="32"/>
      <c r="N426" s="8"/>
      <c r="O426" s="8"/>
      <c r="P426" s="33"/>
      <c r="Q426" s="29">
        <f>(IF(OR(A426="DWF",A426="DNF"),0,QUOTIENT(Données_Planning!G424,60)))</f>
        <v>0</v>
      </c>
      <c r="R426" s="27" t="str">
        <f t="shared" si="12"/>
        <v>min</v>
      </c>
      <c r="S426" s="30">
        <f>(IF(OR(A426="DWF",A426="DNF"),Données_Planning!G424,MOD(Données_Planning!G424,60)))</f>
        <v>0</v>
      </c>
      <c r="T426" s="31" t="str">
        <f t="shared" si="13"/>
        <v>s</v>
      </c>
      <c r="U426" s="32"/>
      <c r="V426" s="8"/>
      <c r="W426" s="8"/>
      <c r="X426" s="33"/>
      <c r="Y426" s="37"/>
    </row>
    <row r="427" spans="1:25" ht="16.5" thickBot="1" x14ac:dyDescent="0.3">
      <c r="A427" s="5">
        <f>Données_Planning!A425</f>
        <v>0</v>
      </c>
      <c r="B427" s="7">
        <f>Données_Planning!H425</f>
        <v>0</v>
      </c>
      <c r="C427" s="33">
        <f>Données_Planning!I425</f>
        <v>0</v>
      </c>
      <c r="D427" s="43"/>
      <c r="E427" s="44"/>
      <c r="F427" s="47"/>
      <c r="G427" s="45">
        <f>Données_Planning!J425</f>
        <v>0</v>
      </c>
      <c r="H427" s="20">
        <f>Données_Planning!F425</f>
        <v>0</v>
      </c>
      <c r="I427" s="6">
        <f>Données_Planning!B425</f>
        <v>0</v>
      </c>
      <c r="J427" s="25">
        <f>Données_Planning!D425</f>
        <v>0</v>
      </c>
      <c r="K427" s="25">
        <f>Données_Planning!C425</f>
        <v>0</v>
      </c>
      <c r="L427" s="4">
        <f>Données_Planning!E425</f>
        <v>0</v>
      </c>
      <c r="M427" s="32"/>
      <c r="N427" s="8"/>
      <c r="O427" s="8"/>
      <c r="P427" s="33"/>
      <c r="Q427" s="29">
        <f>(IF(OR(A427="DWF",A427="DNF"),0,QUOTIENT(Données_Planning!G425,60)))</f>
        <v>0</v>
      </c>
      <c r="R427" s="27" t="str">
        <f t="shared" si="12"/>
        <v>min</v>
      </c>
      <c r="S427" s="30">
        <f>(IF(OR(A427="DWF",A427="DNF"),Données_Planning!G425,MOD(Données_Planning!G425,60)))</f>
        <v>0</v>
      </c>
      <c r="T427" s="31" t="str">
        <f t="shared" si="13"/>
        <v>s</v>
      </c>
      <c r="U427" s="32"/>
      <c r="V427" s="8"/>
      <c r="W427" s="8"/>
      <c r="X427" s="33"/>
      <c r="Y427" s="37"/>
    </row>
    <row r="428" spans="1:25" ht="16.5" thickBot="1" x14ac:dyDescent="0.3">
      <c r="A428" s="5">
        <f>Données_Planning!A426</f>
        <v>0</v>
      </c>
      <c r="B428" s="7">
        <f>Données_Planning!H426</f>
        <v>0</v>
      </c>
      <c r="C428" s="33">
        <f>Données_Planning!I426</f>
        <v>0</v>
      </c>
      <c r="D428" s="43"/>
      <c r="E428" s="44"/>
      <c r="F428" s="47"/>
      <c r="G428" s="45">
        <f>Données_Planning!J426</f>
        <v>0</v>
      </c>
      <c r="H428" s="20">
        <f>Données_Planning!F426</f>
        <v>0</v>
      </c>
      <c r="I428" s="6">
        <f>Données_Planning!B426</f>
        <v>0</v>
      </c>
      <c r="J428" s="25">
        <f>Données_Planning!D426</f>
        <v>0</v>
      </c>
      <c r="K428" s="25">
        <f>Données_Planning!C426</f>
        <v>0</v>
      </c>
      <c r="L428" s="4">
        <f>Données_Planning!E426</f>
        <v>0</v>
      </c>
      <c r="M428" s="32"/>
      <c r="N428" s="8"/>
      <c r="O428" s="8"/>
      <c r="P428" s="33"/>
      <c r="Q428" s="29">
        <f>(IF(OR(A428="DWF",A428="DNF"),0,QUOTIENT(Données_Planning!G426,60)))</f>
        <v>0</v>
      </c>
      <c r="R428" s="27" t="str">
        <f t="shared" si="12"/>
        <v>min</v>
      </c>
      <c r="S428" s="30">
        <f>(IF(OR(A428="DWF",A428="DNF"),Données_Planning!G426,MOD(Données_Planning!G426,60)))</f>
        <v>0</v>
      </c>
      <c r="T428" s="31" t="str">
        <f t="shared" si="13"/>
        <v>s</v>
      </c>
      <c r="U428" s="32"/>
      <c r="V428" s="8"/>
      <c r="W428" s="8"/>
      <c r="X428" s="33"/>
      <c r="Y428" s="37"/>
    </row>
    <row r="429" spans="1:25" ht="16.5" thickBot="1" x14ac:dyDescent="0.3">
      <c r="A429" s="5">
        <f>Données_Planning!A427</f>
        <v>0</v>
      </c>
      <c r="B429" s="7">
        <f>Données_Planning!H427</f>
        <v>0</v>
      </c>
      <c r="C429" s="33">
        <f>Données_Planning!I427</f>
        <v>0</v>
      </c>
      <c r="D429" s="43"/>
      <c r="E429" s="44"/>
      <c r="F429" s="47"/>
      <c r="G429" s="45">
        <f>Données_Planning!J427</f>
        <v>0</v>
      </c>
      <c r="H429" s="20">
        <f>Données_Planning!F427</f>
        <v>0</v>
      </c>
      <c r="I429" s="6">
        <f>Données_Planning!B427</f>
        <v>0</v>
      </c>
      <c r="J429" s="25">
        <f>Données_Planning!D427</f>
        <v>0</v>
      </c>
      <c r="K429" s="25">
        <f>Données_Planning!C427</f>
        <v>0</v>
      </c>
      <c r="L429" s="4">
        <f>Données_Planning!E427</f>
        <v>0</v>
      </c>
      <c r="M429" s="32"/>
      <c r="N429" s="8"/>
      <c r="O429" s="8"/>
      <c r="P429" s="33"/>
      <c r="Q429" s="29">
        <f>(IF(OR(A429="DWF",A429="DNF"),0,QUOTIENT(Données_Planning!G427,60)))</f>
        <v>0</v>
      </c>
      <c r="R429" s="27" t="str">
        <f t="shared" si="12"/>
        <v>min</v>
      </c>
      <c r="S429" s="30">
        <f>(IF(OR(A429="DWF",A429="DNF"),Données_Planning!G427,MOD(Données_Planning!G427,60)))</f>
        <v>0</v>
      </c>
      <c r="T429" s="31" t="str">
        <f t="shared" si="13"/>
        <v>s</v>
      </c>
      <c r="U429" s="32"/>
      <c r="V429" s="8"/>
      <c r="W429" s="8"/>
      <c r="X429" s="33"/>
      <c r="Y429" s="37"/>
    </row>
    <row r="430" spans="1:25" ht="16.5" thickBot="1" x14ac:dyDescent="0.3">
      <c r="A430" s="5">
        <f>Données_Planning!A428</f>
        <v>0</v>
      </c>
      <c r="B430" s="7">
        <f>Données_Planning!H428</f>
        <v>0</v>
      </c>
      <c r="C430" s="33">
        <f>Données_Planning!I428</f>
        <v>0</v>
      </c>
      <c r="D430" s="43"/>
      <c r="E430" s="44"/>
      <c r="F430" s="47"/>
      <c r="G430" s="45">
        <f>Données_Planning!J428</f>
        <v>0</v>
      </c>
      <c r="H430" s="20">
        <f>Données_Planning!F428</f>
        <v>0</v>
      </c>
      <c r="I430" s="6">
        <f>Données_Planning!B428</f>
        <v>0</v>
      </c>
      <c r="J430" s="25">
        <f>Données_Planning!D428</f>
        <v>0</v>
      </c>
      <c r="K430" s="25">
        <f>Données_Planning!C428</f>
        <v>0</v>
      </c>
      <c r="L430" s="4">
        <f>Données_Planning!E428</f>
        <v>0</v>
      </c>
      <c r="M430" s="32"/>
      <c r="N430" s="8"/>
      <c r="O430" s="8"/>
      <c r="P430" s="33"/>
      <c r="Q430" s="29">
        <f>(IF(OR(A430="DWF",A430="DNF"),0,QUOTIENT(Données_Planning!G428,60)))</f>
        <v>0</v>
      </c>
      <c r="R430" s="27" t="str">
        <f t="shared" si="12"/>
        <v>min</v>
      </c>
      <c r="S430" s="30">
        <f>(IF(OR(A430="DWF",A430="DNF"),Données_Planning!G428,MOD(Données_Planning!G428,60)))</f>
        <v>0</v>
      </c>
      <c r="T430" s="31" t="str">
        <f t="shared" si="13"/>
        <v>s</v>
      </c>
      <c r="U430" s="32"/>
      <c r="V430" s="8"/>
      <c r="W430" s="8"/>
      <c r="X430" s="33"/>
      <c r="Y430" s="37"/>
    </row>
    <row r="431" spans="1:25" ht="16.5" thickBot="1" x14ac:dyDescent="0.3">
      <c r="A431" s="5">
        <f>Données_Planning!A429</f>
        <v>0</v>
      </c>
      <c r="B431" s="7">
        <f>Données_Planning!H429</f>
        <v>0</v>
      </c>
      <c r="C431" s="33">
        <f>Données_Planning!I429</f>
        <v>0</v>
      </c>
      <c r="D431" s="43"/>
      <c r="E431" s="44"/>
      <c r="F431" s="47"/>
      <c r="G431" s="45">
        <f>Données_Planning!J429</f>
        <v>0</v>
      </c>
      <c r="H431" s="20">
        <f>Données_Planning!F429</f>
        <v>0</v>
      </c>
      <c r="I431" s="6">
        <f>Données_Planning!B429</f>
        <v>0</v>
      </c>
      <c r="J431" s="25">
        <f>Données_Planning!D429</f>
        <v>0</v>
      </c>
      <c r="K431" s="25">
        <f>Données_Planning!C429</f>
        <v>0</v>
      </c>
      <c r="L431" s="4">
        <f>Données_Planning!E429</f>
        <v>0</v>
      </c>
      <c r="M431" s="32"/>
      <c r="N431" s="8"/>
      <c r="O431" s="8"/>
      <c r="P431" s="33"/>
      <c r="Q431" s="29">
        <f>(IF(OR(A431="DWF",A431="DNF"),0,QUOTIENT(Données_Planning!G429,60)))</f>
        <v>0</v>
      </c>
      <c r="R431" s="27" t="str">
        <f t="shared" si="12"/>
        <v>min</v>
      </c>
      <c r="S431" s="30">
        <f>(IF(OR(A431="DWF",A431="DNF"),Données_Planning!G429,MOD(Données_Planning!G429,60)))</f>
        <v>0</v>
      </c>
      <c r="T431" s="31" t="str">
        <f t="shared" si="13"/>
        <v>s</v>
      </c>
      <c r="U431" s="32"/>
      <c r="V431" s="8"/>
      <c r="W431" s="8"/>
      <c r="X431" s="33"/>
      <c r="Y431" s="37"/>
    </row>
    <row r="432" spans="1:25" ht="16.5" thickBot="1" x14ac:dyDescent="0.3">
      <c r="A432" s="5">
        <f>Données_Planning!A430</f>
        <v>0</v>
      </c>
      <c r="B432" s="7">
        <f>Données_Planning!H430</f>
        <v>0</v>
      </c>
      <c r="C432" s="33">
        <f>Données_Planning!I430</f>
        <v>0</v>
      </c>
      <c r="D432" s="43"/>
      <c r="E432" s="44"/>
      <c r="F432" s="47"/>
      <c r="G432" s="45">
        <f>Données_Planning!J430</f>
        <v>0</v>
      </c>
      <c r="H432" s="20">
        <f>Données_Planning!F430</f>
        <v>0</v>
      </c>
      <c r="I432" s="6">
        <f>Données_Planning!B430</f>
        <v>0</v>
      </c>
      <c r="J432" s="25">
        <f>Données_Planning!D430</f>
        <v>0</v>
      </c>
      <c r="K432" s="25">
        <f>Données_Planning!C430</f>
        <v>0</v>
      </c>
      <c r="L432" s="4">
        <f>Données_Planning!E430</f>
        <v>0</v>
      </c>
      <c r="M432" s="32"/>
      <c r="N432" s="8"/>
      <c r="O432" s="8"/>
      <c r="P432" s="33"/>
      <c r="Q432" s="29">
        <f>(IF(OR(A432="DWF",A432="DNF"),0,QUOTIENT(Données_Planning!G430,60)))</f>
        <v>0</v>
      </c>
      <c r="R432" s="27" t="str">
        <f t="shared" si="12"/>
        <v>min</v>
      </c>
      <c r="S432" s="30">
        <f>(IF(OR(A432="DWF",A432="DNF"),Données_Planning!G430,MOD(Données_Planning!G430,60)))</f>
        <v>0</v>
      </c>
      <c r="T432" s="31" t="str">
        <f t="shared" si="13"/>
        <v>s</v>
      </c>
      <c r="U432" s="32"/>
      <c r="V432" s="8"/>
      <c r="W432" s="8"/>
      <c r="X432" s="33"/>
      <c r="Y432" s="37"/>
    </row>
    <row r="433" spans="1:25" ht="16.5" thickBot="1" x14ac:dyDescent="0.3">
      <c r="A433" s="5">
        <f>Données_Planning!A431</f>
        <v>0</v>
      </c>
      <c r="B433" s="7">
        <f>Données_Planning!H431</f>
        <v>0</v>
      </c>
      <c r="C433" s="33">
        <f>Données_Planning!I431</f>
        <v>0</v>
      </c>
      <c r="D433" s="43"/>
      <c r="E433" s="44"/>
      <c r="F433" s="47"/>
      <c r="G433" s="45">
        <f>Données_Planning!J431</f>
        <v>0</v>
      </c>
      <c r="H433" s="20">
        <f>Données_Planning!F431</f>
        <v>0</v>
      </c>
      <c r="I433" s="6">
        <f>Données_Planning!B431</f>
        <v>0</v>
      </c>
      <c r="J433" s="25">
        <f>Données_Planning!D431</f>
        <v>0</v>
      </c>
      <c r="K433" s="25">
        <f>Données_Planning!C431</f>
        <v>0</v>
      </c>
      <c r="L433" s="4">
        <f>Données_Planning!E431</f>
        <v>0</v>
      </c>
      <c r="M433" s="32"/>
      <c r="N433" s="8"/>
      <c r="O433" s="8"/>
      <c r="P433" s="33"/>
      <c r="Q433" s="29">
        <f>(IF(OR(A433="DWF",A433="DNF"),0,QUOTIENT(Données_Planning!G431,60)))</f>
        <v>0</v>
      </c>
      <c r="R433" s="27" t="str">
        <f t="shared" si="12"/>
        <v>min</v>
      </c>
      <c r="S433" s="30">
        <f>(IF(OR(A433="DWF",A433="DNF"),Données_Planning!G431,MOD(Données_Planning!G431,60)))</f>
        <v>0</v>
      </c>
      <c r="T433" s="31" t="str">
        <f t="shared" si="13"/>
        <v>s</v>
      </c>
      <c r="U433" s="32"/>
      <c r="V433" s="8"/>
      <c r="W433" s="8"/>
      <c r="X433" s="33"/>
      <c r="Y433" s="37"/>
    </row>
    <row r="434" spans="1:25" ht="16.5" thickBot="1" x14ac:dyDescent="0.3">
      <c r="A434" s="5">
        <f>Données_Planning!A432</f>
        <v>0</v>
      </c>
      <c r="B434" s="7">
        <f>Données_Planning!H432</f>
        <v>0</v>
      </c>
      <c r="C434" s="33">
        <f>Données_Planning!I432</f>
        <v>0</v>
      </c>
      <c r="D434" s="43"/>
      <c r="E434" s="44"/>
      <c r="F434" s="47"/>
      <c r="G434" s="45">
        <f>Données_Planning!J432</f>
        <v>0</v>
      </c>
      <c r="H434" s="20">
        <f>Données_Planning!F432</f>
        <v>0</v>
      </c>
      <c r="I434" s="6">
        <f>Données_Planning!B432</f>
        <v>0</v>
      </c>
      <c r="J434" s="25">
        <f>Données_Planning!D432</f>
        <v>0</v>
      </c>
      <c r="K434" s="25">
        <f>Données_Planning!C432</f>
        <v>0</v>
      </c>
      <c r="L434" s="4">
        <f>Données_Planning!E432</f>
        <v>0</v>
      </c>
      <c r="M434" s="32"/>
      <c r="N434" s="8"/>
      <c r="O434" s="8"/>
      <c r="P434" s="33"/>
      <c r="Q434" s="29">
        <f>(IF(OR(A434="DWF",A434="DNF"),0,QUOTIENT(Données_Planning!G432,60)))</f>
        <v>0</v>
      </c>
      <c r="R434" s="27" t="str">
        <f t="shared" si="12"/>
        <v>min</v>
      </c>
      <c r="S434" s="30">
        <f>(IF(OR(A434="DWF",A434="DNF"),Données_Planning!G432,MOD(Données_Planning!G432,60)))</f>
        <v>0</v>
      </c>
      <c r="T434" s="31" t="str">
        <f t="shared" si="13"/>
        <v>s</v>
      </c>
      <c r="U434" s="32"/>
      <c r="V434" s="8"/>
      <c r="W434" s="8"/>
      <c r="X434" s="33"/>
      <c r="Y434" s="37"/>
    </row>
    <row r="435" spans="1:25" ht="16.5" thickBot="1" x14ac:dyDescent="0.3">
      <c r="A435" s="5">
        <f>Données_Planning!A433</f>
        <v>0</v>
      </c>
      <c r="B435" s="7">
        <f>Données_Planning!H433</f>
        <v>0</v>
      </c>
      <c r="C435" s="33">
        <f>Données_Planning!I433</f>
        <v>0</v>
      </c>
      <c r="D435" s="43"/>
      <c r="E435" s="44"/>
      <c r="F435" s="47"/>
      <c r="G435" s="45">
        <f>Données_Planning!J433</f>
        <v>0</v>
      </c>
      <c r="H435" s="20">
        <f>Données_Planning!F433</f>
        <v>0</v>
      </c>
      <c r="I435" s="6">
        <f>Données_Planning!B433</f>
        <v>0</v>
      </c>
      <c r="J435" s="25">
        <f>Données_Planning!D433</f>
        <v>0</v>
      </c>
      <c r="K435" s="25">
        <f>Données_Planning!C433</f>
        <v>0</v>
      </c>
      <c r="L435" s="4">
        <f>Données_Planning!E433</f>
        <v>0</v>
      </c>
      <c r="M435" s="32"/>
      <c r="N435" s="8"/>
      <c r="O435" s="8"/>
      <c r="P435" s="33"/>
      <c r="Q435" s="29">
        <f>(IF(OR(A435="DWF",A435="DNF"),0,QUOTIENT(Données_Planning!G433,60)))</f>
        <v>0</v>
      </c>
      <c r="R435" s="27" t="str">
        <f t="shared" si="12"/>
        <v>min</v>
      </c>
      <c r="S435" s="30">
        <f>(IF(OR(A435="DWF",A435="DNF"),Données_Planning!G433,MOD(Données_Planning!G433,60)))</f>
        <v>0</v>
      </c>
      <c r="T435" s="31" t="str">
        <f t="shared" si="13"/>
        <v>s</v>
      </c>
      <c r="U435" s="32"/>
      <c r="V435" s="8"/>
      <c r="W435" s="8"/>
      <c r="X435" s="33"/>
      <c r="Y435" s="37"/>
    </row>
    <row r="436" spans="1:25" ht="16.5" thickBot="1" x14ac:dyDescent="0.3">
      <c r="A436" s="5">
        <f>Données_Planning!A434</f>
        <v>0</v>
      </c>
      <c r="B436" s="7">
        <f>Données_Planning!H434</f>
        <v>0</v>
      </c>
      <c r="C436" s="33">
        <f>Données_Planning!I434</f>
        <v>0</v>
      </c>
      <c r="D436" s="43"/>
      <c r="E436" s="44"/>
      <c r="F436" s="47"/>
      <c r="G436" s="45">
        <f>Données_Planning!J434</f>
        <v>0</v>
      </c>
      <c r="H436" s="20">
        <f>Données_Planning!F434</f>
        <v>0</v>
      </c>
      <c r="I436" s="6">
        <f>Données_Planning!B434</f>
        <v>0</v>
      </c>
      <c r="J436" s="25">
        <f>Données_Planning!D434</f>
        <v>0</v>
      </c>
      <c r="K436" s="25">
        <f>Données_Planning!C434</f>
        <v>0</v>
      </c>
      <c r="L436" s="4">
        <f>Données_Planning!E434</f>
        <v>0</v>
      </c>
      <c r="M436" s="32"/>
      <c r="N436" s="8"/>
      <c r="O436" s="8"/>
      <c r="P436" s="33"/>
      <c r="Q436" s="29">
        <f>(IF(OR(A436="DWF",A436="DNF"),0,QUOTIENT(Données_Planning!G434,60)))</f>
        <v>0</v>
      </c>
      <c r="R436" s="27" t="str">
        <f t="shared" si="12"/>
        <v>min</v>
      </c>
      <c r="S436" s="30">
        <f>(IF(OR(A436="DWF",A436="DNF"),Données_Planning!G434,MOD(Données_Planning!G434,60)))</f>
        <v>0</v>
      </c>
      <c r="T436" s="31" t="str">
        <f t="shared" si="13"/>
        <v>s</v>
      </c>
      <c r="U436" s="32"/>
      <c r="V436" s="8"/>
      <c r="W436" s="8"/>
      <c r="X436" s="33"/>
      <c r="Y436" s="37"/>
    </row>
    <row r="437" spans="1:25" ht="16.5" thickBot="1" x14ac:dyDescent="0.3">
      <c r="A437" s="5">
        <f>Données_Planning!A435</f>
        <v>0</v>
      </c>
      <c r="B437" s="7">
        <f>Données_Planning!H435</f>
        <v>0</v>
      </c>
      <c r="C437" s="33">
        <f>Données_Planning!I435</f>
        <v>0</v>
      </c>
      <c r="D437" s="43"/>
      <c r="E437" s="44"/>
      <c r="F437" s="47"/>
      <c r="G437" s="45">
        <f>Données_Planning!J435</f>
        <v>0</v>
      </c>
      <c r="H437" s="20">
        <f>Données_Planning!F435</f>
        <v>0</v>
      </c>
      <c r="I437" s="6">
        <f>Données_Planning!B435</f>
        <v>0</v>
      </c>
      <c r="J437" s="25">
        <f>Données_Planning!D435</f>
        <v>0</v>
      </c>
      <c r="K437" s="25">
        <f>Données_Planning!C435</f>
        <v>0</v>
      </c>
      <c r="L437" s="4">
        <f>Données_Planning!E435</f>
        <v>0</v>
      </c>
      <c r="M437" s="32"/>
      <c r="N437" s="8"/>
      <c r="O437" s="8"/>
      <c r="P437" s="33"/>
      <c r="Q437" s="29">
        <f>(IF(OR(A437="DWF",A437="DNF"),0,QUOTIENT(Données_Planning!G435,60)))</f>
        <v>0</v>
      </c>
      <c r="R437" s="27" t="str">
        <f t="shared" si="12"/>
        <v>min</v>
      </c>
      <c r="S437" s="30">
        <f>(IF(OR(A437="DWF",A437="DNF"),Données_Planning!G435,MOD(Données_Planning!G435,60)))</f>
        <v>0</v>
      </c>
      <c r="T437" s="31" t="str">
        <f t="shared" si="13"/>
        <v>s</v>
      </c>
      <c r="U437" s="32"/>
      <c r="V437" s="8"/>
      <c r="W437" s="8"/>
      <c r="X437" s="33"/>
      <c r="Y437" s="37"/>
    </row>
    <row r="438" spans="1:25" ht="16.5" thickBot="1" x14ac:dyDescent="0.3">
      <c r="A438" s="5">
        <f>Données_Planning!A436</f>
        <v>0</v>
      </c>
      <c r="B438" s="7">
        <f>Données_Planning!H436</f>
        <v>0</v>
      </c>
      <c r="C438" s="33">
        <f>Données_Planning!I436</f>
        <v>0</v>
      </c>
      <c r="D438" s="43"/>
      <c r="E438" s="44"/>
      <c r="F438" s="47"/>
      <c r="G438" s="45">
        <f>Données_Planning!J436</f>
        <v>0</v>
      </c>
      <c r="H438" s="20">
        <f>Données_Planning!F436</f>
        <v>0</v>
      </c>
      <c r="I438" s="6">
        <f>Données_Planning!B436</f>
        <v>0</v>
      </c>
      <c r="J438" s="25">
        <f>Données_Planning!D436</f>
        <v>0</v>
      </c>
      <c r="K438" s="25">
        <f>Données_Planning!C436</f>
        <v>0</v>
      </c>
      <c r="L438" s="4">
        <f>Données_Planning!E436</f>
        <v>0</v>
      </c>
      <c r="M438" s="32"/>
      <c r="N438" s="8"/>
      <c r="O438" s="8"/>
      <c r="P438" s="33"/>
      <c r="Q438" s="29">
        <f>(IF(OR(A438="DWF",A438="DNF"),0,QUOTIENT(Données_Planning!G436,60)))</f>
        <v>0</v>
      </c>
      <c r="R438" s="27" t="str">
        <f t="shared" si="12"/>
        <v>min</v>
      </c>
      <c r="S438" s="30">
        <f>(IF(OR(A438="DWF",A438="DNF"),Données_Planning!G436,MOD(Données_Planning!G436,60)))</f>
        <v>0</v>
      </c>
      <c r="T438" s="31" t="str">
        <f t="shared" si="13"/>
        <v>s</v>
      </c>
      <c r="U438" s="32"/>
      <c r="V438" s="8"/>
      <c r="W438" s="8"/>
      <c r="X438" s="33"/>
      <c r="Y438" s="37"/>
    </row>
    <row r="439" spans="1:25" ht="16.5" thickBot="1" x14ac:dyDescent="0.3">
      <c r="A439" s="5">
        <f>Données_Planning!A437</f>
        <v>0</v>
      </c>
      <c r="B439" s="7">
        <f>Données_Planning!H437</f>
        <v>0</v>
      </c>
      <c r="C439" s="33">
        <f>Données_Planning!I437</f>
        <v>0</v>
      </c>
      <c r="D439" s="43"/>
      <c r="E439" s="44"/>
      <c r="F439" s="47"/>
      <c r="G439" s="45">
        <f>Données_Planning!J437</f>
        <v>0</v>
      </c>
      <c r="H439" s="20">
        <f>Données_Planning!F437</f>
        <v>0</v>
      </c>
      <c r="I439" s="6">
        <f>Données_Planning!B437</f>
        <v>0</v>
      </c>
      <c r="J439" s="25">
        <f>Données_Planning!D437</f>
        <v>0</v>
      </c>
      <c r="K439" s="25">
        <f>Données_Planning!C437</f>
        <v>0</v>
      </c>
      <c r="L439" s="4">
        <f>Données_Planning!E437</f>
        <v>0</v>
      </c>
      <c r="M439" s="32"/>
      <c r="N439" s="8"/>
      <c r="O439" s="8"/>
      <c r="P439" s="33"/>
      <c r="Q439" s="29">
        <f>(IF(OR(A439="DWF",A439="DNF"),0,QUOTIENT(Données_Planning!G437,60)))</f>
        <v>0</v>
      </c>
      <c r="R439" s="27" t="str">
        <f t="shared" si="12"/>
        <v>min</v>
      </c>
      <c r="S439" s="30">
        <f>(IF(OR(A439="DWF",A439="DNF"),Données_Planning!G437,MOD(Données_Planning!G437,60)))</f>
        <v>0</v>
      </c>
      <c r="T439" s="31" t="str">
        <f t="shared" si="13"/>
        <v>s</v>
      </c>
      <c r="U439" s="32"/>
      <c r="V439" s="8"/>
      <c r="W439" s="8"/>
      <c r="X439" s="33"/>
      <c r="Y439" s="37"/>
    </row>
    <row r="440" spans="1:25" ht="16.5" thickBot="1" x14ac:dyDescent="0.3">
      <c r="A440" s="5">
        <f>Données_Planning!A438</f>
        <v>0</v>
      </c>
      <c r="B440" s="7">
        <f>Données_Planning!H438</f>
        <v>0</v>
      </c>
      <c r="C440" s="33">
        <f>Données_Planning!I438</f>
        <v>0</v>
      </c>
      <c r="D440" s="43"/>
      <c r="E440" s="44"/>
      <c r="F440" s="47"/>
      <c r="G440" s="45">
        <f>Données_Planning!J438</f>
        <v>0</v>
      </c>
      <c r="H440" s="20">
        <f>Données_Planning!F438</f>
        <v>0</v>
      </c>
      <c r="I440" s="6">
        <f>Données_Planning!B438</f>
        <v>0</v>
      </c>
      <c r="J440" s="25">
        <f>Données_Planning!D438</f>
        <v>0</v>
      </c>
      <c r="K440" s="25">
        <f>Données_Planning!C438</f>
        <v>0</v>
      </c>
      <c r="L440" s="4">
        <f>Données_Planning!E438</f>
        <v>0</v>
      </c>
      <c r="M440" s="32"/>
      <c r="N440" s="8"/>
      <c r="O440" s="8"/>
      <c r="P440" s="33"/>
      <c r="Q440" s="29">
        <f>(IF(OR(A440="DWF",A440="DNF"),0,QUOTIENT(Données_Planning!G438,60)))</f>
        <v>0</v>
      </c>
      <c r="R440" s="27" t="str">
        <f t="shared" si="12"/>
        <v>min</v>
      </c>
      <c r="S440" s="30">
        <f>(IF(OR(A440="DWF",A440="DNF"),Données_Planning!G438,MOD(Données_Planning!G438,60)))</f>
        <v>0</v>
      </c>
      <c r="T440" s="31" t="str">
        <f t="shared" si="13"/>
        <v>s</v>
      </c>
      <c r="U440" s="32"/>
      <c r="V440" s="8"/>
      <c r="W440" s="8"/>
      <c r="X440" s="33"/>
      <c r="Y440" s="37"/>
    </row>
    <row r="441" spans="1:25" ht="16.5" thickBot="1" x14ac:dyDescent="0.3">
      <c r="A441" s="5">
        <f>Données_Planning!A439</f>
        <v>0</v>
      </c>
      <c r="B441" s="7">
        <f>Données_Planning!H439</f>
        <v>0</v>
      </c>
      <c r="C441" s="33">
        <f>Données_Planning!I439</f>
        <v>0</v>
      </c>
      <c r="D441" s="43"/>
      <c r="E441" s="44"/>
      <c r="F441" s="47"/>
      <c r="G441" s="45">
        <f>Données_Planning!J439</f>
        <v>0</v>
      </c>
      <c r="H441" s="20">
        <f>Données_Planning!F439</f>
        <v>0</v>
      </c>
      <c r="I441" s="6">
        <f>Données_Planning!B439</f>
        <v>0</v>
      </c>
      <c r="J441" s="25">
        <f>Données_Planning!D439</f>
        <v>0</v>
      </c>
      <c r="K441" s="25">
        <f>Données_Planning!C439</f>
        <v>0</v>
      </c>
      <c r="L441" s="4">
        <f>Données_Planning!E439</f>
        <v>0</v>
      </c>
      <c r="M441" s="32"/>
      <c r="N441" s="8"/>
      <c r="O441" s="8"/>
      <c r="P441" s="33"/>
      <c r="Q441" s="29">
        <f>(IF(OR(A441="DWF",A441="DNF"),0,QUOTIENT(Données_Planning!G439,60)))</f>
        <v>0</v>
      </c>
      <c r="R441" s="27" t="str">
        <f t="shared" si="12"/>
        <v>min</v>
      </c>
      <c r="S441" s="30">
        <f>(IF(OR(A441="DWF",A441="DNF"),Données_Planning!G439,MOD(Données_Planning!G439,60)))</f>
        <v>0</v>
      </c>
      <c r="T441" s="31" t="str">
        <f t="shared" si="13"/>
        <v>s</v>
      </c>
      <c r="U441" s="32"/>
      <c r="V441" s="8"/>
      <c r="W441" s="8"/>
      <c r="X441" s="33"/>
      <c r="Y441" s="37"/>
    </row>
    <row r="442" spans="1:25" ht="16.5" thickBot="1" x14ac:dyDescent="0.3">
      <c r="A442" s="5">
        <f>Données_Planning!A440</f>
        <v>0</v>
      </c>
      <c r="B442" s="7">
        <f>Données_Planning!H440</f>
        <v>0</v>
      </c>
      <c r="C442" s="33">
        <f>Données_Planning!I440</f>
        <v>0</v>
      </c>
      <c r="D442" s="43"/>
      <c r="E442" s="44"/>
      <c r="F442" s="47"/>
      <c r="G442" s="45">
        <f>Données_Planning!J440</f>
        <v>0</v>
      </c>
      <c r="H442" s="20">
        <f>Données_Planning!F440</f>
        <v>0</v>
      </c>
      <c r="I442" s="6">
        <f>Données_Planning!B440</f>
        <v>0</v>
      </c>
      <c r="J442" s="25">
        <f>Données_Planning!D440</f>
        <v>0</v>
      </c>
      <c r="K442" s="25">
        <f>Données_Planning!C440</f>
        <v>0</v>
      </c>
      <c r="L442" s="4">
        <f>Données_Planning!E440</f>
        <v>0</v>
      </c>
      <c r="M442" s="32"/>
      <c r="N442" s="8"/>
      <c r="O442" s="8"/>
      <c r="P442" s="33"/>
      <c r="Q442" s="29">
        <f>(IF(OR(A442="DWF",A442="DNF"),0,QUOTIENT(Données_Planning!G440,60)))</f>
        <v>0</v>
      </c>
      <c r="R442" s="27" t="str">
        <f t="shared" si="12"/>
        <v>min</v>
      </c>
      <c r="S442" s="30">
        <f>(IF(OR(A442="DWF",A442="DNF"),Données_Planning!G440,MOD(Données_Planning!G440,60)))</f>
        <v>0</v>
      </c>
      <c r="T442" s="31" t="str">
        <f t="shared" si="13"/>
        <v>s</v>
      </c>
      <c r="U442" s="32"/>
      <c r="V442" s="8"/>
      <c r="W442" s="8"/>
      <c r="X442" s="33"/>
      <c r="Y442" s="37"/>
    </row>
    <row r="443" spans="1:25" ht="16.5" thickBot="1" x14ac:dyDescent="0.3">
      <c r="A443" s="5">
        <f>Données_Planning!A441</f>
        <v>0</v>
      </c>
      <c r="B443" s="7">
        <f>Données_Planning!H441</f>
        <v>0</v>
      </c>
      <c r="C443" s="33">
        <f>Données_Planning!I441</f>
        <v>0</v>
      </c>
      <c r="D443" s="43"/>
      <c r="E443" s="44"/>
      <c r="F443" s="47"/>
      <c r="G443" s="45">
        <f>Données_Planning!J441</f>
        <v>0</v>
      </c>
      <c r="H443" s="20">
        <f>Données_Planning!F441</f>
        <v>0</v>
      </c>
      <c r="I443" s="6">
        <f>Données_Planning!B441</f>
        <v>0</v>
      </c>
      <c r="J443" s="25">
        <f>Données_Planning!D441</f>
        <v>0</v>
      </c>
      <c r="K443" s="25">
        <f>Données_Planning!C441</f>
        <v>0</v>
      </c>
      <c r="L443" s="4">
        <f>Données_Planning!E441</f>
        <v>0</v>
      </c>
      <c r="M443" s="32"/>
      <c r="N443" s="8"/>
      <c r="O443" s="8"/>
      <c r="P443" s="33"/>
      <c r="Q443" s="29">
        <f>(IF(OR(A443="DWF",A443="DNF"),0,QUOTIENT(Données_Planning!G441,60)))</f>
        <v>0</v>
      </c>
      <c r="R443" s="27" t="str">
        <f t="shared" si="12"/>
        <v>min</v>
      </c>
      <c r="S443" s="30">
        <f>(IF(OR(A443="DWF",A443="DNF"),Données_Planning!G441,MOD(Données_Planning!G441,60)))</f>
        <v>0</v>
      </c>
      <c r="T443" s="31" t="str">
        <f t="shared" si="13"/>
        <v>s</v>
      </c>
      <c r="U443" s="32"/>
      <c r="V443" s="8"/>
      <c r="W443" s="8"/>
      <c r="X443" s="33"/>
      <c r="Y443" s="37"/>
    </row>
    <row r="444" spans="1:25" ht="16.5" thickBot="1" x14ac:dyDescent="0.3">
      <c r="A444" s="5">
        <f>Données_Planning!A442</f>
        <v>0</v>
      </c>
      <c r="B444" s="7">
        <f>Données_Planning!H442</f>
        <v>0</v>
      </c>
      <c r="C444" s="33">
        <f>Données_Planning!I442</f>
        <v>0</v>
      </c>
      <c r="D444" s="43"/>
      <c r="E444" s="44"/>
      <c r="F444" s="47"/>
      <c r="G444" s="45">
        <f>Données_Planning!J442</f>
        <v>0</v>
      </c>
      <c r="H444" s="20">
        <f>Données_Planning!F442</f>
        <v>0</v>
      </c>
      <c r="I444" s="6">
        <f>Données_Planning!B442</f>
        <v>0</v>
      </c>
      <c r="J444" s="25">
        <f>Données_Planning!D442</f>
        <v>0</v>
      </c>
      <c r="K444" s="25">
        <f>Données_Planning!C442</f>
        <v>0</v>
      </c>
      <c r="L444" s="4">
        <f>Données_Planning!E442</f>
        <v>0</v>
      </c>
      <c r="M444" s="32"/>
      <c r="N444" s="8"/>
      <c r="O444" s="8"/>
      <c r="P444" s="33"/>
      <c r="Q444" s="29">
        <f>(IF(OR(A444="DWF",A444="DNF"),0,QUOTIENT(Données_Planning!G442,60)))</f>
        <v>0</v>
      </c>
      <c r="R444" s="27" t="str">
        <f t="shared" si="12"/>
        <v>min</v>
      </c>
      <c r="S444" s="30">
        <f>(IF(OR(A444="DWF",A444="DNF"),Données_Planning!G442,MOD(Données_Planning!G442,60)))</f>
        <v>0</v>
      </c>
      <c r="T444" s="31" t="str">
        <f t="shared" si="13"/>
        <v>s</v>
      </c>
      <c r="U444" s="32"/>
      <c r="V444" s="8"/>
      <c r="W444" s="8"/>
      <c r="X444" s="33"/>
      <c r="Y444" s="37"/>
    </row>
    <row r="445" spans="1:25" ht="16.5" thickBot="1" x14ac:dyDescent="0.3">
      <c r="A445" s="5">
        <f>Données_Planning!A443</f>
        <v>0</v>
      </c>
      <c r="B445" s="7">
        <f>Données_Planning!H443</f>
        <v>0</v>
      </c>
      <c r="C445" s="33">
        <f>Données_Planning!I443</f>
        <v>0</v>
      </c>
      <c r="D445" s="43"/>
      <c r="E445" s="44"/>
      <c r="F445" s="47"/>
      <c r="G445" s="45">
        <f>Données_Planning!J443</f>
        <v>0</v>
      </c>
      <c r="H445" s="20">
        <f>Données_Planning!F443</f>
        <v>0</v>
      </c>
      <c r="I445" s="6">
        <f>Données_Planning!B443</f>
        <v>0</v>
      </c>
      <c r="J445" s="25">
        <f>Données_Planning!D443</f>
        <v>0</v>
      </c>
      <c r="K445" s="25">
        <f>Données_Planning!C443</f>
        <v>0</v>
      </c>
      <c r="L445" s="4">
        <f>Données_Planning!E443</f>
        <v>0</v>
      </c>
      <c r="M445" s="32"/>
      <c r="N445" s="8"/>
      <c r="O445" s="8"/>
      <c r="P445" s="33"/>
      <c r="Q445" s="29">
        <f>(IF(OR(A445="DWF",A445="DNF"),0,QUOTIENT(Données_Planning!G443,60)))</f>
        <v>0</v>
      </c>
      <c r="R445" s="27" t="str">
        <f t="shared" si="12"/>
        <v>min</v>
      </c>
      <c r="S445" s="30">
        <f>(IF(OR(A445="DWF",A445="DNF"),Données_Planning!G443,MOD(Données_Planning!G443,60)))</f>
        <v>0</v>
      </c>
      <c r="T445" s="31" t="str">
        <f t="shared" si="13"/>
        <v>s</v>
      </c>
      <c r="U445" s="32"/>
      <c r="V445" s="8"/>
      <c r="W445" s="8"/>
      <c r="X445" s="33"/>
      <c r="Y445" s="37"/>
    </row>
    <row r="446" spans="1:25" ht="16.5" thickBot="1" x14ac:dyDescent="0.3">
      <c r="A446" s="5">
        <f>Données_Planning!A444</f>
        <v>0</v>
      </c>
      <c r="B446" s="7">
        <f>Données_Planning!H444</f>
        <v>0</v>
      </c>
      <c r="C446" s="33">
        <f>Données_Planning!I444</f>
        <v>0</v>
      </c>
      <c r="D446" s="43"/>
      <c r="E446" s="44"/>
      <c r="F446" s="47"/>
      <c r="G446" s="45">
        <f>Données_Planning!J444</f>
        <v>0</v>
      </c>
      <c r="H446" s="20">
        <f>Données_Planning!F444</f>
        <v>0</v>
      </c>
      <c r="I446" s="6">
        <f>Données_Planning!B444</f>
        <v>0</v>
      </c>
      <c r="J446" s="25">
        <f>Données_Planning!D444</f>
        <v>0</v>
      </c>
      <c r="K446" s="25">
        <f>Données_Planning!C444</f>
        <v>0</v>
      </c>
      <c r="L446" s="4">
        <f>Données_Planning!E444</f>
        <v>0</v>
      </c>
      <c r="M446" s="32"/>
      <c r="N446" s="8"/>
      <c r="O446" s="8"/>
      <c r="P446" s="33"/>
      <c r="Q446" s="29">
        <f>(IF(OR(A446="DWF",A446="DNF"),0,QUOTIENT(Données_Planning!G444,60)))</f>
        <v>0</v>
      </c>
      <c r="R446" s="27" t="str">
        <f t="shared" si="12"/>
        <v>min</v>
      </c>
      <c r="S446" s="30">
        <f>(IF(OR(A446="DWF",A446="DNF"),Données_Planning!G444,MOD(Données_Planning!G444,60)))</f>
        <v>0</v>
      </c>
      <c r="T446" s="31" t="str">
        <f t="shared" si="13"/>
        <v>s</v>
      </c>
      <c r="U446" s="32"/>
      <c r="V446" s="8"/>
      <c r="W446" s="8"/>
      <c r="X446" s="33"/>
      <c r="Y446" s="37"/>
    </row>
    <row r="447" spans="1:25" ht="16.5" thickBot="1" x14ac:dyDescent="0.3">
      <c r="A447" s="5">
        <f>Données_Planning!A445</f>
        <v>0</v>
      </c>
      <c r="B447" s="7">
        <f>Données_Planning!H445</f>
        <v>0</v>
      </c>
      <c r="C447" s="33">
        <f>Données_Planning!I445</f>
        <v>0</v>
      </c>
      <c r="D447" s="43"/>
      <c r="E447" s="44"/>
      <c r="F447" s="47"/>
      <c r="G447" s="45">
        <f>Données_Planning!J445</f>
        <v>0</v>
      </c>
      <c r="H447" s="20">
        <f>Données_Planning!F445</f>
        <v>0</v>
      </c>
      <c r="I447" s="6">
        <f>Données_Planning!B445</f>
        <v>0</v>
      </c>
      <c r="J447" s="25">
        <f>Données_Planning!D445</f>
        <v>0</v>
      </c>
      <c r="K447" s="25">
        <f>Données_Planning!C445</f>
        <v>0</v>
      </c>
      <c r="L447" s="4">
        <f>Données_Planning!E445</f>
        <v>0</v>
      </c>
      <c r="M447" s="32"/>
      <c r="N447" s="8"/>
      <c r="O447" s="8"/>
      <c r="P447" s="33"/>
      <c r="Q447" s="29">
        <f>(IF(OR(A447="DWF",A447="DNF"),0,QUOTIENT(Données_Planning!G445,60)))</f>
        <v>0</v>
      </c>
      <c r="R447" s="27" t="str">
        <f t="shared" si="12"/>
        <v>min</v>
      </c>
      <c r="S447" s="30">
        <f>(IF(OR(A447="DWF",A447="DNF"),Données_Planning!G445,MOD(Données_Planning!G445,60)))</f>
        <v>0</v>
      </c>
      <c r="T447" s="31" t="str">
        <f t="shared" si="13"/>
        <v>s</v>
      </c>
      <c r="U447" s="32"/>
      <c r="V447" s="8"/>
      <c r="W447" s="8"/>
      <c r="X447" s="33"/>
      <c r="Y447" s="37"/>
    </row>
    <row r="448" spans="1:25" ht="16.5" thickBot="1" x14ac:dyDescent="0.3">
      <c r="A448" s="5">
        <f>Données_Planning!A446</f>
        <v>0</v>
      </c>
      <c r="B448" s="7">
        <f>Données_Planning!H446</f>
        <v>0</v>
      </c>
      <c r="C448" s="33">
        <f>Données_Planning!I446</f>
        <v>0</v>
      </c>
      <c r="D448" s="43"/>
      <c r="E448" s="44"/>
      <c r="F448" s="47"/>
      <c r="G448" s="45">
        <f>Données_Planning!J446</f>
        <v>0</v>
      </c>
      <c r="H448" s="20">
        <f>Données_Planning!F446</f>
        <v>0</v>
      </c>
      <c r="I448" s="6">
        <f>Données_Planning!B446</f>
        <v>0</v>
      </c>
      <c r="J448" s="25">
        <f>Données_Planning!D446</f>
        <v>0</v>
      </c>
      <c r="K448" s="25">
        <f>Données_Planning!C446</f>
        <v>0</v>
      </c>
      <c r="L448" s="4">
        <f>Données_Planning!E446</f>
        <v>0</v>
      </c>
      <c r="M448" s="32"/>
      <c r="N448" s="8"/>
      <c r="O448" s="8"/>
      <c r="P448" s="33"/>
      <c r="Q448" s="29">
        <f>(IF(OR(A448="DWF",A448="DNF"),0,QUOTIENT(Données_Planning!G446,60)))</f>
        <v>0</v>
      </c>
      <c r="R448" s="27" t="str">
        <f t="shared" si="12"/>
        <v>min</v>
      </c>
      <c r="S448" s="30">
        <f>(IF(OR(A448="DWF",A448="DNF"),Données_Planning!G446,MOD(Données_Planning!G446,60)))</f>
        <v>0</v>
      </c>
      <c r="T448" s="31" t="str">
        <f t="shared" si="13"/>
        <v>s</v>
      </c>
      <c r="U448" s="32"/>
      <c r="V448" s="8"/>
      <c r="W448" s="8"/>
      <c r="X448" s="33"/>
      <c r="Y448" s="37"/>
    </row>
    <row r="449" spans="1:25" ht="16.5" thickBot="1" x14ac:dyDescent="0.3">
      <c r="A449" s="5">
        <f>Données_Planning!A447</f>
        <v>0</v>
      </c>
      <c r="B449" s="7">
        <f>Données_Planning!H447</f>
        <v>0</v>
      </c>
      <c r="C449" s="33">
        <f>Données_Planning!I447</f>
        <v>0</v>
      </c>
      <c r="D449" s="43"/>
      <c r="E449" s="44"/>
      <c r="F449" s="47"/>
      <c r="G449" s="45">
        <f>Données_Planning!J447</f>
        <v>0</v>
      </c>
      <c r="H449" s="20">
        <f>Données_Planning!F447</f>
        <v>0</v>
      </c>
      <c r="I449" s="6">
        <f>Données_Planning!B447</f>
        <v>0</v>
      </c>
      <c r="J449" s="25">
        <f>Données_Planning!D447</f>
        <v>0</v>
      </c>
      <c r="K449" s="25">
        <f>Données_Planning!C447</f>
        <v>0</v>
      </c>
      <c r="L449" s="4">
        <f>Données_Planning!E447</f>
        <v>0</v>
      </c>
      <c r="M449" s="32"/>
      <c r="N449" s="8"/>
      <c r="O449" s="8"/>
      <c r="P449" s="33"/>
      <c r="Q449" s="29">
        <f>(IF(OR(A449="DWF",A449="DNF"),0,QUOTIENT(Données_Planning!G447,60)))</f>
        <v>0</v>
      </c>
      <c r="R449" s="27" t="str">
        <f t="shared" si="12"/>
        <v>min</v>
      </c>
      <c r="S449" s="30">
        <f>(IF(OR(A449="DWF",A449="DNF"),Données_Planning!G447,MOD(Données_Planning!G447,60)))</f>
        <v>0</v>
      </c>
      <c r="T449" s="31" t="str">
        <f t="shared" si="13"/>
        <v>s</v>
      </c>
      <c r="U449" s="32"/>
      <c r="V449" s="8"/>
      <c r="W449" s="8"/>
      <c r="X449" s="33"/>
      <c r="Y449" s="37"/>
    </row>
    <row r="450" spans="1:25" ht="16.5" thickBot="1" x14ac:dyDescent="0.3">
      <c r="A450" s="5">
        <f>Données_Planning!A448</f>
        <v>0</v>
      </c>
      <c r="B450" s="7">
        <f>Données_Planning!H448</f>
        <v>0</v>
      </c>
      <c r="C450" s="33">
        <f>Données_Planning!I448</f>
        <v>0</v>
      </c>
      <c r="D450" s="43"/>
      <c r="E450" s="44"/>
      <c r="F450" s="47"/>
      <c r="G450" s="45">
        <f>Données_Planning!J448</f>
        <v>0</v>
      </c>
      <c r="H450" s="20">
        <f>Données_Planning!F448</f>
        <v>0</v>
      </c>
      <c r="I450" s="6">
        <f>Données_Planning!B448</f>
        <v>0</v>
      </c>
      <c r="J450" s="25">
        <f>Données_Planning!D448</f>
        <v>0</v>
      </c>
      <c r="K450" s="25">
        <f>Données_Planning!C448</f>
        <v>0</v>
      </c>
      <c r="L450" s="4">
        <f>Données_Planning!E448</f>
        <v>0</v>
      </c>
      <c r="M450" s="32"/>
      <c r="N450" s="8"/>
      <c r="O450" s="8"/>
      <c r="P450" s="33"/>
      <c r="Q450" s="29">
        <f>(IF(OR(A450="DWF",A450="DNF"),0,QUOTIENT(Données_Planning!G448,60)))</f>
        <v>0</v>
      </c>
      <c r="R450" s="27" t="str">
        <f t="shared" si="12"/>
        <v>min</v>
      </c>
      <c r="S450" s="30">
        <f>(IF(OR(A450="DWF",A450="DNF"),Données_Planning!G448,MOD(Données_Planning!G448,60)))</f>
        <v>0</v>
      </c>
      <c r="T450" s="31" t="str">
        <f t="shared" si="13"/>
        <v>s</v>
      </c>
      <c r="U450" s="32"/>
      <c r="V450" s="8"/>
      <c r="W450" s="8"/>
      <c r="X450" s="33"/>
      <c r="Y450" s="37"/>
    </row>
    <row r="451" spans="1:25" ht="16.5" thickBot="1" x14ac:dyDescent="0.3">
      <c r="A451" s="5">
        <f>Données_Planning!A449</f>
        <v>0</v>
      </c>
      <c r="B451" s="7">
        <f>Données_Planning!H449</f>
        <v>0</v>
      </c>
      <c r="C451" s="33">
        <f>Données_Planning!I449</f>
        <v>0</v>
      </c>
      <c r="D451" s="43"/>
      <c r="E451" s="44"/>
      <c r="F451" s="47"/>
      <c r="G451" s="45">
        <f>Données_Planning!J449</f>
        <v>0</v>
      </c>
      <c r="H451" s="20">
        <f>Données_Planning!F449</f>
        <v>0</v>
      </c>
      <c r="I451" s="6">
        <f>Données_Planning!B449</f>
        <v>0</v>
      </c>
      <c r="J451" s="25">
        <f>Données_Planning!D449</f>
        <v>0</v>
      </c>
      <c r="K451" s="25">
        <f>Données_Planning!C449</f>
        <v>0</v>
      </c>
      <c r="L451" s="4">
        <f>Données_Planning!E449</f>
        <v>0</v>
      </c>
      <c r="M451" s="32"/>
      <c r="N451" s="8"/>
      <c r="O451" s="8"/>
      <c r="P451" s="33"/>
      <c r="Q451" s="29">
        <f>(IF(OR(A451="DWF",A451="DNF"),0,QUOTIENT(Données_Planning!G449,60)))</f>
        <v>0</v>
      </c>
      <c r="R451" s="27" t="str">
        <f t="shared" si="12"/>
        <v>min</v>
      </c>
      <c r="S451" s="30">
        <f>(IF(OR(A451="DWF",A451="DNF"),Données_Planning!G449,MOD(Données_Planning!G449,60)))</f>
        <v>0</v>
      </c>
      <c r="T451" s="31" t="str">
        <f t="shared" si="13"/>
        <v>s</v>
      </c>
      <c r="U451" s="32"/>
      <c r="V451" s="8"/>
      <c r="W451" s="8"/>
      <c r="X451" s="33"/>
      <c r="Y451" s="37"/>
    </row>
    <row r="452" spans="1:25" ht="16.5" thickBot="1" x14ac:dyDescent="0.3">
      <c r="A452" s="5">
        <f>Données_Planning!A450</f>
        <v>0</v>
      </c>
      <c r="B452" s="7">
        <f>Données_Planning!H450</f>
        <v>0</v>
      </c>
      <c r="C452" s="33">
        <f>Données_Planning!I450</f>
        <v>0</v>
      </c>
      <c r="D452" s="43"/>
      <c r="E452" s="44"/>
      <c r="F452" s="47"/>
      <c r="G452" s="45">
        <f>Données_Planning!J450</f>
        <v>0</v>
      </c>
      <c r="H452" s="20">
        <f>Données_Planning!F450</f>
        <v>0</v>
      </c>
      <c r="I452" s="6">
        <f>Données_Planning!B450</f>
        <v>0</v>
      </c>
      <c r="J452" s="25">
        <f>Données_Planning!D450</f>
        <v>0</v>
      </c>
      <c r="K452" s="25">
        <f>Données_Planning!C450</f>
        <v>0</v>
      </c>
      <c r="L452" s="4">
        <f>Données_Planning!E450</f>
        <v>0</v>
      </c>
      <c r="M452" s="32"/>
      <c r="N452" s="8"/>
      <c r="O452" s="8"/>
      <c r="P452" s="33"/>
      <c r="Q452" s="29">
        <f>(IF(OR(A452="DWF",A452="DNF"),0,QUOTIENT(Données_Planning!G450,60)))</f>
        <v>0</v>
      </c>
      <c r="R452" s="27" t="str">
        <f t="shared" si="12"/>
        <v>min</v>
      </c>
      <c r="S452" s="30">
        <f>(IF(OR(A452="DWF",A452="DNF"),Données_Planning!G450,MOD(Données_Planning!G450,60)))</f>
        <v>0</v>
      </c>
      <c r="T452" s="31" t="str">
        <f t="shared" si="13"/>
        <v>s</v>
      </c>
      <c r="U452" s="32"/>
      <c r="V452" s="8"/>
      <c r="W452" s="8"/>
      <c r="X452" s="33"/>
      <c r="Y452" s="37"/>
    </row>
    <row r="453" spans="1:25" ht="16.5" thickBot="1" x14ac:dyDescent="0.3">
      <c r="A453" s="5">
        <f>Données_Planning!A451</f>
        <v>0</v>
      </c>
      <c r="B453" s="7">
        <f>Données_Planning!H451</f>
        <v>0</v>
      </c>
      <c r="C453" s="33">
        <f>Données_Planning!I451</f>
        <v>0</v>
      </c>
      <c r="D453" s="43"/>
      <c r="E453" s="44"/>
      <c r="F453" s="47"/>
      <c r="G453" s="45">
        <f>Données_Planning!J451</f>
        <v>0</v>
      </c>
      <c r="H453" s="20">
        <f>Données_Planning!F451</f>
        <v>0</v>
      </c>
      <c r="I453" s="6">
        <f>Données_Planning!B451</f>
        <v>0</v>
      </c>
      <c r="J453" s="25">
        <f>Données_Planning!D451</f>
        <v>0</v>
      </c>
      <c r="K453" s="25">
        <f>Données_Planning!C451</f>
        <v>0</v>
      </c>
      <c r="L453" s="4">
        <f>Données_Planning!E451</f>
        <v>0</v>
      </c>
      <c r="M453" s="32"/>
      <c r="N453" s="8"/>
      <c r="O453" s="8"/>
      <c r="P453" s="33"/>
      <c r="Q453" s="29">
        <f>(IF(OR(A453="DWF",A453="DNF"),0,QUOTIENT(Données_Planning!G451,60)))</f>
        <v>0</v>
      </c>
      <c r="R453" s="27" t="str">
        <f t="shared" ref="R453:R516" si="14">(IF(OR(A453="DWF",A453="DNF"),0,"min"))</f>
        <v>min</v>
      </c>
      <c r="S453" s="30">
        <f>(IF(OR(A453="DWF",A453="DNF"),Données_Planning!G451,MOD(Données_Planning!G451,60)))</f>
        <v>0</v>
      </c>
      <c r="T453" s="31" t="str">
        <f t="shared" ref="T453:T516" si="15">(IF(OR(A453="DWF",A453="DNF"),"m","s"))</f>
        <v>s</v>
      </c>
      <c r="U453" s="32"/>
      <c r="V453" s="8"/>
      <c r="W453" s="8"/>
      <c r="X453" s="33"/>
      <c r="Y453" s="37"/>
    </row>
    <row r="454" spans="1:25" ht="16.5" thickBot="1" x14ac:dyDescent="0.3">
      <c r="A454" s="5">
        <f>Données_Planning!A452</f>
        <v>0</v>
      </c>
      <c r="B454" s="7">
        <f>Données_Planning!H452</f>
        <v>0</v>
      </c>
      <c r="C454" s="33">
        <f>Données_Planning!I452</f>
        <v>0</v>
      </c>
      <c r="D454" s="43"/>
      <c r="E454" s="44"/>
      <c r="F454" s="47"/>
      <c r="G454" s="45">
        <f>Données_Planning!J452</f>
        <v>0</v>
      </c>
      <c r="H454" s="20">
        <f>Données_Planning!F452</f>
        <v>0</v>
      </c>
      <c r="I454" s="6">
        <f>Données_Planning!B452</f>
        <v>0</v>
      </c>
      <c r="J454" s="25">
        <f>Données_Planning!D452</f>
        <v>0</v>
      </c>
      <c r="K454" s="25">
        <f>Données_Planning!C452</f>
        <v>0</v>
      </c>
      <c r="L454" s="4">
        <f>Données_Planning!E452</f>
        <v>0</v>
      </c>
      <c r="M454" s="32"/>
      <c r="N454" s="8"/>
      <c r="O454" s="8"/>
      <c r="P454" s="33"/>
      <c r="Q454" s="29">
        <f>(IF(OR(A454="DWF",A454="DNF"),0,QUOTIENT(Données_Planning!G452,60)))</f>
        <v>0</v>
      </c>
      <c r="R454" s="27" t="str">
        <f t="shared" si="14"/>
        <v>min</v>
      </c>
      <c r="S454" s="30">
        <f>(IF(OR(A454="DWF",A454="DNF"),Données_Planning!G452,MOD(Données_Planning!G452,60)))</f>
        <v>0</v>
      </c>
      <c r="T454" s="31" t="str">
        <f t="shared" si="15"/>
        <v>s</v>
      </c>
      <c r="U454" s="32"/>
      <c r="V454" s="8"/>
      <c r="W454" s="8"/>
      <c r="X454" s="33"/>
      <c r="Y454" s="37"/>
    </row>
    <row r="455" spans="1:25" ht="16.5" thickBot="1" x14ac:dyDescent="0.3">
      <c r="A455" s="5">
        <f>Données_Planning!A453</f>
        <v>0</v>
      </c>
      <c r="B455" s="7">
        <f>Données_Planning!H453</f>
        <v>0</v>
      </c>
      <c r="C455" s="33">
        <f>Données_Planning!I453</f>
        <v>0</v>
      </c>
      <c r="D455" s="43"/>
      <c r="E455" s="44"/>
      <c r="F455" s="47"/>
      <c r="G455" s="45">
        <f>Données_Planning!J453</f>
        <v>0</v>
      </c>
      <c r="H455" s="20">
        <f>Données_Planning!F453</f>
        <v>0</v>
      </c>
      <c r="I455" s="6">
        <f>Données_Planning!B453</f>
        <v>0</v>
      </c>
      <c r="J455" s="25">
        <f>Données_Planning!D453</f>
        <v>0</v>
      </c>
      <c r="K455" s="25">
        <f>Données_Planning!C453</f>
        <v>0</v>
      </c>
      <c r="L455" s="4">
        <f>Données_Planning!E453</f>
        <v>0</v>
      </c>
      <c r="M455" s="32"/>
      <c r="N455" s="8"/>
      <c r="O455" s="8"/>
      <c r="P455" s="33"/>
      <c r="Q455" s="29">
        <f>(IF(OR(A455="DWF",A455="DNF"),0,QUOTIENT(Données_Planning!G453,60)))</f>
        <v>0</v>
      </c>
      <c r="R455" s="27" t="str">
        <f t="shared" si="14"/>
        <v>min</v>
      </c>
      <c r="S455" s="30">
        <f>(IF(OR(A455="DWF",A455="DNF"),Données_Planning!G453,MOD(Données_Planning!G453,60)))</f>
        <v>0</v>
      </c>
      <c r="T455" s="31" t="str">
        <f t="shared" si="15"/>
        <v>s</v>
      </c>
      <c r="U455" s="32"/>
      <c r="V455" s="8"/>
      <c r="W455" s="8"/>
      <c r="X455" s="33"/>
      <c r="Y455" s="37"/>
    </row>
    <row r="456" spans="1:25" ht="16.5" thickBot="1" x14ac:dyDescent="0.3">
      <c r="A456" s="5">
        <f>Données_Planning!A454</f>
        <v>0</v>
      </c>
      <c r="B456" s="7">
        <f>Données_Planning!H454</f>
        <v>0</v>
      </c>
      <c r="C456" s="33">
        <f>Données_Planning!I454</f>
        <v>0</v>
      </c>
      <c r="D456" s="43"/>
      <c r="E456" s="44"/>
      <c r="F456" s="47"/>
      <c r="G456" s="45">
        <f>Données_Planning!J454</f>
        <v>0</v>
      </c>
      <c r="H456" s="20">
        <f>Données_Planning!F454</f>
        <v>0</v>
      </c>
      <c r="I456" s="6">
        <f>Données_Planning!B454</f>
        <v>0</v>
      </c>
      <c r="J456" s="25">
        <f>Données_Planning!D454</f>
        <v>0</v>
      </c>
      <c r="K456" s="25">
        <f>Données_Planning!C454</f>
        <v>0</v>
      </c>
      <c r="L456" s="4">
        <f>Données_Planning!E454</f>
        <v>0</v>
      </c>
      <c r="M456" s="32"/>
      <c r="N456" s="8"/>
      <c r="O456" s="8"/>
      <c r="P456" s="33"/>
      <c r="Q456" s="29">
        <f>(IF(OR(A456="DWF",A456="DNF"),0,QUOTIENT(Données_Planning!G454,60)))</f>
        <v>0</v>
      </c>
      <c r="R456" s="27" t="str">
        <f t="shared" si="14"/>
        <v>min</v>
      </c>
      <c r="S456" s="30">
        <f>(IF(OR(A456="DWF",A456="DNF"),Données_Planning!G454,MOD(Données_Planning!G454,60)))</f>
        <v>0</v>
      </c>
      <c r="T456" s="31" t="str">
        <f t="shared" si="15"/>
        <v>s</v>
      </c>
      <c r="U456" s="32"/>
      <c r="V456" s="8"/>
      <c r="W456" s="8"/>
      <c r="X456" s="33"/>
      <c r="Y456" s="37"/>
    </row>
    <row r="457" spans="1:25" ht="16.5" thickBot="1" x14ac:dyDescent="0.3">
      <c r="A457" s="5">
        <f>Données_Planning!A455</f>
        <v>0</v>
      </c>
      <c r="B457" s="7">
        <f>Données_Planning!H455</f>
        <v>0</v>
      </c>
      <c r="C457" s="33">
        <f>Données_Planning!I455</f>
        <v>0</v>
      </c>
      <c r="D457" s="43"/>
      <c r="E457" s="44"/>
      <c r="F457" s="47"/>
      <c r="G457" s="45">
        <f>Données_Planning!J455</f>
        <v>0</v>
      </c>
      <c r="H457" s="20">
        <f>Données_Planning!F455</f>
        <v>0</v>
      </c>
      <c r="I457" s="6">
        <f>Données_Planning!B455</f>
        <v>0</v>
      </c>
      <c r="J457" s="25">
        <f>Données_Planning!D455</f>
        <v>0</v>
      </c>
      <c r="K457" s="25">
        <f>Données_Planning!C455</f>
        <v>0</v>
      </c>
      <c r="L457" s="4">
        <f>Données_Planning!E455</f>
        <v>0</v>
      </c>
      <c r="M457" s="32"/>
      <c r="N457" s="8"/>
      <c r="O457" s="8"/>
      <c r="P457" s="33"/>
      <c r="Q457" s="29">
        <f>(IF(OR(A457="DWF",A457="DNF"),0,QUOTIENT(Données_Planning!G455,60)))</f>
        <v>0</v>
      </c>
      <c r="R457" s="27" t="str">
        <f t="shared" si="14"/>
        <v>min</v>
      </c>
      <c r="S457" s="30">
        <f>(IF(OR(A457="DWF",A457="DNF"),Données_Planning!G455,MOD(Données_Planning!G455,60)))</f>
        <v>0</v>
      </c>
      <c r="T457" s="31" t="str">
        <f t="shared" si="15"/>
        <v>s</v>
      </c>
      <c r="U457" s="32"/>
      <c r="V457" s="8"/>
      <c r="W457" s="8"/>
      <c r="X457" s="33"/>
      <c r="Y457" s="37"/>
    </row>
    <row r="458" spans="1:25" ht="16.5" thickBot="1" x14ac:dyDescent="0.3">
      <c r="A458" s="5">
        <f>Données_Planning!A456</f>
        <v>0</v>
      </c>
      <c r="B458" s="7">
        <f>Données_Planning!H456</f>
        <v>0</v>
      </c>
      <c r="C458" s="33">
        <f>Données_Planning!I456</f>
        <v>0</v>
      </c>
      <c r="D458" s="43"/>
      <c r="E458" s="44"/>
      <c r="F458" s="47"/>
      <c r="G458" s="45">
        <f>Données_Planning!J456</f>
        <v>0</v>
      </c>
      <c r="H458" s="20">
        <f>Données_Planning!F456</f>
        <v>0</v>
      </c>
      <c r="I458" s="6">
        <f>Données_Planning!B456</f>
        <v>0</v>
      </c>
      <c r="J458" s="25">
        <f>Données_Planning!D456</f>
        <v>0</v>
      </c>
      <c r="K458" s="25">
        <f>Données_Planning!C456</f>
        <v>0</v>
      </c>
      <c r="L458" s="4">
        <f>Données_Planning!E456</f>
        <v>0</v>
      </c>
      <c r="M458" s="32"/>
      <c r="N458" s="8"/>
      <c r="O458" s="8"/>
      <c r="P458" s="33"/>
      <c r="Q458" s="29">
        <f>(IF(OR(A458="DWF",A458="DNF"),0,QUOTIENT(Données_Planning!G456,60)))</f>
        <v>0</v>
      </c>
      <c r="R458" s="27" t="str">
        <f t="shared" si="14"/>
        <v>min</v>
      </c>
      <c r="S458" s="30">
        <f>(IF(OR(A458="DWF",A458="DNF"),Données_Planning!G456,MOD(Données_Planning!G456,60)))</f>
        <v>0</v>
      </c>
      <c r="T458" s="31" t="str">
        <f t="shared" si="15"/>
        <v>s</v>
      </c>
      <c r="U458" s="32"/>
      <c r="V458" s="8"/>
      <c r="W458" s="8"/>
      <c r="X458" s="33"/>
      <c r="Y458" s="37"/>
    </row>
    <row r="459" spans="1:25" ht="16.5" thickBot="1" x14ac:dyDescent="0.3">
      <c r="A459" s="5">
        <f>Données_Planning!A457</f>
        <v>0</v>
      </c>
      <c r="B459" s="7">
        <f>Données_Planning!H457</f>
        <v>0</v>
      </c>
      <c r="C459" s="33">
        <f>Données_Planning!I457</f>
        <v>0</v>
      </c>
      <c r="D459" s="43"/>
      <c r="E459" s="44"/>
      <c r="F459" s="47"/>
      <c r="G459" s="45">
        <f>Données_Planning!J457</f>
        <v>0</v>
      </c>
      <c r="H459" s="20">
        <f>Données_Planning!F457</f>
        <v>0</v>
      </c>
      <c r="I459" s="6">
        <f>Données_Planning!B457</f>
        <v>0</v>
      </c>
      <c r="J459" s="25">
        <f>Données_Planning!D457</f>
        <v>0</v>
      </c>
      <c r="K459" s="25">
        <f>Données_Planning!C457</f>
        <v>0</v>
      </c>
      <c r="L459" s="4">
        <f>Données_Planning!E457</f>
        <v>0</v>
      </c>
      <c r="M459" s="32"/>
      <c r="N459" s="8"/>
      <c r="O459" s="8"/>
      <c r="P459" s="33"/>
      <c r="Q459" s="29">
        <f>(IF(OR(A459="DWF",A459="DNF"),0,QUOTIENT(Données_Planning!G457,60)))</f>
        <v>0</v>
      </c>
      <c r="R459" s="27" t="str">
        <f t="shared" si="14"/>
        <v>min</v>
      </c>
      <c r="S459" s="30">
        <f>(IF(OR(A459="DWF",A459="DNF"),Données_Planning!G457,MOD(Données_Planning!G457,60)))</f>
        <v>0</v>
      </c>
      <c r="T459" s="31" t="str">
        <f t="shared" si="15"/>
        <v>s</v>
      </c>
      <c r="U459" s="32"/>
      <c r="V459" s="8"/>
      <c r="W459" s="8"/>
      <c r="X459" s="33"/>
      <c r="Y459" s="37"/>
    </row>
    <row r="460" spans="1:25" ht="16.5" thickBot="1" x14ac:dyDescent="0.3">
      <c r="A460" s="5">
        <f>Données_Planning!A458</f>
        <v>0</v>
      </c>
      <c r="B460" s="7">
        <f>Données_Planning!H458</f>
        <v>0</v>
      </c>
      <c r="C460" s="33">
        <f>Données_Planning!I458</f>
        <v>0</v>
      </c>
      <c r="D460" s="43"/>
      <c r="E460" s="44"/>
      <c r="F460" s="47"/>
      <c r="G460" s="45">
        <f>Données_Planning!J458</f>
        <v>0</v>
      </c>
      <c r="H460" s="20">
        <f>Données_Planning!F458</f>
        <v>0</v>
      </c>
      <c r="I460" s="6">
        <f>Données_Planning!B458</f>
        <v>0</v>
      </c>
      <c r="J460" s="25">
        <f>Données_Planning!D458</f>
        <v>0</v>
      </c>
      <c r="K460" s="25">
        <f>Données_Planning!C458</f>
        <v>0</v>
      </c>
      <c r="L460" s="4">
        <f>Données_Planning!E458</f>
        <v>0</v>
      </c>
      <c r="M460" s="32"/>
      <c r="N460" s="8"/>
      <c r="O460" s="8"/>
      <c r="P460" s="33"/>
      <c r="Q460" s="29">
        <f>(IF(OR(A460="DWF",A460="DNF"),0,QUOTIENT(Données_Planning!G458,60)))</f>
        <v>0</v>
      </c>
      <c r="R460" s="27" t="str">
        <f t="shared" si="14"/>
        <v>min</v>
      </c>
      <c r="S460" s="30">
        <f>(IF(OR(A460="DWF",A460="DNF"),Données_Planning!G458,MOD(Données_Planning!G458,60)))</f>
        <v>0</v>
      </c>
      <c r="T460" s="31" t="str">
        <f t="shared" si="15"/>
        <v>s</v>
      </c>
      <c r="U460" s="32"/>
      <c r="V460" s="8"/>
      <c r="W460" s="8"/>
      <c r="X460" s="33"/>
      <c r="Y460" s="37"/>
    </row>
    <row r="461" spans="1:25" ht="16.5" thickBot="1" x14ac:dyDescent="0.3">
      <c r="A461" s="5">
        <f>Données_Planning!A459</f>
        <v>0</v>
      </c>
      <c r="B461" s="7">
        <f>Données_Planning!H459</f>
        <v>0</v>
      </c>
      <c r="C461" s="33">
        <f>Données_Planning!I459</f>
        <v>0</v>
      </c>
      <c r="D461" s="43"/>
      <c r="E461" s="44"/>
      <c r="F461" s="47"/>
      <c r="G461" s="45">
        <f>Données_Planning!J459</f>
        <v>0</v>
      </c>
      <c r="H461" s="20">
        <f>Données_Planning!F459</f>
        <v>0</v>
      </c>
      <c r="I461" s="6">
        <f>Données_Planning!B459</f>
        <v>0</v>
      </c>
      <c r="J461" s="25">
        <f>Données_Planning!D459</f>
        <v>0</v>
      </c>
      <c r="K461" s="25">
        <f>Données_Planning!C459</f>
        <v>0</v>
      </c>
      <c r="L461" s="4">
        <f>Données_Planning!E459</f>
        <v>0</v>
      </c>
      <c r="M461" s="32"/>
      <c r="N461" s="8"/>
      <c r="O461" s="8"/>
      <c r="P461" s="33"/>
      <c r="Q461" s="29">
        <f>(IF(OR(A461="DWF",A461="DNF"),0,QUOTIENT(Données_Planning!G459,60)))</f>
        <v>0</v>
      </c>
      <c r="R461" s="27" t="str">
        <f t="shared" si="14"/>
        <v>min</v>
      </c>
      <c r="S461" s="30">
        <f>(IF(OR(A461="DWF",A461="DNF"),Données_Planning!G459,MOD(Données_Planning!G459,60)))</f>
        <v>0</v>
      </c>
      <c r="T461" s="31" t="str">
        <f t="shared" si="15"/>
        <v>s</v>
      </c>
      <c r="U461" s="32"/>
      <c r="V461" s="8"/>
      <c r="W461" s="8"/>
      <c r="X461" s="33"/>
      <c r="Y461" s="37"/>
    </row>
    <row r="462" spans="1:25" ht="16.5" thickBot="1" x14ac:dyDescent="0.3">
      <c r="A462" s="5">
        <f>Données_Planning!A460</f>
        <v>0</v>
      </c>
      <c r="B462" s="7">
        <f>Données_Planning!H460</f>
        <v>0</v>
      </c>
      <c r="C462" s="33">
        <f>Données_Planning!I460</f>
        <v>0</v>
      </c>
      <c r="D462" s="43"/>
      <c r="E462" s="44"/>
      <c r="F462" s="47"/>
      <c r="G462" s="45">
        <f>Données_Planning!J460</f>
        <v>0</v>
      </c>
      <c r="H462" s="20">
        <f>Données_Planning!F460</f>
        <v>0</v>
      </c>
      <c r="I462" s="6">
        <f>Données_Planning!B460</f>
        <v>0</v>
      </c>
      <c r="J462" s="25">
        <f>Données_Planning!D460</f>
        <v>0</v>
      </c>
      <c r="K462" s="25">
        <f>Données_Planning!C460</f>
        <v>0</v>
      </c>
      <c r="L462" s="4">
        <f>Données_Planning!E460</f>
        <v>0</v>
      </c>
      <c r="M462" s="32"/>
      <c r="N462" s="8"/>
      <c r="O462" s="8"/>
      <c r="P462" s="33"/>
      <c r="Q462" s="29">
        <f>(IF(OR(A462="DWF",A462="DNF"),0,QUOTIENT(Données_Planning!G460,60)))</f>
        <v>0</v>
      </c>
      <c r="R462" s="27" t="str">
        <f t="shared" si="14"/>
        <v>min</v>
      </c>
      <c r="S462" s="30">
        <f>(IF(OR(A462="DWF",A462="DNF"),Données_Planning!G460,MOD(Données_Planning!G460,60)))</f>
        <v>0</v>
      </c>
      <c r="T462" s="31" t="str">
        <f t="shared" si="15"/>
        <v>s</v>
      </c>
      <c r="U462" s="32"/>
      <c r="V462" s="8"/>
      <c r="W462" s="8"/>
      <c r="X462" s="33"/>
      <c r="Y462" s="37"/>
    </row>
    <row r="463" spans="1:25" ht="16.5" thickBot="1" x14ac:dyDescent="0.3">
      <c r="A463" s="5">
        <f>Données_Planning!A461</f>
        <v>0</v>
      </c>
      <c r="B463" s="7">
        <f>Données_Planning!H461</f>
        <v>0</v>
      </c>
      <c r="C463" s="33">
        <f>Données_Planning!I461</f>
        <v>0</v>
      </c>
      <c r="D463" s="43"/>
      <c r="E463" s="44"/>
      <c r="F463" s="47"/>
      <c r="G463" s="45">
        <f>Données_Planning!J461</f>
        <v>0</v>
      </c>
      <c r="H463" s="20">
        <f>Données_Planning!F461</f>
        <v>0</v>
      </c>
      <c r="I463" s="6">
        <f>Données_Planning!B461</f>
        <v>0</v>
      </c>
      <c r="J463" s="25">
        <f>Données_Planning!D461</f>
        <v>0</v>
      </c>
      <c r="K463" s="25">
        <f>Données_Planning!C461</f>
        <v>0</v>
      </c>
      <c r="L463" s="4">
        <f>Données_Planning!E461</f>
        <v>0</v>
      </c>
      <c r="M463" s="32"/>
      <c r="N463" s="8"/>
      <c r="O463" s="8"/>
      <c r="P463" s="33"/>
      <c r="Q463" s="29">
        <f>(IF(OR(A463="DWF",A463="DNF"),0,QUOTIENT(Données_Planning!G461,60)))</f>
        <v>0</v>
      </c>
      <c r="R463" s="27" t="str">
        <f t="shared" si="14"/>
        <v>min</v>
      </c>
      <c r="S463" s="30">
        <f>(IF(OR(A463="DWF",A463="DNF"),Données_Planning!G461,MOD(Données_Planning!G461,60)))</f>
        <v>0</v>
      </c>
      <c r="T463" s="31" t="str">
        <f t="shared" si="15"/>
        <v>s</v>
      </c>
      <c r="U463" s="32"/>
      <c r="V463" s="8"/>
      <c r="W463" s="8"/>
      <c r="X463" s="33"/>
      <c r="Y463" s="37"/>
    </row>
    <row r="464" spans="1:25" ht="16.5" thickBot="1" x14ac:dyDescent="0.3">
      <c r="A464" s="5">
        <f>Données_Planning!A462</f>
        <v>0</v>
      </c>
      <c r="B464" s="7">
        <f>Données_Planning!H462</f>
        <v>0</v>
      </c>
      <c r="C464" s="33">
        <f>Données_Planning!I462</f>
        <v>0</v>
      </c>
      <c r="D464" s="43"/>
      <c r="E464" s="44"/>
      <c r="F464" s="47"/>
      <c r="G464" s="45">
        <f>Données_Planning!J462</f>
        <v>0</v>
      </c>
      <c r="H464" s="20">
        <f>Données_Planning!F462</f>
        <v>0</v>
      </c>
      <c r="I464" s="6">
        <f>Données_Planning!B462</f>
        <v>0</v>
      </c>
      <c r="J464" s="25">
        <f>Données_Planning!D462</f>
        <v>0</v>
      </c>
      <c r="K464" s="25">
        <f>Données_Planning!C462</f>
        <v>0</v>
      </c>
      <c r="L464" s="4">
        <f>Données_Planning!E462</f>
        <v>0</v>
      </c>
      <c r="M464" s="32"/>
      <c r="N464" s="8"/>
      <c r="O464" s="8"/>
      <c r="P464" s="33"/>
      <c r="Q464" s="29">
        <f>(IF(OR(A464="DWF",A464="DNF"),0,QUOTIENT(Données_Planning!G462,60)))</f>
        <v>0</v>
      </c>
      <c r="R464" s="27" t="str">
        <f t="shared" si="14"/>
        <v>min</v>
      </c>
      <c r="S464" s="30">
        <f>(IF(OR(A464="DWF",A464="DNF"),Données_Planning!G462,MOD(Données_Planning!G462,60)))</f>
        <v>0</v>
      </c>
      <c r="T464" s="31" t="str">
        <f t="shared" si="15"/>
        <v>s</v>
      </c>
      <c r="U464" s="32"/>
      <c r="V464" s="8"/>
      <c r="W464" s="8"/>
      <c r="X464" s="33"/>
      <c r="Y464" s="37"/>
    </row>
    <row r="465" spans="1:25" ht="16.5" thickBot="1" x14ac:dyDescent="0.3">
      <c r="A465" s="5">
        <f>Données_Planning!A463</f>
        <v>0</v>
      </c>
      <c r="B465" s="7">
        <f>Données_Planning!H463</f>
        <v>0</v>
      </c>
      <c r="C465" s="33">
        <f>Données_Planning!I463</f>
        <v>0</v>
      </c>
      <c r="D465" s="43"/>
      <c r="E465" s="44"/>
      <c r="F465" s="47"/>
      <c r="G465" s="45">
        <f>Données_Planning!J463</f>
        <v>0</v>
      </c>
      <c r="H465" s="20">
        <f>Données_Planning!F463</f>
        <v>0</v>
      </c>
      <c r="I465" s="6">
        <f>Données_Planning!B463</f>
        <v>0</v>
      </c>
      <c r="J465" s="25">
        <f>Données_Planning!D463</f>
        <v>0</v>
      </c>
      <c r="K465" s="25">
        <f>Données_Planning!C463</f>
        <v>0</v>
      </c>
      <c r="L465" s="4">
        <f>Données_Planning!E463</f>
        <v>0</v>
      </c>
      <c r="M465" s="32"/>
      <c r="N465" s="8"/>
      <c r="O465" s="8"/>
      <c r="P465" s="33"/>
      <c r="Q465" s="29">
        <f>(IF(OR(A465="DWF",A465="DNF"),0,QUOTIENT(Données_Planning!G463,60)))</f>
        <v>0</v>
      </c>
      <c r="R465" s="27" t="str">
        <f t="shared" si="14"/>
        <v>min</v>
      </c>
      <c r="S465" s="30">
        <f>(IF(OR(A465="DWF",A465="DNF"),Données_Planning!G463,MOD(Données_Planning!G463,60)))</f>
        <v>0</v>
      </c>
      <c r="T465" s="31" t="str">
        <f t="shared" si="15"/>
        <v>s</v>
      </c>
      <c r="U465" s="32"/>
      <c r="V465" s="8"/>
      <c r="W465" s="8"/>
      <c r="X465" s="33"/>
      <c r="Y465" s="37"/>
    </row>
    <row r="466" spans="1:25" ht="16.5" thickBot="1" x14ac:dyDescent="0.3">
      <c r="A466" s="5">
        <f>Données_Planning!A464</f>
        <v>0</v>
      </c>
      <c r="B466" s="7">
        <f>Données_Planning!H464</f>
        <v>0</v>
      </c>
      <c r="C466" s="33">
        <f>Données_Planning!I464</f>
        <v>0</v>
      </c>
      <c r="D466" s="43"/>
      <c r="E466" s="44"/>
      <c r="F466" s="47"/>
      <c r="G466" s="45">
        <f>Données_Planning!J464</f>
        <v>0</v>
      </c>
      <c r="H466" s="20">
        <f>Données_Planning!F464</f>
        <v>0</v>
      </c>
      <c r="I466" s="6">
        <f>Données_Planning!B464</f>
        <v>0</v>
      </c>
      <c r="J466" s="25">
        <f>Données_Planning!D464</f>
        <v>0</v>
      </c>
      <c r="K466" s="25">
        <f>Données_Planning!C464</f>
        <v>0</v>
      </c>
      <c r="L466" s="4">
        <f>Données_Planning!E464</f>
        <v>0</v>
      </c>
      <c r="M466" s="32"/>
      <c r="N466" s="8"/>
      <c r="O466" s="8"/>
      <c r="P466" s="33"/>
      <c r="Q466" s="29">
        <f>(IF(OR(A466="DWF",A466="DNF"),0,QUOTIENT(Données_Planning!G464,60)))</f>
        <v>0</v>
      </c>
      <c r="R466" s="27" t="str">
        <f t="shared" si="14"/>
        <v>min</v>
      </c>
      <c r="S466" s="30">
        <f>(IF(OR(A466="DWF",A466="DNF"),Données_Planning!G464,MOD(Données_Planning!G464,60)))</f>
        <v>0</v>
      </c>
      <c r="T466" s="31" t="str">
        <f t="shared" si="15"/>
        <v>s</v>
      </c>
      <c r="U466" s="32"/>
      <c r="V466" s="8"/>
      <c r="W466" s="8"/>
      <c r="X466" s="33"/>
      <c r="Y466" s="37"/>
    </row>
    <row r="467" spans="1:25" ht="16.5" thickBot="1" x14ac:dyDescent="0.3">
      <c r="A467" s="5">
        <f>Données_Planning!A465</f>
        <v>0</v>
      </c>
      <c r="B467" s="7">
        <f>Données_Planning!H465</f>
        <v>0</v>
      </c>
      <c r="C467" s="33">
        <f>Données_Planning!I465</f>
        <v>0</v>
      </c>
      <c r="D467" s="43"/>
      <c r="E467" s="44"/>
      <c r="F467" s="47"/>
      <c r="G467" s="45">
        <f>Données_Planning!J465</f>
        <v>0</v>
      </c>
      <c r="H467" s="20">
        <f>Données_Planning!F465</f>
        <v>0</v>
      </c>
      <c r="I467" s="6">
        <f>Données_Planning!B465</f>
        <v>0</v>
      </c>
      <c r="J467" s="25">
        <f>Données_Planning!D465</f>
        <v>0</v>
      </c>
      <c r="K467" s="25">
        <f>Données_Planning!C465</f>
        <v>0</v>
      </c>
      <c r="L467" s="4">
        <f>Données_Planning!E465</f>
        <v>0</v>
      </c>
      <c r="M467" s="32"/>
      <c r="N467" s="8"/>
      <c r="O467" s="8"/>
      <c r="P467" s="33"/>
      <c r="Q467" s="29">
        <f>(IF(OR(A467="DWF",A467="DNF"),0,QUOTIENT(Données_Planning!G465,60)))</f>
        <v>0</v>
      </c>
      <c r="R467" s="27" t="str">
        <f t="shared" si="14"/>
        <v>min</v>
      </c>
      <c r="S467" s="30">
        <f>(IF(OR(A467="DWF",A467="DNF"),Données_Planning!G465,MOD(Données_Planning!G465,60)))</f>
        <v>0</v>
      </c>
      <c r="T467" s="31" t="str">
        <f t="shared" si="15"/>
        <v>s</v>
      </c>
      <c r="U467" s="32"/>
      <c r="V467" s="8"/>
      <c r="W467" s="8"/>
      <c r="X467" s="33"/>
      <c r="Y467" s="37"/>
    </row>
    <row r="468" spans="1:25" ht="16.5" thickBot="1" x14ac:dyDescent="0.3">
      <c r="A468" s="5">
        <f>Données_Planning!A466</f>
        <v>0</v>
      </c>
      <c r="B468" s="7">
        <f>Données_Planning!H466</f>
        <v>0</v>
      </c>
      <c r="C468" s="33">
        <f>Données_Planning!I466</f>
        <v>0</v>
      </c>
      <c r="D468" s="43"/>
      <c r="E468" s="44"/>
      <c r="F468" s="47"/>
      <c r="G468" s="45">
        <f>Données_Planning!J466</f>
        <v>0</v>
      </c>
      <c r="H468" s="20">
        <f>Données_Planning!F466</f>
        <v>0</v>
      </c>
      <c r="I468" s="6">
        <f>Données_Planning!B466</f>
        <v>0</v>
      </c>
      <c r="J468" s="25">
        <f>Données_Planning!D466</f>
        <v>0</v>
      </c>
      <c r="K468" s="25">
        <f>Données_Planning!C466</f>
        <v>0</v>
      </c>
      <c r="L468" s="4">
        <f>Données_Planning!E466</f>
        <v>0</v>
      </c>
      <c r="M468" s="32"/>
      <c r="N468" s="8"/>
      <c r="O468" s="8"/>
      <c r="P468" s="33"/>
      <c r="Q468" s="29">
        <f>(IF(OR(A468="DWF",A468="DNF"),0,QUOTIENT(Données_Planning!G466,60)))</f>
        <v>0</v>
      </c>
      <c r="R468" s="27" t="str">
        <f t="shared" si="14"/>
        <v>min</v>
      </c>
      <c r="S468" s="30">
        <f>(IF(OR(A468="DWF",A468="DNF"),Données_Planning!G466,MOD(Données_Planning!G466,60)))</f>
        <v>0</v>
      </c>
      <c r="T468" s="31" t="str">
        <f t="shared" si="15"/>
        <v>s</v>
      </c>
      <c r="U468" s="32"/>
      <c r="V468" s="8"/>
      <c r="W468" s="8"/>
      <c r="X468" s="33"/>
      <c r="Y468" s="37"/>
    </row>
    <row r="469" spans="1:25" ht="16.5" thickBot="1" x14ac:dyDescent="0.3">
      <c r="A469" s="5">
        <f>Données_Planning!A467</f>
        <v>0</v>
      </c>
      <c r="B469" s="7">
        <f>Données_Planning!H467</f>
        <v>0</v>
      </c>
      <c r="C469" s="33">
        <f>Données_Planning!I467</f>
        <v>0</v>
      </c>
      <c r="D469" s="43"/>
      <c r="E469" s="44"/>
      <c r="F469" s="47"/>
      <c r="G469" s="45">
        <f>Données_Planning!J467</f>
        <v>0</v>
      </c>
      <c r="H469" s="20">
        <f>Données_Planning!F467</f>
        <v>0</v>
      </c>
      <c r="I469" s="6">
        <f>Données_Planning!B467</f>
        <v>0</v>
      </c>
      <c r="J469" s="25">
        <f>Données_Planning!D467</f>
        <v>0</v>
      </c>
      <c r="K469" s="25">
        <f>Données_Planning!C467</f>
        <v>0</v>
      </c>
      <c r="L469" s="4">
        <f>Données_Planning!E467</f>
        <v>0</v>
      </c>
      <c r="M469" s="32"/>
      <c r="N469" s="8"/>
      <c r="O469" s="8"/>
      <c r="P469" s="33"/>
      <c r="Q469" s="29">
        <f>(IF(OR(A469="DWF",A469="DNF"),0,QUOTIENT(Données_Planning!G467,60)))</f>
        <v>0</v>
      </c>
      <c r="R469" s="27" t="str">
        <f t="shared" si="14"/>
        <v>min</v>
      </c>
      <c r="S469" s="30">
        <f>(IF(OR(A469="DWF",A469="DNF"),Données_Planning!G467,MOD(Données_Planning!G467,60)))</f>
        <v>0</v>
      </c>
      <c r="T469" s="31" t="str">
        <f t="shared" si="15"/>
        <v>s</v>
      </c>
      <c r="U469" s="32"/>
      <c r="V469" s="8"/>
      <c r="W469" s="8"/>
      <c r="X469" s="33"/>
      <c r="Y469" s="37"/>
    </row>
    <row r="470" spans="1:25" ht="16.5" thickBot="1" x14ac:dyDescent="0.3">
      <c r="A470" s="5">
        <f>Données_Planning!A468</f>
        <v>0</v>
      </c>
      <c r="B470" s="7">
        <f>Données_Planning!H468</f>
        <v>0</v>
      </c>
      <c r="C470" s="33">
        <f>Données_Planning!I468</f>
        <v>0</v>
      </c>
      <c r="D470" s="43"/>
      <c r="E470" s="44"/>
      <c r="F470" s="47"/>
      <c r="G470" s="45">
        <f>Données_Planning!J468</f>
        <v>0</v>
      </c>
      <c r="H470" s="20">
        <f>Données_Planning!F468</f>
        <v>0</v>
      </c>
      <c r="I470" s="6">
        <f>Données_Planning!B468</f>
        <v>0</v>
      </c>
      <c r="J470" s="25">
        <f>Données_Planning!D468</f>
        <v>0</v>
      </c>
      <c r="K470" s="25">
        <f>Données_Planning!C468</f>
        <v>0</v>
      </c>
      <c r="L470" s="4">
        <f>Données_Planning!E468</f>
        <v>0</v>
      </c>
      <c r="M470" s="32"/>
      <c r="N470" s="8"/>
      <c r="O470" s="8"/>
      <c r="P470" s="33"/>
      <c r="Q470" s="29">
        <f>(IF(OR(A470="DWF",A470="DNF"),0,QUOTIENT(Données_Planning!G468,60)))</f>
        <v>0</v>
      </c>
      <c r="R470" s="27" t="str">
        <f t="shared" si="14"/>
        <v>min</v>
      </c>
      <c r="S470" s="30">
        <f>(IF(OR(A470="DWF",A470="DNF"),Données_Planning!G468,MOD(Données_Planning!G468,60)))</f>
        <v>0</v>
      </c>
      <c r="T470" s="31" t="str">
        <f t="shared" si="15"/>
        <v>s</v>
      </c>
      <c r="U470" s="32"/>
      <c r="V470" s="8"/>
      <c r="W470" s="8"/>
      <c r="X470" s="33"/>
      <c r="Y470" s="37"/>
    </row>
    <row r="471" spans="1:25" ht="16.5" thickBot="1" x14ac:dyDescent="0.3">
      <c r="A471" s="5">
        <f>Données_Planning!A469</f>
        <v>0</v>
      </c>
      <c r="B471" s="7">
        <f>Données_Planning!H469</f>
        <v>0</v>
      </c>
      <c r="C471" s="33">
        <f>Données_Planning!I469</f>
        <v>0</v>
      </c>
      <c r="D471" s="43"/>
      <c r="E471" s="44"/>
      <c r="F471" s="47"/>
      <c r="G471" s="45">
        <f>Données_Planning!J469</f>
        <v>0</v>
      </c>
      <c r="H471" s="20">
        <f>Données_Planning!F469</f>
        <v>0</v>
      </c>
      <c r="I471" s="6">
        <f>Données_Planning!B469</f>
        <v>0</v>
      </c>
      <c r="J471" s="25">
        <f>Données_Planning!D469</f>
        <v>0</v>
      </c>
      <c r="K471" s="25">
        <f>Données_Planning!C469</f>
        <v>0</v>
      </c>
      <c r="L471" s="4">
        <f>Données_Planning!E469</f>
        <v>0</v>
      </c>
      <c r="M471" s="32"/>
      <c r="N471" s="8"/>
      <c r="O471" s="8"/>
      <c r="P471" s="33"/>
      <c r="Q471" s="29">
        <f>(IF(OR(A471="DWF",A471="DNF"),0,QUOTIENT(Données_Planning!G469,60)))</f>
        <v>0</v>
      </c>
      <c r="R471" s="27" t="str">
        <f t="shared" si="14"/>
        <v>min</v>
      </c>
      <c r="S471" s="30">
        <f>(IF(OR(A471="DWF",A471="DNF"),Données_Planning!G469,MOD(Données_Planning!G469,60)))</f>
        <v>0</v>
      </c>
      <c r="T471" s="31" t="str">
        <f t="shared" si="15"/>
        <v>s</v>
      </c>
      <c r="U471" s="32"/>
      <c r="V471" s="8"/>
      <c r="W471" s="8"/>
      <c r="X471" s="33"/>
      <c r="Y471" s="37"/>
    </row>
    <row r="472" spans="1:25" ht="16.5" thickBot="1" x14ac:dyDescent="0.3">
      <c r="A472" s="5">
        <f>Données_Planning!A470</f>
        <v>0</v>
      </c>
      <c r="B472" s="7">
        <f>Données_Planning!H470</f>
        <v>0</v>
      </c>
      <c r="C472" s="33">
        <f>Données_Planning!I470</f>
        <v>0</v>
      </c>
      <c r="D472" s="43"/>
      <c r="E472" s="44"/>
      <c r="F472" s="47"/>
      <c r="G472" s="45">
        <f>Données_Planning!J470</f>
        <v>0</v>
      </c>
      <c r="H472" s="20">
        <f>Données_Planning!F470</f>
        <v>0</v>
      </c>
      <c r="I472" s="6">
        <f>Données_Planning!B470</f>
        <v>0</v>
      </c>
      <c r="J472" s="25">
        <f>Données_Planning!D470</f>
        <v>0</v>
      </c>
      <c r="K472" s="25">
        <f>Données_Planning!C470</f>
        <v>0</v>
      </c>
      <c r="L472" s="4">
        <f>Données_Planning!E470</f>
        <v>0</v>
      </c>
      <c r="M472" s="32"/>
      <c r="N472" s="8"/>
      <c r="O472" s="8"/>
      <c r="P472" s="33"/>
      <c r="Q472" s="29">
        <f>(IF(OR(A472="DWF",A472="DNF"),0,QUOTIENT(Données_Planning!G470,60)))</f>
        <v>0</v>
      </c>
      <c r="R472" s="27" t="str">
        <f t="shared" si="14"/>
        <v>min</v>
      </c>
      <c r="S472" s="30">
        <f>(IF(OR(A472="DWF",A472="DNF"),Données_Planning!G470,MOD(Données_Planning!G470,60)))</f>
        <v>0</v>
      </c>
      <c r="T472" s="31" t="str">
        <f t="shared" si="15"/>
        <v>s</v>
      </c>
      <c r="U472" s="32"/>
      <c r="V472" s="8"/>
      <c r="W472" s="8"/>
      <c r="X472" s="33"/>
      <c r="Y472" s="37"/>
    </row>
    <row r="473" spans="1:25" ht="16.5" thickBot="1" x14ac:dyDescent="0.3">
      <c r="A473" s="5">
        <f>Données_Planning!A471</f>
        <v>0</v>
      </c>
      <c r="B473" s="7">
        <f>Données_Planning!H471</f>
        <v>0</v>
      </c>
      <c r="C473" s="33">
        <f>Données_Planning!I471</f>
        <v>0</v>
      </c>
      <c r="D473" s="43"/>
      <c r="E473" s="44"/>
      <c r="F473" s="47"/>
      <c r="G473" s="45">
        <f>Données_Planning!J471</f>
        <v>0</v>
      </c>
      <c r="H473" s="20">
        <f>Données_Planning!F471</f>
        <v>0</v>
      </c>
      <c r="I473" s="6">
        <f>Données_Planning!B471</f>
        <v>0</v>
      </c>
      <c r="J473" s="25">
        <f>Données_Planning!D471</f>
        <v>0</v>
      </c>
      <c r="K473" s="25">
        <f>Données_Planning!C471</f>
        <v>0</v>
      </c>
      <c r="L473" s="4">
        <f>Données_Planning!E471</f>
        <v>0</v>
      </c>
      <c r="M473" s="32"/>
      <c r="N473" s="8"/>
      <c r="O473" s="8"/>
      <c r="P473" s="33"/>
      <c r="Q473" s="29">
        <f>(IF(OR(A473="DWF",A473="DNF"),0,QUOTIENT(Données_Planning!G471,60)))</f>
        <v>0</v>
      </c>
      <c r="R473" s="27" t="str">
        <f t="shared" si="14"/>
        <v>min</v>
      </c>
      <c r="S473" s="30">
        <f>(IF(OR(A473="DWF",A473="DNF"),Données_Planning!G471,MOD(Données_Planning!G471,60)))</f>
        <v>0</v>
      </c>
      <c r="T473" s="31" t="str">
        <f t="shared" si="15"/>
        <v>s</v>
      </c>
      <c r="U473" s="32"/>
      <c r="V473" s="8"/>
      <c r="W473" s="8"/>
      <c r="X473" s="33"/>
      <c r="Y473" s="37"/>
    </row>
    <row r="474" spans="1:25" ht="16.5" thickBot="1" x14ac:dyDescent="0.3">
      <c r="A474" s="5">
        <f>Données_Planning!A472</f>
        <v>0</v>
      </c>
      <c r="B474" s="7">
        <f>Données_Planning!H472</f>
        <v>0</v>
      </c>
      <c r="C474" s="33">
        <f>Données_Planning!I472</f>
        <v>0</v>
      </c>
      <c r="D474" s="43"/>
      <c r="E474" s="44"/>
      <c r="F474" s="47"/>
      <c r="G474" s="45">
        <f>Données_Planning!J472</f>
        <v>0</v>
      </c>
      <c r="H474" s="20">
        <f>Données_Planning!F472</f>
        <v>0</v>
      </c>
      <c r="I474" s="6">
        <f>Données_Planning!B472</f>
        <v>0</v>
      </c>
      <c r="J474" s="25">
        <f>Données_Planning!D472</f>
        <v>0</v>
      </c>
      <c r="K474" s="25">
        <f>Données_Planning!C472</f>
        <v>0</v>
      </c>
      <c r="L474" s="4">
        <f>Données_Planning!E472</f>
        <v>0</v>
      </c>
      <c r="M474" s="32"/>
      <c r="N474" s="8"/>
      <c r="O474" s="8"/>
      <c r="P474" s="33"/>
      <c r="Q474" s="29">
        <f>(IF(OR(A474="DWF",A474="DNF"),0,QUOTIENT(Données_Planning!G472,60)))</f>
        <v>0</v>
      </c>
      <c r="R474" s="27" t="str">
        <f t="shared" si="14"/>
        <v>min</v>
      </c>
      <c r="S474" s="30">
        <f>(IF(OR(A474="DWF",A474="DNF"),Données_Planning!G472,MOD(Données_Planning!G472,60)))</f>
        <v>0</v>
      </c>
      <c r="T474" s="31" t="str">
        <f t="shared" si="15"/>
        <v>s</v>
      </c>
      <c r="U474" s="32"/>
      <c r="V474" s="8"/>
      <c r="W474" s="8"/>
      <c r="X474" s="33"/>
      <c r="Y474" s="37"/>
    </row>
    <row r="475" spans="1:25" ht="16.5" thickBot="1" x14ac:dyDescent="0.3">
      <c r="A475" s="5">
        <f>Données_Planning!A473</f>
        <v>0</v>
      </c>
      <c r="B475" s="7">
        <f>Données_Planning!H473</f>
        <v>0</v>
      </c>
      <c r="C475" s="33">
        <f>Données_Planning!I473</f>
        <v>0</v>
      </c>
      <c r="D475" s="43"/>
      <c r="E475" s="44"/>
      <c r="F475" s="47"/>
      <c r="G475" s="45">
        <f>Données_Planning!J473</f>
        <v>0</v>
      </c>
      <c r="H475" s="20">
        <f>Données_Planning!F473</f>
        <v>0</v>
      </c>
      <c r="I475" s="6">
        <f>Données_Planning!B473</f>
        <v>0</v>
      </c>
      <c r="J475" s="25">
        <f>Données_Planning!D473</f>
        <v>0</v>
      </c>
      <c r="K475" s="25">
        <f>Données_Planning!C473</f>
        <v>0</v>
      </c>
      <c r="L475" s="4">
        <f>Données_Planning!E473</f>
        <v>0</v>
      </c>
      <c r="M475" s="32"/>
      <c r="N475" s="8"/>
      <c r="O475" s="8"/>
      <c r="P475" s="33"/>
      <c r="Q475" s="29">
        <f>(IF(OR(A475="DWF",A475="DNF"),0,QUOTIENT(Données_Planning!G473,60)))</f>
        <v>0</v>
      </c>
      <c r="R475" s="27" t="str">
        <f t="shared" si="14"/>
        <v>min</v>
      </c>
      <c r="S475" s="30">
        <f>(IF(OR(A475="DWF",A475="DNF"),Données_Planning!G473,MOD(Données_Planning!G473,60)))</f>
        <v>0</v>
      </c>
      <c r="T475" s="31" t="str">
        <f t="shared" si="15"/>
        <v>s</v>
      </c>
      <c r="U475" s="32"/>
      <c r="V475" s="8"/>
      <c r="W475" s="8"/>
      <c r="X475" s="33"/>
      <c r="Y475" s="37"/>
    </row>
    <row r="476" spans="1:25" ht="16.5" thickBot="1" x14ac:dyDescent="0.3">
      <c r="A476" s="5">
        <f>Données_Planning!A474</f>
        <v>0</v>
      </c>
      <c r="B476" s="7">
        <f>Données_Planning!H474</f>
        <v>0</v>
      </c>
      <c r="C476" s="33">
        <f>Données_Planning!I474</f>
        <v>0</v>
      </c>
      <c r="D476" s="43"/>
      <c r="E476" s="44"/>
      <c r="F476" s="47"/>
      <c r="G476" s="45">
        <f>Données_Planning!J474</f>
        <v>0</v>
      </c>
      <c r="H476" s="20">
        <f>Données_Planning!F474</f>
        <v>0</v>
      </c>
      <c r="I476" s="6">
        <f>Données_Planning!B474</f>
        <v>0</v>
      </c>
      <c r="J476" s="25">
        <f>Données_Planning!D474</f>
        <v>0</v>
      </c>
      <c r="K476" s="25">
        <f>Données_Planning!C474</f>
        <v>0</v>
      </c>
      <c r="L476" s="4">
        <f>Données_Planning!E474</f>
        <v>0</v>
      </c>
      <c r="M476" s="32"/>
      <c r="N476" s="8"/>
      <c r="O476" s="8"/>
      <c r="P476" s="33"/>
      <c r="Q476" s="29">
        <f>(IF(OR(A476="DWF",A476="DNF"),0,QUOTIENT(Données_Planning!G474,60)))</f>
        <v>0</v>
      </c>
      <c r="R476" s="27" t="str">
        <f t="shared" si="14"/>
        <v>min</v>
      </c>
      <c r="S476" s="30">
        <f>(IF(OR(A476="DWF",A476="DNF"),Données_Planning!G474,MOD(Données_Planning!G474,60)))</f>
        <v>0</v>
      </c>
      <c r="T476" s="31" t="str">
        <f t="shared" si="15"/>
        <v>s</v>
      </c>
      <c r="U476" s="32"/>
      <c r="V476" s="8"/>
      <c r="W476" s="8"/>
      <c r="X476" s="33"/>
      <c r="Y476" s="37"/>
    </row>
    <row r="477" spans="1:25" ht="16.5" thickBot="1" x14ac:dyDescent="0.3">
      <c r="A477" s="5">
        <f>Données_Planning!A475</f>
        <v>0</v>
      </c>
      <c r="B477" s="7">
        <f>Données_Planning!H475</f>
        <v>0</v>
      </c>
      <c r="C477" s="33">
        <f>Données_Planning!I475</f>
        <v>0</v>
      </c>
      <c r="D477" s="43"/>
      <c r="E477" s="44"/>
      <c r="F477" s="47"/>
      <c r="G477" s="45">
        <f>Données_Planning!J475</f>
        <v>0</v>
      </c>
      <c r="H477" s="20">
        <f>Données_Planning!F475</f>
        <v>0</v>
      </c>
      <c r="I477" s="6">
        <f>Données_Planning!B475</f>
        <v>0</v>
      </c>
      <c r="J477" s="25">
        <f>Données_Planning!D475</f>
        <v>0</v>
      </c>
      <c r="K477" s="25">
        <f>Données_Planning!C475</f>
        <v>0</v>
      </c>
      <c r="L477" s="4">
        <f>Données_Planning!E475</f>
        <v>0</v>
      </c>
      <c r="M477" s="32"/>
      <c r="N477" s="8"/>
      <c r="O477" s="8"/>
      <c r="P477" s="33"/>
      <c r="Q477" s="29">
        <f>(IF(OR(A477="DWF",A477="DNF"),0,QUOTIENT(Données_Planning!G475,60)))</f>
        <v>0</v>
      </c>
      <c r="R477" s="27" t="str">
        <f t="shared" si="14"/>
        <v>min</v>
      </c>
      <c r="S477" s="30">
        <f>(IF(OR(A477="DWF",A477="DNF"),Données_Planning!G475,MOD(Données_Planning!G475,60)))</f>
        <v>0</v>
      </c>
      <c r="T477" s="31" t="str">
        <f t="shared" si="15"/>
        <v>s</v>
      </c>
      <c r="U477" s="32"/>
      <c r="V477" s="8"/>
      <c r="W477" s="8"/>
      <c r="X477" s="33"/>
      <c r="Y477" s="37"/>
    </row>
    <row r="478" spans="1:25" ht="16.5" thickBot="1" x14ac:dyDescent="0.3">
      <c r="A478" s="5">
        <f>Données_Planning!A476</f>
        <v>0</v>
      </c>
      <c r="B478" s="7">
        <f>Données_Planning!H476</f>
        <v>0</v>
      </c>
      <c r="C478" s="33">
        <f>Données_Planning!I476</f>
        <v>0</v>
      </c>
      <c r="D478" s="43"/>
      <c r="E478" s="44"/>
      <c r="F478" s="47"/>
      <c r="G478" s="45">
        <f>Données_Planning!J476</f>
        <v>0</v>
      </c>
      <c r="H478" s="20">
        <f>Données_Planning!F476</f>
        <v>0</v>
      </c>
      <c r="I478" s="6">
        <f>Données_Planning!B476</f>
        <v>0</v>
      </c>
      <c r="J478" s="25">
        <f>Données_Planning!D476</f>
        <v>0</v>
      </c>
      <c r="K478" s="25">
        <f>Données_Planning!C476</f>
        <v>0</v>
      </c>
      <c r="L478" s="4">
        <f>Données_Planning!E476</f>
        <v>0</v>
      </c>
      <c r="M478" s="32"/>
      <c r="N478" s="8"/>
      <c r="O478" s="8"/>
      <c r="P478" s="33"/>
      <c r="Q478" s="29">
        <f>(IF(OR(A478="DWF",A478="DNF"),0,QUOTIENT(Données_Planning!G476,60)))</f>
        <v>0</v>
      </c>
      <c r="R478" s="27" t="str">
        <f t="shared" si="14"/>
        <v>min</v>
      </c>
      <c r="S478" s="30">
        <f>(IF(OR(A478="DWF",A478="DNF"),Données_Planning!G476,MOD(Données_Planning!G476,60)))</f>
        <v>0</v>
      </c>
      <c r="T478" s="31" t="str">
        <f t="shared" si="15"/>
        <v>s</v>
      </c>
      <c r="U478" s="32"/>
      <c r="V478" s="8"/>
      <c r="W478" s="8"/>
      <c r="X478" s="33"/>
      <c r="Y478" s="37"/>
    </row>
    <row r="479" spans="1:25" ht="16.5" thickBot="1" x14ac:dyDescent="0.3">
      <c r="A479" s="5">
        <f>Données_Planning!A477</f>
        <v>0</v>
      </c>
      <c r="B479" s="7">
        <f>Données_Planning!H477</f>
        <v>0</v>
      </c>
      <c r="C479" s="33">
        <f>Données_Planning!I477</f>
        <v>0</v>
      </c>
      <c r="D479" s="43"/>
      <c r="E479" s="44"/>
      <c r="F479" s="47"/>
      <c r="G479" s="45">
        <f>Données_Planning!J477</f>
        <v>0</v>
      </c>
      <c r="H479" s="20">
        <f>Données_Planning!F477</f>
        <v>0</v>
      </c>
      <c r="I479" s="6">
        <f>Données_Planning!B477</f>
        <v>0</v>
      </c>
      <c r="J479" s="25">
        <f>Données_Planning!D477</f>
        <v>0</v>
      </c>
      <c r="K479" s="25">
        <f>Données_Planning!C477</f>
        <v>0</v>
      </c>
      <c r="L479" s="4">
        <f>Données_Planning!E477</f>
        <v>0</v>
      </c>
      <c r="M479" s="32"/>
      <c r="N479" s="8"/>
      <c r="O479" s="8"/>
      <c r="P479" s="33"/>
      <c r="Q479" s="29">
        <f>(IF(OR(A479="DWF",A479="DNF"),0,QUOTIENT(Données_Planning!G477,60)))</f>
        <v>0</v>
      </c>
      <c r="R479" s="27" t="str">
        <f t="shared" si="14"/>
        <v>min</v>
      </c>
      <c r="S479" s="30">
        <f>(IF(OR(A479="DWF",A479="DNF"),Données_Planning!G477,MOD(Données_Planning!G477,60)))</f>
        <v>0</v>
      </c>
      <c r="T479" s="31" t="str">
        <f t="shared" si="15"/>
        <v>s</v>
      </c>
      <c r="U479" s="32"/>
      <c r="V479" s="8"/>
      <c r="W479" s="8"/>
      <c r="X479" s="33"/>
      <c r="Y479" s="37"/>
    </row>
    <row r="480" spans="1:25" ht="16.5" thickBot="1" x14ac:dyDescent="0.3">
      <c r="A480" s="5">
        <f>Données_Planning!A478</f>
        <v>0</v>
      </c>
      <c r="B480" s="7">
        <f>Données_Planning!H478</f>
        <v>0</v>
      </c>
      <c r="C480" s="33">
        <f>Données_Planning!I478</f>
        <v>0</v>
      </c>
      <c r="D480" s="43"/>
      <c r="E480" s="44"/>
      <c r="F480" s="47"/>
      <c r="G480" s="45">
        <f>Données_Planning!J478</f>
        <v>0</v>
      </c>
      <c r="H480" s="20">
        <f>Données_Planning!F478</f>
        <v>0</v>
      </c>
      <c r="I480" s="6">
        <f>Données_Planning!B478</f>
        <v>0</v>
      </c>
      <c r="J480" s="25">
        <f>Données_Planning!D478</f>
        <v>0</v>
      </c>
      <c r="K480" s="25">
        <f>Données_Planning!C478</f>
        <v>0</v>
      </c>
      <c r="L480" s="4">
        <f>Données_Planning!E478</f>
        <v>0</v>
      </c>
      <c r="M480" s="32"/>
      <c r="N480" s="8"/>
      <c r="O480" s="8"/>
      <c r="P480" s="33"/>
      <c r="Q480" s="29">
        <f>(IF(OR(A480="DWF",A480="DNF"),0,QUOTIENT(Données_Planning!G478,60)))</f>
        <v>0</v>
      </c>
      <c r="R480" s="27" t="str">
        <f t="shared" si="14"/>
        <v>min</v>
      </c>
      <c r="S480" s="30">
        <f>(IF(OR(A480="DWF",A480="DNF"),Données_Planning!G478,MOD(Données_Planning!G478,60)))</f>
        <v>0</v>
      </c>
      <c r="T480" s="31" t="str">
        <f t="shared" si="15"/>
        <v>s</v>
      </c>
      <c r="U480" s="32"/>
      <c r="V480" s="8"/>
      <c r="W480" s="8"/>
      <c r="X480" s="33"/>
      <c r="Y480" s="37"/>
    </row>
    <row r="481" spans="1:25" ht="16.5" thickBot="1" x14ac:dyDescent="0.3">
      <c r="A481" s="5">
        <f>Données_Planning!A479</f>
        <v>0</v>
      </c>
      <c r="B481" s="7">
        <f>Données_Planning!H479</f>
        <v>0</v>
      </c>
      <c r="C481" s="33">
        <f>Données_Planning!I479</f>
        <v>0</v>
      </c>
      <c r="D481" s="43"/>
      <c r="E481" s="44"/>
      <c r="F481" s="47"/>
      <c r="G481" s="45">
        <f>Données_Planning!J479</f>
        <v>0</v>
      </c>
      <c r="H481" s="20">
        <f>Données_Planning!F479</f>
        <v>0</v>
      </c>
      <c r="I481" s="6">
        <f>Données_Planning!B479</f>
        <v>0</v>
      </c>
      <c r="J481" s="25">
        <f>Données_Planning!D479</f>
        <v>0</v>
      </c>
      <c r="K481" s="25">
        <f>Données_Planning!C479</f>
        <v>0</v>
      </c>
      <c r="L481" s="4">
        <f>Données_Planning!E479</f>
        <v>0</v>
      </c>
      <c r="M481" s="32"/>
      <c r="N481" s="8"/>
      <c r="O481" s="8"/>
      <c r="P481" s="33"/>
      <c r="Q481" s="29">
        <f>(IF(OR(A481="DWF",A481="DNF"),0,QUOTIENT(Données_Planning!G479,60)))</f>
        <v>0</v>
      </c>
      <c r="R481" s="27" t="str">
        <f t="shared" si="14"/>
        <v>min</v>
      </c>
      <c r="S481" s="30">
        <f>(IF(OR(A481="DWF",A481="DNF"),Données_Planning!G479,MOD(Données_Planning!G479,60)))</f>
        <v>0</v>
      </c>
      <c r="T481" s="31" t="str">
        <f t="shared" si="15"/>
        <v>s</v>
      </c>
      <c r="U481" s="32"/>
      <c r="V481" s="8"/>
      <c r="W481" s="8"/>
      <c r="X481" s="33"/>
      <c r="Y481" s="37"/>
    </row>
    <row r="482" spans="1:25" ht="16.5" thickBot="1" x14ac:dyDescent="0.3">
      <c r="A482" s="5">
        <f>Données_Planning!A480</f>
        <v>0</v>
      </c>
      <c r="B482" s="7">
        <f>Données_Planning!H480</f>
        <v>0</v>
      </c>
      <c r="C482" s="33">
        <f>Données_Planning!I480</f>
        <v>0</v>
      </c>
      <c r="D482" s="43"/>
      <c r="E482" s="44"/>
      <c r="F482" s="47"/>
      <c r="G482" s="45">
        <f>Données_Planning!J480</f>
        <v>0</v>
      </c>
      <c r="H482" s="20">
        <f>Données_Planning!F480</f>
        <v>0</v>
      </c>
      <c r="I482" s="6">
        <f>Données_Planning!B480</f>
        <v>0</v>
      </c>
      <c r="J482" s="25">
        <f>Données_Planning!D480</f>
        <v>0</v>
      </c>
      <c r="K482" s="25">
        <f>Données_Planning!C480</f>
        <v>0</v>
      </c>
      <c r="L482" s="4">
        <f>Données_Planning!E480</f>
        <v>0</v>
      </c>
      <c r="M482" s="32"/>
      <c r="N482" s="8"/>
      <c r="O482" s="8"/>
      <c r="P482" s="33"/>
      <c r="Q482" s="29">
        <f>(IF(OR(A482="DWF",A482="DNF"),0,QUOTIENT(Données_Planning!G480,60)))</f>
        <v>0</v>
      </c>
      <c r="R482" s="27" t="str">
        <f t="shared" si="14"/>
        <v>min</v>
      </c>
      <c r="S482" s="30">
        <f>(IF(OR(A482="DWF",A482="DNF"),Données_Planning!G480,MOD(Données_Planning!G480,60)))</f>
        <v>0</v>
      </c>
      <c r="T482" s="31" t="str">
        <f t="shared" si="15"/>
        <v>s</v>
      </c>
      <c r="U482" s="32"/>
      <c r="V482" s="8"/>
      <c r="W482" s="8"/>
      <c r="X482" s="33"/>
      <c r="Y482" s="37"/>
    </row>
    <row r="483" spans="1:25" ht="16.5" thickBot="1" x14ac:dyDescent="0.3">
      <c r="A483" s="5">
        <f>Données_Planning!A481</f>
        <v>0</v>
      </c>
      <c r="B483" s="7">
        <f>Données_Planning!H481</f>
        <v>0</v>
      </c>
      <c r="C483" s="33">
        <f>Données_Planning!I481</f>
        <v>0</v>
      </c>
      <c r="D483" s="43"/>
      <c r="E483" s="44"/>
      <c r="F483" s="47"/>
      <c r="G483" s="45">
        <f>Données_Planning!J481</f>
        <v>0</v>
      </c>
      <c r="H483" s="20">
        <f>Données_Planning!F481</f>
        <v>0</v>
      </c>
      <c r="I483" s="6">
        <f>Données_Planning!B481</f>
        <v>0</v>
      </c>
      <c r="J483" s="25">
        <f>Données_Planning!D481</f>
        <v>0</v>
      </c>
      <c r="K483" s="25">
        <f>Données_Planning!C481</f>
        <v>0</v>
      </c>
      <c r="L483" s="4">
        <f>Données_Planning!E481</f>
        <v>0</v>
      </c>
      <c r="M483" s="32"/>
      <c r="N483" s="8"/>
      <c r="O483" s="8"/>
      <c r="P483" s="33"/>
      <c r="Q483" s="29">
        <f>(IF(OR(A483="DWF",A483="DNF"),0,QUOTIENT(Données_Planning!G481,60)))</f>
        <v>0</v>
      </c>
      <c r="R483" s="27" t="str">
        <f t="shared" si="14"/>
        <v>min</v>
      </c>
      <c r="S483" s="30">
        <f>(IF(OR(A483="DWF",A483="DNF"),Données_Planning!G481,MOD(Données_Planning!G481,60)))</f>
        <v>0</v>
      </c>
      <c r="T483" s="31" t="str">
        <f t="shared" si="15"/>
        <v>s</v>
      </c>
      <c r="U483" s="32"/>
      <c r="V483" s="8"/>
      <c r="W483" s="8"/>
      <c r="X483" s="33"/>
      <c r="Y483" s="37"/>
    </row>
    <row r="484" spans="1:25" ht="16.5" thickBot="1" x14ac:dyDescent="0.3">
      <c r="A484" s="5">
        <f>Données_Planning!A482</f>
        <v>0</v>
      </c>
      <c r="B484" s="7">
        <f>Données_Planning!H482</f>
        <v>0</v>
      </c>
      <c r="C484" s="33">
        <f>Données_Planning!I482</f>
        <v>0</v>
      </c>
      <c r="D484" s="43"/>
      <c r="E484" s="44"/>
      <c r="F484" s="47"/>
      <c r="G484" s="45">
        <f>Données_Planning!J482</f>
        <v>0</v>
      </c>
      <c r="H484" s="20">
        <f>Données_Planning!F482</f>
        <v>0</v>
      </c>
      <c r="I484" s="6">
        <f>Données_Planning!B482</f>
        <v>0</v>
      </c>
      <c r="J484" s="25">
        <f>Données_Planning!D482</f>
        <v>0</v>
      </c>
      <c r="K484" s="25">
        <f>Données_Planning!C482</f>
        <v>0</v>
      </c>
      <c r="L484" s="4">
        <f>Données_Planning!E482</f>
        <v>0</v>
      </c>
      <c r="M484" s="32"/>
      <c r="N484" s="8"/>
      <c r="O484" s="8"/>
      <c r="P484" s="33"/>
      <c r="Q484" s="29">
        <f>(IF(OR(A484="DWF",A484="DNF"),0,QUOTIENT(Données_Planning!G482,60)))</f>
        <v>0</v>
      </c>
      <c r="R484" s="27" t="str">
        <f t="shared" si="14"/>
        <v>min</v>
      </c>
      <c r="S484" s="30">
        <f>(IF(OR(A484="DWF",A484="DNF"),Données_Planning!G482,MOD(Données_Planning!G482,60)))</f>
        <v>0</v>
      </c>
      <c r="T484" s="31" t="str">
        <f t="shared" si="15"/>
        <v>s</v>
      </c>
      <c r="U484" s="32"/>
      <c r="V484" s="8"/>
      <c r="W484" s="8"/>
      <c r="X484" s="33"/>
      <c r="Y484" s="37"/>
    </row>
    <row r="485" spans="1:25" ht="16.5" thickBot="1" x14ac:dyDescent="0.3">
      <c r="A485" s="5">
        <f>Données_Planning!A483</f>
        <v>0</v>
      </c>
      <c r="B485" s="7">
        <f>Données_Planning!H483</f>
        <v>0</v>
      </c>
      <c r="C485" s="33">
        <f>Données_Planning!I483</f>
        <v>0</v>
      </c>
      <c r="D485" s="43"/>
      <c r="E485" s="44"/>
      <c r="F485" s="47"/>
      <c r="G485" s="45">
        <f>Données_Planning!J483</f>
        <v>0</v>
      </c>
      <c r="H485" s="20">
        <f>Données_Planning!F483</f>
        <v>0</v>
      </c>
      <c r="I485" s="6">
        <f>Données_Planning!B483</f>
        <v>0</v>
      </c>
      <c r="J485" s="25">
        <f>Données_Planning!D483</f>
        <v>0</v>
      </c>
      <c r="K485" s="25">
        <f>Données_Planning!C483</f>
        <v>0</v>
      </c>
      <c r="L485" s="4">
        <f>Données_Planning!E483</f>
        <v>0</v>
      </c>
      <c r="M485" s="32"/>
      <c r="N485" s="8"/>
      <c r="O485" s="8"/>
      <c r="P485" s="33"/>
      <c r="Q485" s="29">
        <f>(IF(OR(A485="DWF",A485="DNF"),0,QUOTIENT(Données_Planning!G483,60)))</f>
        <v>0</v>
      </c>
      <c r="R485" s="27" t="str">
        <f t="shared" si="14"/>
        <v>min</v>
      </c>
      <c r="S485" s="30">
        <f>(IF(OR(A485="DWF",A485="DNF"),Données_Planning!G483,MOD(Données_Planning!G483,60)))</f>
        <v>0</v>
      </c>
      <c r="T485" s="31" t="str">
        <f t="shared" si="15"/>
        <v>s</v>
      </c>
      <c r="U485" s="32"/>
      <c r="V485" s="8"/>
      <c r="W485" s="8"/>
      <c r="X485" s="33"/>
      <c r="Y485" s="37"/>
    </row>
    <row r="486" spans="1:25" ht="16.5" thickBot="1" x14ac:dyDescent="0.3">
      <c r="A486" s="5">
        <f>Données_Planning!A484</f>
        <v>0</v>
      </c>
      <c r="B486" s="7">
        <f>Données_Planning!H484</f>
        <v>0</v>
      </c>
      <c r="C486" s="33">
        <f>Données_Planning!I484</f>
        <v>0</v>
      </c>
      <c r="D486" s="43"/>
      <c r="E486" s="44"/>
      <c r="F486" s="47"/>
      <c r="G486" s="45">
        <f>Données_Planning!J484</f>
        <v>0</v>
      </c>
      <c r="H486" s="20">
        <f>Données_Planning!F484</f>
        <v>0</v>
      </c>
      <c r="I486" s="6">
        <f>Données_Planning!B484</f>
        <v>0</v>
      </c>
      <c r="J486" s="25">
        <f>Données_Planning!D484</f>
        <v>0</v>
      </c>
      <c r="K486" s="25">
        <f>Données_Planning!C484</f>
        <v>0</v>
      </c>
      <c r="L486" s="4">
        <f>Données_Planning!E484</f>
        <v>0</v>
      </c>
      <c r="M486" s="32"/>
      <c r="N486" s="8"/>
      <c r="O486" s="8"/>
      <c r="P486" s="33"/>
      <c r="Q486" s="29">
        <f>(IF(OR(A486="DWF",A486="DNF"),0,QUOTIENT(Données_Planning!G484,60)))</f>
        <v>0</v>
      </c>
      <c r="R486" s="27" t="str">
        <f t="shared" si="14"/>
        <v>min</v>
      </c>
      <c r="S486" s="30">
        <f>(IF(OR(A486="DWF",A486="DNF"),Données_Planning!G484,MOD(Données_Planning!G484,60)))</f>
        <v>0</v>
      </c>
      <c r="T486" s="31" t="str">
        <f t="shared" si="15"/>
        <v>s</v>
      </c>
      <c r="U486" s="32"/>
      <c r="V486" s="8"/>
      <c r="W486" s="8"/>
      <c r="X486" s="33"/>
      <c r="Y486" s="37"/>
    </row>
    <row r="487" spans="1:25" ht="16.5" thickBot="1" x14ac:dyDescent="0.3">
      <c r="A487" s="5">
        <f>Données_Planning!A485</f>
        <v>0</v>
      </c>
      <c r="B487" s="7">
        <f>Données_Planning!H485</f>
        <v>0</v>
      </c>
      <c r="C487" s="33">
        <f>Données_Planning!I485</f>
        <v>0</v>
      </c>
      <c r="D487" s="43"/>
      <c r="E487" s="44"/>
      <c r="F487" s="47"/>
      <c r="G487" s="45">
        <f>Données_Planning!J485</f>
        <v>0</v>
      </c>
      <c r="H487" s="20">
        <f>Données_Planning!F485</f>
        <v>0</v>
      </c>
      <c r="I487" s="6">
        <f>Données_Planning!B485</f>
        <v>0</v>
      </c>
      <c r="J487" s="25">
        <f>Données_Planning!D485</f>
        <v>0</v>
      </c>
      <c r="K487" s="25">
        <f>Données_Planning!C485</f>
        <v>0</v>
      </c>
      <c r="L487" s="4">
        <f>Données_Planning!E485</f>
        <v>0</v>
      </c>
      <c r="M487" s="32"/>
      <c r="N487" s="8"/>
      <c r="O487" s="8"/>
      <c r="P487" s="33"/>
      <c r="Q487" s="29">
        <f>(IF(OR(A487="DWF",A487="DNF"),0,QUOTIENT(Données_Planning!G485,60)))</f>
        <v>0</v>
      </c>
      <c r="R487" s="27" t="str">
        <f t="shared" si="14"/>
        <v>min</v>
      </c>
      <c r="S487" s="30">
        <f>(IF(OR(A487="DWF",A487="DNF"),Données_Planning!G485,MOD(Données_Planning!G485,60)))</f>
        <v>0</v>
      </c>
      <c r="T487" s="31" t="str">
        <f t="shared" si="15"/>
        <v>s</v>
      </c>
      <c r="U487" s="32"/>
      <c r="V487" s="8"/>
      <c r="W487" s="8"/>
      <c r="X487" s="33"/>
      <c r="Y487" s="37"/>
    </row>
    <row r="488" spans="1:25" ht="16.5" thickBot="1" x14ac:dyDescent="0.3">
      <c r="A488" s="5">
        <f>Données_Planning!A486</f>
        <v>0</v>
      </c>
      <c r="B488" s="7">
        <f>Données_Planning!H486</f>
        <v>0</v>
      </c>
      <c r="C488" s="33">
        <f>Données_Planning!I486</f>
        <v>0</v>
      </c>
      <c r="D488" s="43"/>
      <c r="E488" s="44"/>
      <c r="F488" s="47"/>
      <c r="G488" s="45">
        <f>Données_Planning!J486</f>
        <v>0</v>
      </c>
      <c r="H488" s="20">
        <f>Données_Planning!F486</f>
        <v>0</v>
      </c>
      <c r="I488" s="6">
        <f>Données_Planning!B486</f>
        <v>0</v>
      </c>
      <c r="J488" s="25">
        <f>Données_Planning!D486</f>
        <v>0</v>
      </c>
      <c r="K488" s="25">
        <f>Données_Planning!C486</f>
        <v>0</v>
      </c>
      <c r="L488" s="4">
        <f>Données_Planning!E486</f>
        <v>0</v>
      </c>
      <c r="M488" s="32"/>
      <c r="N488" s="8"/>
      <c r="O488" s="8"/>
      <c r="P488" s="33"/>
      <c r="Q488" s="29">
        <f>(IF(OR(A488="DWF",A488="DNF"),0,QUOTIENT(Données_Planning!G486,60)))</f>
        <v>0</v>
      </c>
      <c r="R488" s="27" t="str">
        <f t="shared" si="14"/>
        <v>min</v>
      </c>
      <c r="S488" s="30">
        <f>(IF(OR(A488="DWF",A488="DNF"),Données_Planning!G486,MOD(Données_Planning!G486,60)))</f>
        <v>0</v>
      </c>
      <c r="T488" s="31" t="str">
        <f t="shared" si="15"/>
        <v>s</v>
      </c>
      <c r="U488" s="32"/>
      <c r="V488" s="8"/>
      <c r="W488" s="8"/>
      <c r="X488" s="33"/>
      <c r="Y488" s="37"/>
    </row>
    <row r="489" spans="1:25" ht="16.5" thickBot="1" x14ac:dyDescent="0.3">
      <c r="A489" s="5">
        <f>Données_Planning!A487</f>
        <v>0</v>
      </c>
      <c r="B489" s="7">
        <f>Données_Planning!H487</f>
        <v>0</v>
      </c>
      <c r="C489" s="33">
        <f>Données_Planning!I487</f>
        <v>0</v>
      </c>
      <c r="D489" s="43"/>
      <c r="E489" s="44"/>
      <c r="F489" s="47"/>
      <c r="G489" s="45">
        <f>Données_Planning!J487</f>
        <v>0</v>
      </c>
      <c r="H489" s="20">
        <f>Données_Planning!F487</f>
        <v>0</v>
      </c>
      <c r="I489" s="6">
        <f>Données_Planning!B487</f>
        <v>0</v>
      </c>
      <c r="J489" s="25">
        <f>Données_Planning!D487</f>
        <v>0</v>
      </c>
      <c r="K489" s="25">
        <f>Données_Planning!C487</f>
        <v>0</v>
      </c>
      <c r="L489" s="4">
        <f>Données_Planning!E487</f>
        <v>0</v>
      </c>
      <c r="M489" s="32"/>
      <c r="N489" s="8"/>
      <c r="O489" s="8"/>
      <c r="P489" s="33"/>
      <c r="Q489" s="29">
        <f>(IF(OR(A489="DWF",A489="DNF"),0,QUOTIENT(Données_Planning!G487,60)))</f>
        <v>0</v>
      </c>
      <c r="R489" s="27" t="str">
        <f t="shared" si="14"/>
        <v>min</v>
      </c>
      <c r="S489" s="30">
        <f>(IF(OR(A489="DWF",A489="DNF"),Données_Planning!G487,MOD(Données_Planning!G487,60)))</f>
        <v>0</v>
      </c>
      <c r="T489" s="31" t="str">
        <f t="shared" si="15"/>
        <v>s</v>
      </c>
      <c r="U489" s="32"/>
      <c r="V489" s="8"/>
      <c r="W489" s="8"/>
      <c r="X489" s="33"/>
      <c r="Y489" s="37"/>
    </row>
    <row r="490" spans="1:25" ht="16.5" thickBot="1" x14ac:dyDescent="0.3">
      <c r="A490" s="5">
        <f>Données_Planning!A488</f>
        <v>0</v>
      </c>
      <c r="B490" s="7">
        <f>Données_Planning!H488</f>
        <v>0</v>
      </c>
      <c r="C490" s="33">
        <f>Données_Planning!I488</f>
        <v>0</v>
      </c>
      <c r="D490" s="43"/>
      <c r="E490" s="44"/>
      <c r="F490" s="47"/>
      <c r="G490" s="45">
        <f>Données_Planning!J488</f>
        <v>0</v>
      </c>
      <c r="H490" s="20">
        <f>Données_Planning!F488</f>
        <v>0</v>
      </c>
      <c r="I490" s="6">
        <f>Données_Planning!B488</f>
        <v>0</v>
      </c>
      <c r="J490" s="25">
        <f>Données_Planning!D488</f>
        <v>0</v>
      </c>
      <c r="K490" s="25">
        <f>Données_Planning!C488</f>
        <v>0</v>
      </c>
      <c r="L490" s="4">
        <f>Données_Planning!E488</f>
        <v>0</v>
      </c>
      <c r="M490" s="32"/>
      <c r="N490" s="8"/>
      <c r="O490" s="8"/>
      <c r="P490" s="33"/>
      <c r="Q490" s="29">
        <f>(IF(OR(A490="DWF",A490="DNF"),0,QUOTIENT(Données_Planning!G488,60)))</f>
        <v>0</v>
      </c>
      <c r="R490" s="27" t="str">
        <f t="shared" si="14"/>
        <v>min</v>
      </c>
      <c r="S490" s="30">
        <f>(IF(OR(A490="DWF",A490="DNF"),Données_Planning!G488,MOD(Données_Planning!G488,60)))</f>
        <v>0</v>
      </c>
      <c r="T490" s="31" t="str">
        <f t="shared" si="15"/>
        <v>s</v>
      </c>
      <c r="U490" s="32"/>
      <c r="V490" s="8"/>
      <c r="W490" s="8"/>
      <c r="X490" s="33"/>
      <c r="Y490" s="37"/>
    </row>
    <row r="491" spans="1:25" ht="16.5" thickBot="1" x14ac:dyDescent="0.3">
      <c r="A491" s="5">
        <f>Données_Planning!A489</f>
        <v>0</v>
      </c>
      <c r="B491" s="7">
        <f>Données_Planning!H489</f>
        <v>0</v>
      </c>
      <c r="C491" s="33">
        <f>Données_Planning!I489</f>
        <v>0</v>
      </c>
      <c r="D491" s="43"/>
      <c r="E491" s="44"/>
      <c r="F491" s="47"/>
      <c r="G491" s="45">
        <f>Données_Planning!J489</f>
        <v>0</v>
      </c>
      <c r="H491" s="20">
        <f>Données_Planning!F489</f>
        <v>0</v>
      </c>
      <c r="I491" s="6">
        <f>Données_Planning!B489</f>
        <v>0</v>
      </c>
      <c r="J491" s="25">
        <f>Données_Planning!D489</f>
        <v>0</v>
      </c>
      <c r="K491" s="25">
        <f>Données_Planning!C489</f>
        <v>0</v>
      </c>
      <c r="L491" s="4">
        <f>Données_Planning!E489</f>
        <v>0</v>
      </c>
      <c r="M491" s="32"/>
      <c r="N491" s="8"/>
      <c r="O491" s="8"/>
      <c r="P491" s="33"/>
      <c r="Q491" s="29">
        <f>(IF(OR(A491="DWF",A491="DNF"),0,QUOTIENT(Données_Planning!G489,60)))</f>
        <v>0</v>
      </c>
      <c r="R491" s="27" t="str">
        <f t="shared" si="14"/>
        <v>min</v>
      </c>
      <c r="S491" s="30">
        <f>(IF(OR(A491="DWF",A491="DNF"),Données_Planning!G489,MOD(Données_Planning!G489,60)))</f>
        <v>0</v>
      </c>
      <c r="T491" s="31" t="str">
        <f t="shared" si="15"/>
        <v>s</v>
      </c>
      <c r="U491" s="32"/>
      <c r="V491" s="8"/>
      <c r="W491" s="8"/>
      <c r="X491" s="33"/>
      <c r="Y491" s="37"/>
    </row>
    <row r="492" spans="1:25" ht="16.5" thickBot="1" x14ac:dyDescent="0.3">
      <c r="A492" s="5">
        <f>Données_Planning!A490</f>
        <v>0</v>
      </c>
      <c r="B492" s="7">
        <f>Données_Planning!H490</f>
        <v>0</v>
      </c>
      <c r="C492" s="33">
        <f>Données_Planning!I490</f>
        <v>0</v>
      </c>
      <c r="D492" s="43"/>
      <c r="E492" s="44"/>
      <c r="F492" s="47"/>
      <c r="G492" s="45">
        <f>Données_Planning!J490</f>
        <v>0</v>
      </c>
      <c r="H492" s="20">
        <f>Données_Planning!F490</f>
        <v>0</v>
      </c>
      <c r="I492" s="6">
        <f>Données_Planning!B490</f>
        <v>0</v>
      </c>
      <c r="J492" s="25">
        <f>Données_Planning!D490</f>
        <v>0</v>
      </c>
      <c r="K492" s="25">
        <f>Données_Planning!C490</f>
        <v>0</v>
      </c>
      <c r="L492" s="4">
        <f>Données_Planning!E490</f>
        <v>0</v>
      </c>
      <c r="M492" s="32"/>
      <c r="N492" s="8"/>
      <c r="O492" s="8"/>
      <c r="P492" s="33"/>
      <c r="Q492" s="29">
        <f>(IF(OR(A492="DWF",A492="DNF"),0,QUOTIENT(Données_Planning!G490,60)))</f>
        <v>0</v>
      </c>
      <c r="R492" s="27" t="str">
        <f t="shared" si="14"/>
        <v>min</v>
      </c>
      <c r="S492" s="30">
        <f>(IF(OR(A492="DWF",A492="DNF"),Données_Planning!G490,MOD(Données_Planning!G490,60)))</f>
        <v>0</v>
      </c>
      <c r="T492" s="31" t="str">
        <f t="shared" si="15"/>
        <v>s</v>
      </c>
      <c r="U492" s="32"/>
      <c r="V492" s="8"/>
      <c r="W492" s="8"/>
      <c r="X492" s="33"/>
      <c r="Y492" s="37"/>
    </row>
    <row r="493" spans="1:25" ht="16.5" thickBot="1" x14ac:dyDescent="0.3">
      <c r="A493" s="5">
        <f>Données_Planning!A491</f>
        <v>0</v>
      </c>
      <c r="B493" s="7">
        <f>Données_Planning!H491</f>
        <v>0</v>
      </c>
      <c r="C493" s="33">
        <f>Données_Planning!I491</f>
        <v>0</v>
      </c>
      <c r="D493" s="43"/>
      <c r="E493" s="44"/>
      <c r="F493" s="47"/>
      <c r="G493" s="45">
        <f>Données_Planning!J491</f>
        <v>0</v>
      </c>
      <c r="H493" s="20">
        <f>Données_Planning!F491</f>
        <v>0</v>
      </c>
      <c r="I493" s="6">
        <f>Données_Planning!B491</f>
        <v>0</v>
      </c>
      <c r="J493" s="25">
        <f>Données_Planning!D491</f>
        <v>0</v>
      </c>
      <c r="K493" s="25">
        <f>Données_Planning!C491</f>
        <v>0</v>
      </c>
      <c r="L493" s="4">
        <f>Données_Planning!E491</f>
        <v>0</v>
      </c>
      <c r="M493" s="32"/>
      <c r="N493" s="8"/>
      <c r="O493" s="8"/>
      <c r="P493" s="33"/>
      <c r="Q493" s="29">
        <f>(IF(OR(A493="DWF",A493="DNF"),0,QUOTIENT(Données_Planning!G491,60)))</f>
        <v>0</v>
      </c>
      <c r="R493" s="27" t="str">
        <f t="shared" si="14"/>
        <v>min</v>
      </c>
      <c r="S493" s="30">
        <f>(IF(OR(A493="DWF",A493="DNF"),Données_Planning!G491,MOD(Données_Planning!G491,60)))</f>
        <v>0</v>
      </c>
      <c r="T493" s="31" t="str">
        <f t="shared" si="15"/>
        <v>s</v>
      </c>
      <c r="U493" s="32"/>
      <c r="V493" s="8"/>
      <c r="W493" s="8"/>
      <c r="X493" s="33"/>
      <c r="Y493" s="37"/>
    </row>
    <row r="494" spans="1:25" ht="16.5" thickBot="1" x14ac:dyDescent="0.3">
      <c r="A494" s="5">
        <f>Données_Planning!A492</f>
        <v>0</v>
      </c>
      <c r="B494" s="7">
        <f>Données_Planning!H492</f>
        <v>0</v>
      </c>
      <c r="C494" s="33">
        <f>Données_Planning!I492</f>
        <v>0</v>
      </c>
      <c r="D494" s="43"/>
      <c r="E494" s="44"/>
      <c r="F494" s="47"/>
      <c r="G494" s="45">
        <f>Données_Planning!J492</f>
        <v>0</v>
      </c>
      <c r="H494" s="20">
        <f>Données_Planning!F492</f>
        <v>0</v>
      </c>
      <c r="I494" s="6">
        <f>Données_Planning!B492</f>
        <v>0</v>
      </c>
      <c r="J494" s="25">
        <f>Données_Planning!D492</f>
        <v>0</v>
      </c>
      <c r="K494" s="25">
        <f>Données_Planning!C492</f>
        <v>0</v>
      </c>
      <c r="L494" s="4">
        <f>Données_Planning!E492</f>
        <v>0</v>
      </c>
      <c r="M494" s="32"/>
      <c r="N494" s="8"/>
      <c r="O494" s="8"/>
      <c r="P494" s="33"/>
      <c r="Q494" s="29">
        <f>(IF(OR(A494="DWF",A494="DNF"),0,QUOTIENT(Données_Planning!G492,60)))</f>
        <v>0</v>
      </c>
      <c r="R494" s="27" t="str">
        <f t="shared" si="14"/>
        <v>min</v>
      </c>
      <c r="S494" s="30">
        <f>(IF(OR(A494="DWF",A494="DNF"),Données_Planning!G492,MOD(Données_Planning!G492,60)))</f>
        <v>0</v>
      </c>
      <c r="T494" s="31" t="str">
        <f t="shared" si="15"/>
        <v>s</v>
      </c>
      <c r="U494" s="32"/>
      <c r="V494" s="8"/>
      <c r="W494" s="8"/>
      <c r="X494" s="33"/>
      <c r="Y494" s="37"/>
    </row>
    <row r="495" spans="1:25" ht="16.5" thickBot="1" x14ac:dyDescent="0.3">
      <c r="A495" s="5">
        <f>Données_Planning!A493</f>
        <v>0</v>
      </c>
      <c r="B495" s="7">
        <f>Données_Planning!H493</f>
        <v>0</v>
      </c>
      <c r="C495" s="33">
        <f>Données_Planning!I493</f>
        <v>0</v>
      </c>
      <c r="D495" s="43"/>
      <c r="E495" s="44"/>
      <c r="F495" s="47"/>
      <c r="G495" s="45">
        <f>Données_Planning!J493</f>
        <v>0</v>
      </c>
      <c r="H495" s="20">
        <f>Données_Planning!F493</f>
        <v>0</v>
      </c>
      <c r="I495" s="6">
        <f>Données_Planning!B493</f>
        <v>0</v>
      </c>
      <c r="J495" s="25">
        <f>Données_Planning!D493</f>
        <v>0</v>
      </c>
      <c r="K495" s="25">
        <f>Données_Planning!C493</f>
        <v>0</v>
      </c>
      <c r="L495" s="4">
        <f>Données_Planning!E493</f>
        <v>0</v>
      </c>
      <c r="M495" s="32"/>
      <c r="N495" s="8"/>
      <c r="O495" s="8"/>
      <c r="P495" s="33"/>
      <c r="Q495" s="29">
        <f>(IF(OR(A495="DWF",A495="DNF"),0,QUOTIENT(Données_Planning!G493,60)))</f>
        <v>0</v>
      </c>
      <c r="R495" s="27" t="str">
        <f t="shared" si="14"/>
        <v>min</v>
      </c>
      <c r="S495" s="30">
        <f>(IF(OR(A495="DWF",A495="DNF"),Données_Planning!G493,MOD(Données_Planning!G493,60)))</f>
        <v>0</v>
      </c>
      <c r="T495" s="31" t="str">
        <f t="shared" si="15"/>
        <v>s</v>
      </c>
      <c r="U495" s="32"/>
      <c r="V495" s="8"/>
      <c r="W495" s="8"/>
      <c r="X495" s="33"/>
      <c r="Y495" s="37"/>
    </row>
    <row r="496" spans="1:25" ht="16.5" thickBot="1" x14ac:dyDescent="0.3">
      <c r="A496" s="5">
        <f>Données_Planning!A494</f>
        <v>0</v>
      </c>
      <c r="B496" s="7">
        <f>Données_Planning!H494</f>
        <v>0</v>
      </c>
      <c r="C496" s="33">
        <f>Données_Planning!I494</f>
        <v>0</v>
      </c>
      <c r="D496" s="43"/>
      <c r="E496" s="44"/>
      <c r="F496" s="47"/>
      <c r="G496" s="45">
        <f>Données_Planning!J494</f>
        <v>0</v>
      </c>
      <c r="H496" s="20">
        <f>Données_Planning!F494</f>
        <v>0</v>
      </c>
      <c r="I496" s="6">
        <f>Données_Planning!B494</f>
        <v>0</v>
      </c>
      <c r="J496" s="25">
        <f>Données_Planning!D494</f>
        <v>0</v>
      </c>
      <c r="K496" s="25">
        <f>Données_Planning!C494</f>
        <v>0</v>
      </c>
      <c r="L496" s="4">
        <f>Données_Planning!E494</f>
        <v>0</v>
      </c>
      <c r="M496" s="32"/>
      <c r="N496" s="8"/>
      <c r="O496" s="8"/>
      <c r="P496" s="33"/>
      <c r="Q496" s="29">
        <f>(IF(OR(A496="DWF",A496="DNF"),0,QUOTIENT(Données_Planning!G494,60)))</f>
        <v>0</v>
      </c>
      <c r="R496" s="27" t="str">
        <f t="shared" si="14"/>
        <v>min</v>
      </c>
      <c r="S496" s="30">
        <f>(IF(OR(A496="DWF",A496="DNF"),Données_Planning!G494,MOD(Données_Planning!G494,60)))</f>
        <v>0</v>
      </c>
      <c r="T496" s="31" t="str">
        <f t="shared" si="15"/>
        <v>s</v>
      </c>
      <c r="U496" s="32"/>
      <c r="V496" s="8"/>
      <c r="W496" s="8"/>
      <c r="X496" s="33"/>
      <c r="Y496" s="37"/>
    </row>
    <row r="497" spans="1:25" ht="16.5" thickBot="1" x14ac:dyDescent="0.3">
      <c r="A497" s="5">
        <f>Données_Planning!A495</f>
        <v>0</v>
      </c>
      <c r="B497" s="7">
        <f>Données_Planning!H495</f>
        <v>0</v>
      </c>
      <c r="C497" s="33">
        <f>Données_Planning!I495</f>
        <v>0</v>
      </c>
      <c r="D497" s="43"/>
      <c r="E497" s="44"/>
      <c r="F497" s="47"/>
      <c r="G497" s="45">
        <f>Données_Planning!J495</f>
        <v>0</v>
      </c>
      <c r="H497" s="20">
        <f>Données_Planning!F495</f>
        <v>0</v>
      </c>
      <c r="I497" s="6">
        <f>Données_Planning!B495</f>
        <v>0</v>
      </c>
      <c r="J497" s="25">
        <f>Données_Planning!D495</f>
        <v>0</v>
      </c>
      <c r="K497" s="25">
        <f>Données_Planning!C495</f>
        <v>0</v>
      </c>
      <c r="L497" s="4">
        <f>Données_Planning!E495</f>
        <v>0</v>
      </c>
      <c r="M497" s="32"/>
      <c r="N497" s="8"/>
      <c r="O497" s="8"/>
      <c r="P497" s="33"/>
      <c r="Q497" s="29">
        <f>(IF(OR(A497="DWF",A497="DNF"),0,QUOTIENT(Données_Planning!G495,60)))</f>
        <v>0</v>
      </c>
      <c r="R497" s="27" t="str">
        <f t="shared" si="14"/>
        <v>min</v>
      </c>
      <c r="S497" s="30">
        <f>(IF(OR(A497="DWF",A497="DNF"),Données_Planning!G495,MOD(Données_Planning!G495,60)))</f>
        <v>0</v>
      </c>
      <c r="T497" s="31" t="str">
        <f t="shared" si="15"/>
        <v>s</v>
      </c>
      <c r="U497" s="32"/>
      <c r="V497" s="8"/>
      <c r="W497" s="8"/>
      <c r="X497" s="33"/>
      <c r="Y497" s="37"/>
    </row>
    <row r="498" spans="1:25" ht="16.5" thickBot="1" x14ac:dyDescent="0.3">
      <c r="A498" s="5">
        <f>Données_Planning!A496</f>
        <v>0</v>
      </c>
      <c r="B498" s="7">
        <f>Données_Planning!H496</f>
        <v>0</v>
      </c>
      <c r="C498" s="33">
        <f>Données_Planning!I496</f>
        <v>0</v>
      </c>
      <c r="D498" s="43"/>
      <c r="E498" s="44"/>
      <c r="F498" s="47"/>
      <c r="G498" s="45">
        <f>Données_Planning!J496</f>
        <v>0</v>
      </c>
      <c r="H498" s="20">
        <f>Données_Planning!F496</f>
        <v>0</v>
      </c>
      <c r="I498" s="6">
        <f>Données_Planning!B496</f>
        <v>0</v>
      </c>
      <c r="J498" s="25">
        <f>Données_Planning!D496</f>
        <v>0</v>
      </c>
      <c r="K498" s="25">
        <f>Données_Planning!C496</f>
        <v>0</v>
      </c>
      <c r="L498" s="4">
        <f>Données_Planning!E496</f>
        <v>0</v>
      </c>
      <c r="M498" s="32"/>
      <c r="N498" s="8"/>
      <c r="O498" s="8"/>
      <c r="P498" s="33"/>
      <c r="Q498" s="29">
        <f>(IF(OR(A498="DWF",A498="DNF"),0,QUOTIENT(Données_Planning!G496,60)))</f>
        <v>0</v>
      </c>
      <c r="R498" s="27" t="str">
        <f t="shared" si="14"/>
        <v>min</v>
      </c>
      <c r="S498" s="30">
        <f>(IF(OR(A498="DWF",A498="DNF"),Données_Planning!G496,MOD(Données_Planning!G496,60)))</f>
        <v>0</v>
      </c>
      <c r="T498" s="31" t="str">
        <f t="shared" si="15"/>
        <v>s</v>
      </c>
      <c r="U498" s="32"/>
      <c r="V498" s="8"/>
      <c r="W498" s="8"/>
      <c r="X498" s="33"/>
      <c r="Y498" s="37"/>
    </row>
    <row r="499" spans="1:25" ht="16.5" thickBot="1" x14ac:dyDescent="0.3">
      <c r="A499" s="5">
        <f>Données_Planning!A497</f>
        <v>0</v>
      </c>
      <c r="B499" s="7">
        <f>Données_Planning!H497</f>
        <v>0</v>
      </c>
      <c r="C499" s="33">
        <f>Données_Planning!I497</f>
        <v>0</v>
      </c>
      <c r="D499" s="43"/>
      <c r="E499" s="44"/>
      <c r="F499" s="47"/>
      <c r="G499" s="45">
        <f>Données_Planning!J497</f>
        <v>0</v>
      </c>
      <c r="H499" s="20">
        <f>Données_Planning!F497</f>
        <v>0</v>
      </c>
      <c r="I499" s="6">
        <f>Données_Planning!B497</f>
        <v>0</v>
      </c>
      <c r="J499" s="25">
        <f>Données_Planning!D497</f>
        <v>0</v>
      </c>
      <c r="K499" s="25">
        <f>Données_Planning!C497</f>
        <v>0</v>
      </c>
      <c r="L499" s="4">
        <f>Données_Planning!E497</f>
        <v>0</v>
      </c>
      <c r="M499" s="32"/>
      <c r="N499" s="8"/>
      <c r="O499" s="8"/>
      <c r="P499" s="33"/>
      <c r="Q499" s="29">
        <f>(IF(OR(A499="DWF",A499="DNF"),0,QUOTIENT(Données_Planning!G497,60)))</f>
        <v>0</v>
      </c>
      <c r="R499" s="27" t="str">
        <f t="shared" si="14"/>
        <v>min</v>
      </c>
      <c r="S499" s="30">
        <f>(IF(OR(A499="DWF",A499="DNF"),Données_Planning!G497,MOD(Données_Planning!G497,60)))</f>
        <v>0</v>
      </c>
      <c r="T499" s="31" t="str">
        <f t="shared" si="15"/>
        <v>s</v>
      </c>
      <c r="U499" s="32"/>
      <c r="V499" s="8"/>
      <c r="W499" s="8"/>
      <c r="X499" s="33"/>
      <c r="Y499" s="37"/>
    </row>
    <row r="500" spans="1:25" ht="16.5" thickBot="1" x14ac:dyDescent="0.3">
      <c r="A500" s="5">
        <f>Données_Planning!A498</f>
        <v>0</v>
      </c>
      <c r="B500" s="7">
        <f>Données_Planning!H498</f>
        <v>0</v>
      </c>
      <c r="C500" s="33">
        <f>Données_Planning!I498</f>
        <v>0</v>
      </c>
      <c r="D500" s="43"/>
      <c r="E500" s="44"/>
      <c r="F500" s="47"/>
      <c r="G500" s="45">
        <f>Données_Planning!J498</f>
        <v>0</v>
      </c>
      <c r="H500" s="20">
        <f>Données_Planning!F498</f>
        <v>0</v>
      </c>
      <c r="I500" s="6">
        <f>Données_Planning!B498</f>
        <v>0</v>
      </c>
      <c r="J500" s="25">
        <f>Données_Planning!D498</f>
        <v>0</v>
      </c>
      <c r="K500" s="25">
        <f>Données_Planning!C498</f>
        <v>0</v>
      </c>
      <c r="L500" s="4">
        <f>Données_Planning!E498</f>
        <v>0</v>
      </c>
      <c r="M500" s="32"/>
      <c r="N500" s="8"/>
      <c r="O500" s="8"/>
      <c r="P500" s="33"/>
      <c r="Q500" s="29">
        <f>(IF(OR(A500="DWF",A500="DNF"),0,QUOTIENT(Données_Planning!G498,60)))</f>
        <v>0</v>
      </c>
      <c r="R500" s="27" t="str">
        <f t="shared" si="14"/>
        <v>min</v>
      </c>
      <c r="S500" s="30">
        <f>(IF(OR(A500="DWF",A500="DNF"),Données_Planning!G498,MOD(Données_Planning!G498,60)))</f>
        <v>0</v>
      </c>
      <c r="T500" s="31" t="str">
        <f t="shared" si="15"/>
        <v>s</v>
      </c>
      <c r="U500" s="32"/>
      <c r="V500" s="8"/>
      <c r="W500" s="8"/>
      <c r="X500" s="33"/>
      <c r="Y500" s="37"/>
    </row>
    <row r="501" spans="1:25" ht="16.5" thickBot="1" x14ac:dyDescent="0.3">
      <c r="A501" s="5">
        <f>Données_Planning!A499</f>
        <v>0</v>
      </c>
      <c r="B501" s="7">
        <f>Données_Planning!H499</f>
        <v>0</v>
      </c>
      <c r="C501" s="33">
        <f>Données_Planning!I499</f>
        <v>0</v>
      </c>
      <c r="D501" s="43"/>
      <c r="E501" s="44"/>
      <c r="F501" s="47"/>
      <c r="G501" s="45">
        <f>Données_Planning!J499</f>
        <v>0</v>
      </c>
      <c r="H501" s="20">
        <f>Données_Planning!F499</f>
        <v>0</v>
      </c>
      <c r="I501" s="6">
        <f>Données_Planning!B499</f>
        <v>0</v>
      </c>
      <c r="J501" s="25">
        <f>Données_Planning!D499</f>
        <v>0</v>
      </c>
      <c r="K501" s="25">
        <f>Données_Planning!C499</f>
        <v>0</v>
      </c>
      <c r="L501" s="4">
        <f>Données_Planning!E499</f>
        <v>0</v>
      </c>
      <c r="M501" s="32"/>
      <c r="N501" s="8"/>
      <c r="O501" s="8"/>
      <c r="P501" s="33"/>
      <c r="Q501" s="29">
        <f>(IF(OR(A501="DWF",A501="DNF"),0,QUOTIENT(Données_Planning!G499,60)))</f>
        <v>0</v>
      </c>
      <c r="R501" s="27" t="str">
        <f t="shared" si="14"/>
        <v>min</v>
      </c>
      <c r="S501" s="30">
        <f>(IF(OR(A501="DWF",A501="DNF"),Données_Planning!G499,MOD(Données_Planning!G499,60)))</f>
        <v>0</v>
      </c>
      <c r="T501" s="31" t="str">
        <f t="shared" si="15"/>
        <v>s</v>
      </c>
      <c r="U501" s="32"/>
      <c r="V501" s="8"/>
      <c r="W501" s="8"/>
      <c r="X501" s="33"/>
      <c r="Y501" s="37"/>
    </row>
    <row r="502" spans="1:25" ht="16.5" thickBot="1" x14ac:dyDescent="0.3">
      <c r="A502" s="5">
        <f>Données_Planning!A500</f>
        <v>0</v>
      </c>
      <c r="B502" s="7">
        <f>Données_Planning!H500</f>
        <v>0</v>
      </c>
      <c r="C502" s="33">
        <f>Données_Planning!I500</f>
        <v>0</v>
      </c>
      <c r="D502" s="43"/>
      <c r="E502" s="44"/>
      <c r="F502" s="47"/>
      <c r="G502" s="45">
        <f>Données_Planning!J500</f>
        <v>0</v>
      </c>
      <c r="H502" s="20">
        <f>Données_Planning!F500</f>
        <v>0</v>
      </c>
      <c r="I502" s="6">
        <f>Données_Planning!B500</f>
        <v>0</v>
      </c>
      <c r="J502" s="25">
        <f>Données_Planning!D500</f>
        <v>0</v>
      </c>
      <c r="K502" s="25">
        <f>Données_Planning!C500</f>
        <v>0</v>
      </c>
      <c r="L502" s="4">
        <f>Données_Planning!E500</f>
        <v>0</v>
      </c>
      <c r="M502" s="32"/>
      <c r="N502" s="8"/>
      <c r="O502" s="8"/>
      <c r="P502" s="33"/>
      <c r="Q502" s="29">
        <f>(IF(OR(A502="DWF",A502="DNF"),0,QUOTIENT(Données_Planning!G500,60)))</f>
        <v>0</v>
      </c>
      <c r="R502" s="27" t="str">
        <f t="shared" si="14"/>
        <v>min</v>
      </c>
      <c r="S502" s="30">
        <f>(IF(OR(A502="DWF",A502="DNF"),Données_Planning!G500,MOD(Données_Planning!G500,60)))</f>
        <v>0</v>
      </c>
      <c r="T502" s="31" t="str">
        <f t="shared" si="15"/>
        <v>s</v>
      </c>
      <c r="U502" s="32"/>
      <c r="V502" s="8"/>
      <c r="W502" s="8"/>
      <c r="X502" s="33"/>
      <c r="Y502" s="37"/>
    </row>
    <row r="503" spans="1:25" ht="16.5" thickBot="1" x14ac:dyDescent="0.3">
      <c r="A503" s="5">
        <f>Données_Planning!A501</f>
        <v>0</v>
      </c>
      <c r="B503" s="7">
        <f>Données_Planning!H501</f>
        <v>0</v>
      </c>
      <c r="C503" s="33">
        <f>Données_Planning!I501</f>
        <v>0</v>
      </c>
      <c r="D503" s="43"/>
      <c r="E503" s="44"/>
      <c r="F503" s="47"/>
      <c r="G503" s="45">
        <f>Données_Planning!J501</f>
        <v>0</v>
      </c>
      <c r="H503" s="20">
        <f>Données_Planning!F501</f>
        <v>0</v>
      </c>
      <c r="I503" s="6">
        <f>Données_Planning!B501</f>
        <v>0</v>
      </c>
      <c r="J503" s="25">
        <f>Données_Planning!D501</f>
        <v>0</v>
      </c>
      <c r="K503" s="25">
        <f>Données_Planning!C501</f>
        <v>0</v>
      </c>
      <c r="L503" s="4">
        <f>Données_Planning!E501</f>
        <v>0</v>
      </c>
      <c r="M503" s="32"/>
      <c r="N503" s="8"/>
      <c r="O503" s="8"/>
      <c r="P503" s="33"/>
      <c r="Q503" s="29">
        <f>(IF(OR(A503="DWF",A503="DNF"),0,QUOTIENT(Données_Planning!G501,60)))</f>
        <v>0</v>
      </c>
      <c r="R503" s="27" t="str">
        <f t="shared" si="14"/>
        <v>min</v>
      </c>
      <c r="S503" s="30">
        <f>(IF(OR(A503="DWF",A503="DNF"),Données_Planning!G501,MOD(Données_Planning!G501,60)))</f>
        <v>0</v>
      </c>
      <c r="T503" s="31" t="str">
        <f t="shared" si="15"/>
        <v>s</v>
      </c>
      <c r="U503" s="32"/>
      <c r="V503" s="8"/>
      <c r="W503" s="8"/>
      <c r="X503" s="33"/>
      <c r="Y503" s="37"/>
    </row>
    <row r="504" spans="1:25" ht="16.5" thickBot="1" x14ac:dyDescent="0.3">
      <c r="A504" s="5">
        <f>Données_Planning!A502</f>
        <v>0</v>
      </c>
      <c r="B504" s="7">
        <f>Données_Planning!H502</f>
        <v>0</v>
      </c>
      <c r="C504" s="33">
        <f>Données_Planning!I502</f>
        <v>0</v>
      </c>
      <c r="D504" s="43"/>
      <c r="E504" s="44"/>
      <c r="F504" s="47"/>
      <c r="G504" s="45">
        <f>Données_Planning!J502</f>
        <v>0</v>
      </c>
      <c r="H504" s="20">
        <f>Données_Planning!F502</f>
        <v>0</v>
      </c>
      <c r="I504" s="6">
        <f>Données_Planning!B502</f>
        <v>0</v>
      </c>
      <c r="J504" s="25">
        <f>Données_Planning!D502</f>
        <v>0</v>
      </c>
      <c r="K504" s="25">
        <f>Données_Planning!C502</f>
        <v>0</v>
      </c>
      <c r="L504" s="4">
        <f>Données_Planning!E502</f>
        <v>0</v>
      </c>
      <c r="M504" s="32"/>
      <c r="N504" s="8"/>
      <c r="O504" s="8"/>
      <c r="P504" s="33"/>
      <c r="Q504" s="29">
        <f>(IF(OR(A504="DWF",A504="DNF"),0,QUOTIENT(Données_Planning!G502,60)))</f>
        <v>0</v>
      </c>
      <c r="R504" s="27" t="str">
        <f t="shared" si="14"/>
        <v>min</v>
      </c>
      <c r="S504" s="30">
        <f>(IF(OR(A504="DWF",A504="DNF"),Données_Planning!G502,MOD(Données_Planning!G502,60)))</f>
        <v>0</v>
      </c>
      <c r="T504" s="31" t="str">
        <f t="shared" si="15"/>
        <v>s</v>
      </c>
      <c r="U504" s="32"/>
      <c r="V504" s="8"/>
      <c r="W504" s="8"/>
      <c r="X504" s="33"/>
      <c r="Y504" s="37"/>
    </row>
    <row r="505" spans="1:25" ht="16.5" thickBot="1" x14ac:dyDescent="0.3">
      <c r="A505" s="5">
        <f>Données_Planning!A503</f>
        <v>0</v>
      </c>
      <c r="B505" s="7">
        <f>Données_Planning!H503</f>
        <v>0</v>
      </c>
      <c r="C505" s="33">
        <f>Données_Planning!I503</f>
        <v>0</v>
      </c>
      <c r="D505" s="43"/>
      <c r="E505" s="44"/>
      <c r="F505" s="47"/>
      <c r="G505" s="45">
        <f>Données_Planning!J503</f>
        <v>0</v>
      </c>
      <c r="H505" s="20">
        <f>Données_Planning!F503</f>
        <v>0</v>
      </c>
      <c r="I505" s="6">
        <f>Données_Planning!B503</f>
        <v>0</v>
      </c>
      <c r="J505" s="25">
        <f>Données_Planning!D503</f>
        <v>0</v>
      </c>
      <c r="K505" s="25">
        <f>Données_Planning!C503</f>
        <v>0</v>
      </c>
      <c r="L505" s="4">
        <f>Données_Planning!E503</f>
        <v>0</v>
      </c>
      <c r="M505" s="32"/>
      <c r="N505" s="8"/>
      <c r="O505" s="8"/>
      <c r="P505" s="33"/>
      <c r="Q505" s="29">
        <f>(IF(OR(A505="DWF",A505="DNF"),0,QUOTIENT(Données_Planning!G503,60)))</f>
        <v>0</v>
      </c>
      <c r="R505" s="27" t="str">
        <f t="shared" si="14"/>
        <v>min</v>
      </c>
      <c r="S505" s="30">
        <f>(IF(OR(A505="DWF",A505="DNF"),Données_Planning!G503,MOD(Données_Planning!G503,60)))</f>
        <v>0</v>
      </c>
      <c r="T505" s="31" t="str">
        <f t="shared" si="15"/>
        <v>s</v>
      </c>
      <c r="U505" s="32"/>
      <c r="V505" s="8"/>
      <c r="W505" s="8"/>
      <c r="X505" s="33"/>
      <c r="Y505" s="37"/>
    </row>
    <row r="506" spans="1:25" ht="16.5" thickBot="1" x14ac:dyDescent="0.3">
      <c r="A506" s="5">
        <f>Données_Planning!A504</f>
        <v>0</v>
      </c>
      <c r="B506" s="7">
        <f>Données_Planning!H504</f>
        <v>0</v>
      </c>
      <c r="C506" s="33">
        <f>Données_Planning!I504</f>
        <v>0</v>
      </c>
      <c r="D506" s="43"/>
      <c r="E506" s="44"/>
      <c r="F506" s="47"/>
      <c r="G506" s="45">
        <f>Données_Planning!J504</f>
        <v>0</v>
      </c>
      <c r="H506" s="20">
        <f>Données_Planning!F504</f>
        <v>0</v>
      </c>
      <c r="I506" s="6">
        <f>Données_Planning!B504</f>
        <v>0</v>
      </c>
      <c r="J506" s="25">
        <f>Données_Planning!D504</f>
        <v>0</v>
      </c>
      <c r="K506" s="25">
        <f>Données_Planning!C504</f>
        <v>0</v>
      </c>
      <c r="L506" s="4">
        <f>Données_Planning!E504</f>
        <v>0</v>
      </c>
      <c r="M506" s="32"/>
      <c r="N506" s="8"/>
      <c r="O506" s="8"/>
      <c r="P506" s="33"/>
      <c r="Q506" s="29">
        <f>(IF(OR(A506="DWF",A506="DNF"),0,QUOTIENT(Données_Planning!G504,60)))</f>
        <v>0</v>
      </c>
      <c r="R506" s="27" t="str">
        <f t="shared" si="14"/>
        <v>min</v>
      </c>
      <c r="S506" s="30">
        <f>(IF(OR(A506="DWF",A506="DNF"),Données_Planning!G504,MOD(Données_Planning!G504,60)))</f>
        <v>0</v>
      </c>
      <c r="T506" s="31" t="str">
        <f t="shared" si="15"/>
        <v>s</v>
      </c>
      <c r="U506" s="32"/>
      <c r="V506" s="8"/>
      <c r="W506" s="8"/>
      <c r="X506" s="33"/>
      <c r="Y506" s="37"/>
    </row>
    <row r="507" spans="1:25" ht="16.5" thickBot="1" x14ac:dyDescent="0.3">
      <c r="A507" s="5">
        <f>Données_Planning!A505</f>
        <v>0</v>
      </c>
      <c r="B507" s="7">
        <f>Données_Planning!H505</f>
        <v>0</v>
      </c>
      <c r="C507" s="33">
        <f>Données_Planning!I505</f>
        <v>0</v>
      </c>
      <c r="D507" s="43"/>
      <c r="E507" s="44"/>
      <c r="F507" s="47"/>
      <c r="G507" s="45">
        <f>Données_Planning!J505</f>
        <v>0</v>
      </c>
      <c r="H507" s="20">
        <f>Données_Planning!F505</f>
        <v>0</v>
      </c>
      <c r="I507" s="6">
        <f>Données_Planning!B505</f>
        <v>0</v>
      </c>
      <c r="J507" s="25">
        <f>Données_Planning!D505</f>
        <v>0</v>
      </c>
      <c r="K507" s="25">
        <f>Données_Planning!C505</f>
        <v>0</v>
      </c>
      <c r="L507" s="4">
        <f>Données_Planning!E505</f>
        <v>0</v>
      </c>
      <c r="M507" s="32"/>
      <c r="N507" s="8"/>
      <c r="O507" s="8"/>
      <c r="P507" s="33"/>
      <c r="Q507" s="29">
        <f>(IF(OR(A507="DWF",A507="DNF"),0,QUOTIENT(Données_Planning!G505,60)))</f>
        <v>0</v>
      </c>
      <c r="R507" s="27" t="str">
        <f t="shared" si="14"/>
        <v>min</v>
      </c>
      <c r="S507" s="30">
        <f>(IF(OR(A507="DWF",A507="DNF"),Données_Planning!G505,MOD(Données_Planning!G505,60)))</f>
        <v>0</v>
      </c>
      <c r="T507" s="31" t="str">
        <f t="shared" si="15"/>
        <v>s</v>
      </c>
      <c r="U507" s="32"/>
      <c r="V507" s="8"/>
      <c r="W507" s="8"/>
      <c r="X507" s="33"/>
      <c r="Y507" s="37"/>
    </row>
    <row r="508" spans="1:25" ht="16.5" thickBot="1" x14ac:dyDescent="0.3">
      <c r="A508" s="5">
        <f>Données_Planning!A506</f>
        <v>0</v>
      </c>
      <c r="B508" s="7">
        <f>Données_Planning!H506</f>
        <v>0</v>
      </c>
      <c r="C508" s="33">
        <f>Données_Planning!I506</f>
        <v>0</v>
      </c>
      <c r="D508" s="43"/>
      <c r="E508" s="44"/>
      <c r="F508" s="47"/>
      <c r="G508" s="45">
        <f>Données_Planning!J506</f>
        <v>0</v>
      </c>
      <c r="H508" s="20">
        <f>Données_Planning!F506</f>
        <v>0</v>
      </c>
      <c r="I508" s="6">
        <f>Données_Planning!B506</f>
        <v>0</v>
      </c>
      <c r="J508" s="25">
        <f>Données_Planning!D506</f>
        <v>0</v>
      </c>
      <c r="K508" s="25">
        <f>Données_Planning!C506</f>
        <v>0</v>
      </c>
      <c r="L508" s="4">
        <f>Données_Planning!E506</f>
        <v>0</v>
      </c>
      <c r="M508" s="32"/>
      <c r="N508" s="8"/>
      <c r="O508" s="8"/>
      <c r="P508" s="33"/>
      <c r="Q508" s="29">
        <f>(IF(OR(A508="DWF",A508="DNF"),0,QUOTIENT(Données_Planning!G506,60)))</f>
        <v>0</v>
      </c>
      <c r="R508" s="27" t="str">
        <f t="shared" si="14"/>
        <v>min</v>
      </c>
      <c r="S508" s="30">
        <f>(IF(OR(A508="DWF",A508="DNF"),Données_Planning!G506,MOD(Données_Planning!G506,60)))</f>
        <v>0</v>
      </c>
      <c r="T508" s="31" t="str">
        <f t="shared" si="15"/>
        <v>s</v>
      </c>
      <c r="U508" s="32"/>
      <c r="V508" s="8"/>
      <c r="W508" s="8"/>
      <c r="X508" s="33"/>
      <c r="Y508" s="37"/>
    </row>
    <row r="509" spans="1:25" ht="16.5" thickBot="1" x14ac:dyDescent="0.3">
      <c r="A509" s="5">
        <f>Données_Planning!A507</f>
        <v>0</v>
      </c>
      <c r="B509" s="7">
        <f>Données_Planning!H507</f>
        <v>0</v>
      </c>
      <c r="C509" s="33">
        <f>Données_Planning!I507</f>
        <v>0</v>
      </c>
      <c r="D509" s="43"/>
      <c r="E509" s="44"/>
      <c r="F509" s="47"/>
      <c r="G509" s="45">
        <f>Données_Planning!J507</f>
        <v>0</v>
      </c>
      <c r="H509" s="20">
        <f>Données_Planning!F507</f>
        <v>0</v>
      </c>
      <c r="I509" s="6">
        <f>Données_Planning!B507</f>
        <v>0</v>
      </c>
      <c r="J509" s="25">
        <f>Données_Planning!D507</f>
        <v>0</v>
      </c>
      <c r="K509" s="25">
        <f>Données_Planning!C507</f>
        <v>0</v>
      </c>
      <c r="L509" s="4">
        <f>Données_Planning!E507</f>
        <v>0</v>
      </c>
      <c r="M509" s="32"/>
      <c r="N509" s="8"/>
      <c r="O509" s="8"/>
      <c r="P509" s="33"/>
      <c r="Q509" s="29">
        <f>(IF(OR(A509="DWF",A509="DNF"),0,QUOTIENT(Données_Planning!G507,60)))</f>
        <v>0</v>
      </c>
      <c r="R509" s="27" t="str">
        <f t="shared" si="14"/>
        <v>min</v>
      </c>
      <c r="S509" s="30">
        <f>(IF(OR(A509="DWF",A509="DNF"),Données_Planning!G507,MOD(Données_Planning!G507,60)))</f>
        <v>0</v>
      </c>
      <c r="T509" s="31" t="str">
        <f t="shared" si="15"/>
        <v>s</v>
      </c>
      <c r="U509" s="32"/>
      <c r="V509" s="8"/>
      <c r="W509" s="8"/>
      <c r="X509" s="33"/>
      <c r="Y509" s="37"/>
    </row>
    <row r="510" spans="1:25" ht="16.5" thickBot="1" x14ac:dyDescent="0.3">
      <c r="A510" s="5">
        <f>Données_Planning!A508</f>
        <v>0</v>
      </c>
      <c r="B510" s="7">
        <f>Données_Planning!H508</f>
        <v>0</v>
      </c>
      <c r="C510" s="33">
        <f>Données_Planning!I508</f>
        <v>0</v>
      </c>
      <c r="D510" s="43"/>
      <c r="E510" s="44"/>
      <c r="F510" s="47"/>
      <c r="G510" s="45">
        <f>Données_Planning!J508</f>
        <v>0</v>
      </c>
      <c r="H510" s="20">
        <f>Données_Planning!F508</f>
        <v>0</v>
      </c>
      <c r="I510" s="6">
        <f>Données_Planning!B508</f>
        <v>0</v>
      </c>
      <c r="J510" s="25">
        <f>Données_Planning!D508</f>
        <v>0</v>
      </c>
      <c r="K510" s="25">
        <f>Données_Planning!C508</f>
        <v>0</v>
      </c>
      <c r="L510" s="4">
        <f>Données_Planning!E508</f>
        <v>0</v>
      </c>
      <c r="M510" s="32"/>
      <c r="N510" s="8"/>
      <c r="O510" s="8"/>
      <c r="P510" s="33"/>
      <c r="Q510" s="29">
        <f>(IF(OR(A510="DWF",A510="DNF"),0,QUOTIENT(Données_Planning!G508,60)))</f>
        <v>0</v>
      </c>
      <c r="R510" s="27" t="str">
        <f t="shared" si="14"/>
        <v>min</v>
      </c>
      <c r="S510" s="30">
        <f>(IF(OR(A510="DWF",A510="DNF"),Données_Planning!G508,MOD(Données_Planning!G508,60)))</f>
        <v>0</v>
      </c>
      <c r="T510" s="31" t="str">
        <f t="shared" si="15"/>
        <v>s</v>
      </c>
      <c r="U510" s="32"/>
      <c r="V510" s="8"/>
      <c r="W510" s="8"/>
      <c r="X510" s="33"/>
      <c r="Y510" s="37"/>
    </row>
    <row r="511" spans="1:25" ht="16.5" thickBot="1" x14ac:dyDescent="0.3">
      <c r="A511" s="5">
        <f>Données_Planning!A509</f>
        <v>0</v>
      </c>
      <c r="B511" s="7">
        <f>Données_Planning!H509</f>
        <v>0</v>
      </c>
      <c r="C511" s="33">
        <f>Données_Planning!I509</f>
        <v>0</v>
      </c>
      <c r="D511" s="43"/>
      <c r="E511" s="44"/>
      <c r="F511" s="47"/>
      <c r="G511" s="45">
        <f>Données_Planning!J509</f>
        <v>0</v>
      </c>
      <c r="H511" s="20">
        <f>Données_Planning!F509</f>
        <v>0</v>
      </c>
      <c r="I511" s="6">
        <f>Données_Planning!B509</f>
        <v>0</v>
      </c>
      <c r="J511" s="25">
        <f>Données_Planning!D509</f>
        <v>0</v>
      </c>
      <c r="K511" s="25">
        <f>Données_Planning!C509</f>
        <v>0</v>
      </c>
      <c r="L511" s="4">
        <f>Données_Planning!E509</f>
        <v>0</v>
      </c>
      <c r="M511" s="32"/>
      <c r="N511" s="8"/>
      <c r="O511" s="8"/>
      <c r="P511" s="33"/>
      <c r="Q511" s="29">
        <f>(IF(OR(A511="DWF",A511="DNF"),0,QUOTIENT(Données_Planning!G509,60)))</f>
        <v>0</v>
      </c>
      <c r="R511" s="27" t="str">
        <f t="shared" si="14"/>
        <v>min</v>
      </c>
      <c r="S511" s="30">
        <f>(IF(OR(A511="DWF",A511="DNF"),Données_Planning!G509,MOD(Données_Planning!G509,60)))</f>
        <v>0</v>
      </c>
      <c r="T511" s="31" t="str">
        <f t="shared" si="15"/>
        <v>s</v>
      </c>
      <c r="U511" s="32"/>
      <c r="V511" s="8"/>
      <c r="W511" s="8"/>
      <c r="X511" s="33"/>
      <c r="Y511" s="37"/>
    </row>
    <row r="512" spans="1:25" ht="16.5" thickBot="1" x14ac:dyDescent="0.3">
      <c r="A512" s="5">
        <f>Données_Planning!A510</f>
        <v>0</v>
      </c>
      <c r="B512" s="7">
        <f>Données_Planning!H510</f>
        <v>0</v>
      </c>
      <c r="C512" s="33">
        <f>Données_Planning!I510</f>
        <v>0</v>
      </c>
      <c r="D512" s="43"/>
      <c r="E512" s="44"/>
      <c r="F512" s="47"/>
      <c r="G512" s="45">
        <f>Données_Planning!J510</f>
        <v>0</v>
      </c>
      <c r="H512" s="20">
        <f>Données_Planning!F510</f>
        <v>0</v>
      </c>
      <c r="I512" s="6">
        <f>Données_Planning!B510</f>
        <v>0</v>
      </c>
      <c r="J512" s="25">
        <f>Données_Planning!D510</f>
        <v>0</v>
      </c>
      <c r="K512" s="25">
        <f>Données_Planning!C510</f>
        <v>0</v>
      </c>
      <c r="L512" s="4">
        <f>Données_Planning!E510</f>
        <v>0</v>
      </c>
      <c r="M512" s="32"/>
      <c r="N512" s="8"/>
      <c r="O512" s="8"/>
      <c r="P512" s="33"/>
      <c r="Q512" s="29">
        <f>(IF(OR(A512="DWF",A512="DNF"),0,QUOTIENT(Données_Planning!G510,60)))</f>
        <v>0</v>
      </c>
      <c r="R512" s="27" t="str">
        <f t="shared" si="14"/>
        <v>min</v>
      </c>
      <c r="S512" s="30">
        <f>(IF(OR(A512="DWF",A512="DNF"),Données_Planning!G510,MOD(Données_Planning!G510,60)))</f>
        <v>0</v>
      </c>
      <c r="T512" s="31" t="str">
        <f t="shared" si="15"/>
        <v>s</v>
      </c>
      <c r="U512" s="32"/>
      <c r="V512" s="8"/>
      <c r="W512" s="8"/>
      <c r="X512" s="33"/>
      <c r="Y512" s="37"/>
    </row>
    <row r="513" spans="1:25" ht="16.5" thickBot="1" x14ac:dyDescent="0.3">
      <c r="A513" s="5">
        <f>Données_Planning!A511</f>
        <v>0</v>
      </c>
      <c r="B513" s="7">
        <f>Données_Planning!H511</f>
        <v>0</v>
      </c>
      <c r="C513" s="33">
        <f>Données_Planning!I511</f>
        <v>0</v>
      </c>
      <c r="D513" s="43"/>
      <c r="E513" s="44"/>
      <c r="F513" s="47"/>
      <c r="G513" s="45">
        <f>Données_Planning!J511</f>
        <v>0</v>
      </c>
      <c r="H513" s="20">
        <f>Données_Planning!F511</f>
        <v>0</v>
      </c>
      <c r="I513" s="6">
        <f>Données_Planning!B511</f>
        <v>0</v>
      </c>
      <c r="J513" s="25">
        <f>Données_Planning!D511</f>
        <v>0</v>
      </c>
      <c r="K513" s="25">
        <f>Données_Planning!C511</f>
        <v>0</v>
      </c>
      <c r="L513" s="4">
        <f>Données_Planning!E511</f>
        <v>0</v>
      </c>
      <c r="M513" s="32"/>
      <c r="N513" s="8"/>
      <c r="O513" s="8"/>
      <c r="P513" s="33"/>
      <c r="Q513" s="29">
        <f>(IF(OR(A513="DWF",A513="DNF"),0,QUOTIENT(Données_Planning!G511,60)))</f>
        <v>0</v>
      </c>
      <c r="R513" s="27" t="str">
        <f t="shared" si="14"/>
        <v>min</v>
      </c>
      <c r="S513" s="30">
        <f>(IF(OR(A513="DWF",A513="DNF"),Données_Planning!G511,MOD(Données_Planning!G511,60)))</f>
        <v>0</v>
      </c>
      <c r="T513" s="31" t="str">
        <f t="shared" si="15"/>
        <v>s</v>
      </c>
      <c r="U513" s="32"/>
      <c r="V513" s="8"/>
      <c r="W513" s="8"/>
      <c r="X513" s="33"/>
      <c r="Y513" s="37"/>
    </row>
    <row r="514" spans="1:25" ht="16.5" thickBot="1" x14ac:dyDescent="0.3">
      <c r="A514" s="5">
        <f>Données_Planning!A512</f>
        <v>0</v>
      </c>
      <c r="B514" s="7">
        <f>Données_Planning!H512</f>
        <v>0</v>
      </c>
      <c r="C514" s="33">
        <f>Données_Planning!I512</f>
        <v>0</v>
      </c>
      <c r="D514" s="43"/>
      <c r="E514" s="44"/>
      <c r="F514" s="47"/>
      <c r="G514" s="45">
        <f>Données_Planning!J512</f>
        <v>0</v>
      </c>
      <c r="H514" s="20">
        <f>Données_Planning!F512</f>
        <v>0</v>
      </c>
      <c r="I514" s="6">
        <f>Données_Planning!B512</f>
        <v>0</v>
      </c>
      <c r="J514" s="25">
        <f>Données_Planning!D512</f>
        <v>0</v>
      </c>
      <c r="K514" s="25">
        <f>Données_Planning!C512</f>
        <v>0</v>
      </c>
      <c r="L514" s="4">
        <f>Données_Planning!E512</f>
        <v>0</v>
      </c>
      <c r="M514" s="32"/>
      <c r="N514" s="8"/>
      <c r="O514" s="8"/>
      <c r="P514" s="33"/>
      <c r="Q514" s="29">
        <f>(IF(OR(A514="DWF",A514="DNF"),0,QUOTIENT(Données_Planning!G512,60)))</f>
        <v>0</v>
      </c>
      <c r="R514" s="27" t="str">
        <f t="shared" si="14"/>
        <v>min</v>
      </c>
      <c r="S514" s="30">
        <f>(IF(OR(A514="DWF",A514="DNF"),Données_Planning!G512,MOD(Données_Planning!G512,60)))</f>
        <v>0</v>
      </c>
      <c r="T514" s="31" t="str">
        <f t="shared" si="15"/>
        <v>s</v>
      </c>
      <c r="U514" s="32"/>
      <c r="V514" s="8"/>
      <c r="W514" s="8"/>
      <c r="X514" s="33"/>
      <c r="Y514" s="37"/>
    </row>
    <row r="515" spans="1:25" ht="16.5" thickBot="1" x14ac:dyDescent="0.3">
      <c r="A515" s="5">
        <f>Données_Planning!A513</f>
        <v>0</v>
      </c>
      <c r="B515" s="7">
        <f>Données_Planning!H513</f>
        <v>0</v>
      </c>
      <c r="C515" s="33">
        <f>Données_Planning!I513</f>
        <v>0</v>
      </c>
      <c r="D515" s="43"/>
      <c r="E515" s="44"/>
      <c r="F515" s="47"/>
      <c r="G515" s="45">
        <f>Données_Planning!J513</f>
        <v>0</v>
      </c>
      <c r="H515" s="20">
        <f>Données_Planning!F513</f>
        <v>0</v>
      </c>
      <c r="I515" s="6">
        <f>Données_Planning!B513</f>
        <v>0</v>
      </c>
      <c r="J515" s="25">
        <f>Données_Planning!D513</f>
        <v>0</v>
      </c>
      <c r="K515" s="25">
        <f>Données_Planning!C513</f>
        <v>0</v>
      </c>
      <c r="L515" s="4">
        <f>Données_Planning!E513</f>
        <v>0</v>
      </c>
      <c r="M515" s="32"/>
      <c r="N515" s="8"/>
      <c r="O515" s="8"/>
      <c r="P515" s="33"/>
      <c r="Q515" s="29">
        <f>(IF(OR(A515="DWF",A515="DNF"),0,QUOTIENT(Données_Planning!G513,60)))</f>
        <v>0</v>
      </c>
      <c r="R515" s="27" t="str">
        <f t="shared" si="14"/>
        <v>min</v>
      </c>
      <c r="S515" s="30">
        <f>(IF(OR(A515="DWF",A515="DNF"),Données_Planning!G513,MOD(Données_Planning!G513,60)))</f>
        <v>0</v>
      </c>
      <c r="T515" s="31" t="str">
        <f t="shared" si="15"/>
        <v>s</v>
      </c>
      <c r="U515" s="32"/>
      <c r="V515" s="8"/>
      <c r="W515" s="8"/>
      <c r="X515" s="33"/>
      <c r="Y515" s="37"/>
    </row>
    <row r="516" spans="1:25" ht="16.5" thickBot="1" x14ac:dyDescent="0.3">
      <c r="A516" s="5">
        <f>Données_Planning!A514</f>
        <v>0</v>
      </c>
      <c r="B516" s="7">
        <f>Données_Planning!H514</f>
        <v>0</v>
      </c>
      <c r="C516" s="33">
        <f>Données_Planning!I514</f>
        <v>0</v>
      </c>
      <c r="D516" s="43"/>
      <c r="E516" s="44"/>
      <c r="F516" s="47"/>
      <c r="G516" s="45">
        <f>Données_Planning!J514</f>
        <v>0</v>
      </c>
      <c r="H516" s="20">
        <f>Données_Planning!F514</f>
        <v>0</v>
      </c>
      <c r="I516" s="6">
        <f>Données_Planning!B514</f>
        <v>0</v>
      </c>
      <c r="J516" s="25">
        <f>Données_Planning!D514</f>
        <v>0</v>
      </c>
      <c r="K516" s="25">
        <f>Données_Planning!C514</f>
        <v>0</v>
      </c>
      <c r="L516" s="4">
        <f>Données_Planning!E514</f>
        <v>0</v>
      </c>
      <c r="M516" s="32"/>
      <c r="N516" s="8"/>
      <c r="O516" s="8"/>
      <c r="P516" s="33"/>
      <c r="Q516" s="29">
        <f>(IF(OR(A516="DWF",A516="DNF"),0,QUOTIENT(Données_Planning!G514,60)))</f>
        <v>0</v>
      </c>
      <c r="R516" s="27" t="str">
        <f t="shared" si="14"/>
        <v>min</v>
      </c>
      <c r="S516" s="30">
        <f>(IF(OR(A516="DWF",A516="DNF"),Données_Planning!G514,MOD(Données_Planning!G514,60)))</f>
        <v>0</v>
      </c>
      <c r="T516" s="31" t="str">
        <f t="shared" si="15"/>
        <v>s</v>
      </c>
      <c r="U516" s="32"/>
      <c r="V516" s="8"/>
      <c r="W516" s="8"/>
      <c r="X516" s="33"/>
      <c r="Y516" s="37"/>
    </row>
    <row r="517" spans="1:25" ht="16.5" thickBot="1" x14ac:dyDescent="0.3">
      <c r="A517" s="5">
        <f>Données_Planning!A515</f>
        <v>0</v>
      </c>
      <c r="B517" s="7">
        <f>Données_Planning!H515</f>
        <v>0</v>
      </c>
      <c r="C517" s="33">
        <f>Données_Planning!I515</f>
        <v>0</v>
      </c>
      <c r="D517" s="43"/>
      <c r="E517" s="44"/>
      <c r="F517" s="47"/>
      <c r="G517" s="45">
        <f>Données_Planning!J515</f>
        <v>0</v>
      </c>
      <c r="H517" s="20">
        <f>Données_Planning!F515</f>
        <v>0</v>
      </c>
      <c r="I517" s="6">
        <f>Données_Planning!B515</f>
        <v>0</v>
      </c>
      <c r="J517" s="25">
        <f>Données_Planning!D515</f>
        <v>0</v>
      </c>
      <c r="K517" s="25">
        <f>Données_Planning!C515</f>
        <v>0</v>
      </c>
      <c r="L517" s="4">
        <f>Données_Planning!E515</f>
        <v>0</v>
      </c>
      <c r="M517" s="32"/>
      <c r="N517" s="8"/>
      <c r="O517" s="8"/>
      <c r="P517" s="33"/>
      <c r="Q517" s="29">
        <f>(IF(OR(A517="DWF",A517="DNF"),0,QUOTIENT(Données_Planning!G515,60)))</f>
        <v>0</v>
      </c>
      <c r="R517" s="27" t="str">
        <f t="shared" ref="R517:R522" si="16">(IF(OR(A517="DWF",A517="DNF"),0,"min"))</f>
        <v>min</v>
      </c>
      <c r="S517" s="30">
        <f>(IF(OR(A517="DWF",A517="DNF"),Données_Planning!G515,MOD(Données_Planning!G515,60)))</f>
        <v>0</v>
      </c>
      <c r="T517" s="31" t="str">
        <f t="shared" ref="T517:T522" si="17">(IF(OR(A517="DWF",A517="DNF"),"m","s"))</f>
        <v>s</v>
      </c>
      <c r="U517" s="32"/>
      <c r="V517" s="8"/>
      <c r="W517" s="8"/>
      <c r="X517" s="33"/>
      <c r="Y517" s="37"/>
    </row>
    <row r="518" spans="1:25" ht="16.5" thickBot="1" x14ac:dyDescent="0.3">
      <c r="A518" s="5">
        <f>Données_Planning!A516</f>
        <v>0</v>
      </c>
      <c r="B518" s="7">
        <f>Données_Planning!H516</f>
        <v>0</v>
      </c>
      <c r="C518" s="33">
        <f>Données_Planning!I516</f>
        <v>0</v>
      </c>
      <c r="D518" s="43"/>
      <c r="E518" s="44"/>
      <c r="F518" s="47"/>
      <c r="G518" s="45">
        <f>Données_Planning!J516</f>
        <v>0</v>
      </c>
      <c r="H518" s="20">
        <f>Données_Planning!F516</f>
        <v>0</v>
      </c>
      <c r="I518" s="6">
        <f>Données_Planning!B516</f>
        <v>0</v>
      </c>
      <c r="J518" s="25">
        <f>Données_Planning!D516</f>
        <v>0</v>
      </c>
      <c r="K518" s="25">
        <f>Données_Planning!C516</f>
        <v>0</v>
      </c>
      <c r="L518" s="4">
        <f>Données_Planning!E516</f>
        <v>0</v>
      </c>
      <c r="M518" s="32"/>
      <c r="N518" s="8"/>
      <c r="O518" s="8"/>
      <c r="P518" s="33"/>
      <c r="Q518" s="29">
        <f>(IF(OR(A518="DWF",A518="DNF"),0,QUOTIENT(Données_Planning!G516,60)))</f>
        <v>0</v>
      </c>
      <c r="R518" s="27" t="str">
        <f t="shared" si="16"/>
        <v>min</v>
      </c>
      <c r="S518" s="30">
        <f>(IF(OR(A518="DWF",A518="DNF"),Données_Planning!G516,MOD(Données_Planning!G516,60)))</f>
        <v>0</v>
      </c>
      <c r="T518" s="31" t="str">
        <f t="shared" si="17"/>
        <v>s</v>
      </c>
      <c r="U518" s="32"/>
      <c r="V518" s="8"/>
      <c r="W518" s="8"/>
      <c r="X518" s="33"/>
      <c r="Y518" s="37"/>
    </row>
    <row r="519" spans="1:25" ht="16.5" thickBot="1" x14ac:dyDescent="0.3">
      <c r="A519" s="5">
        <f>Données_Planning!A517</f>
        <v>0</v>
      </c>
      <c r="B519" s="7">
        <f>Données_Planning!H517</f>
        <v>0</v>
      </c>
      <c r="C519" s="33">
        <f>Données_Planning!I517</f>
        <v>0</v>
      </c>
      <c r="D519" s="43"/>
      <c r="E519" s="44"/>
      <c r="F519" s="47"/>
      <c r="G519" s="45">
        <f>Données_Planning!J517</f>
        <v>0</v>
      </c>
      <c r="H519" s="20">
        <f>Données_Planning!F517</f>
        <v>0</v>
      </c>
      <c r="I519" s="6">
        <f>Données_Planning!B517</f>
        <v>0</v>
      </c>
      <c r="J519" s="25">
        <f>Données_Planning!D517</f>
        <v>0</v>
      </c>
      <c r="K519" s="25">
        <f>Données_Planning!C517</f>
        <v>0</v>
      </c>
      <c r="L519" s="4">
        <f>Données_Planning!E517</f>
        <v>0</v>
      </c>
      <c r="M519" s="32"/>
      <c r="N519" s="8"/>
      <c r="O519" s="8"/>
      <c r="P519" s="33"/>
      <c r="Q519" s="29">
        <f>(IF(OR(A519="DWF",A519="DNF"),0,QUOTIENT(Données_Planning!G517,60)))</f>
        <v>0</v>
      </c>
      <c r="R519" s="27" t="str">
        <f t="shared" si="16"/>
        <v>min</v>
      </c>
      <c r="S519" s="30">
        <f>(IF(OR(A519="DWF",A519="DNF"),Données_Planning!G517,MOD(Données_Planning!G517,60)))</f>
        <v>0</v>
      </c>
      <c r="T519" s="31" t="str">
        <f t="shared" si="17"/>
        <v>s</v>
      </c>
      <c r="U519" s="32"/>
      <c r="V519" s="8"/>
      <c r="W519" s="8"/>
      <c r="X519" s="33"/>
      <c r="Y519" s="37"/>
    </row>
    <row r="520" spans="1:25" ht="16.5" thickBot="1" x14ac:dyDescent="0.3">
      <c r="A520" s="5">
        <f>Données_Planning!A518</f>
        <v>0</v>
      </c>
      <c r="B520" s="7">
        <f>Données_Planning!H518</f>
        <v>0</v>
      </c>
      <c r="C520" s="33">
        <f>Données_Planning!I518</f>
        <v>0</v>
      </c>
      <c r="D520" s="43"/>
      <c r="E520" s="44"/>
      <c r="F520" s="47"/>
      <c r="G520" s="45">
        <f>Données_Planning!J518</f>
        <v>0</v>
      </c>
      <c r="H520" s="20">
        <f>Données_Planning!F518</f>
        <v>0</v>
      </c>
      <c r="I520" s="6">
        <f>Données_Planning!B518</f>
        <v>0</v>
      </c>
      <c r="J520" s="25">
        <f>Données_Planning!D518</f>
        <v>0</v>
      </c>
      <c r="K520" s="25">
        <f>Données_Planning!C518</f>
        <v>0</v>
      </c>
      <c r="L520" s="4">
        <f>Données_Planning!E518</f>
        <v>0</v>
      </c>
      <c r="M520" s="32"/>
      <c r="N520" s="8"/>
      <c r="O520" s="8"/>
      <c r="P520" s="33"/>
      <c r="Q520" s="29">
        <f>(IF(OR(A520="DWF",A520="DNF"),0,QUOTIENT(Données_Planning!G518,60)))</f>
        <v>0</v>
      </c>
      <c r="R520" s="27" t="str">
        <f t="shared" si="16"/>
        <v>min</v>
      </c>
      <c r="S520" s="30">
        <f>(IF(OR(A520="DWF",A520="DNF"),Données_Planning!G518,MOD(Données_Planning!G518,60)))</f>
        <v>0</v>
      </c>
      <c r="T520" s="31" t="str">
        <f t="shared" si="17"/>
        <v>s</v>
      </c>
      <c r="U520" s="32"/>
      <c r="V520" s="8"/>
      <c r="W520" s="8"/>
      <c r="X520" s="33"/>
      <c r="Y520" s="37"/>
    </row>
    <row r="521" spans="1:25" ht="16.5" thickBot="1" x14ac:dyDescent="0.3">
      <c r="A521" s="5">
        <f>Données_Planning!A519</f>
        <v>0</v>
      </c>
      <c r="B521" s="7">
        <f>Données_Planning!H519</f>
        <v>0</v>
      </c>
      <c r="C521" s="33">
        <f>Données_Planning!I519</f>
        <v>0</v>
      </c>
      <c r="D521" s="43"/>
      <c r="E521" s="44"/>
      <c r="F521" s="47"/>
      <c r="G521" s="45">
        <f>Données_Planning!J519</f>
        <v>0</v>
      </c>
      <c r="H521" s="20">
        <f>Données_Planning!F519</f>
        <v>0</v>
      </c>
      <c r="I521" s="6">
        <f>Données_Planning!B519</f>
        <v>0</v>
      </c>
      <c r="J521" s="25">
        <f>Données_Planning!D519</f>
        <v>0</v>
      </c>
      <c r="K521" s="25">
        <f>Données_Planning!C519</f>
        <v>0</v>
      </c>
      <c r="L521" s="4">
        <f>Données_Planning!E519</f>
        <v>0</v>
      </c>
      <c r="M521" s="32"/>
      <c r="N521" s="8"/>
      <c r="O521" s="8"/>
      <c r="P521" s="33"/>
      <c r="Q521" s="29">
        <f>(IF(OR(A521="DWF",A521="DNF"),0,QUOTIENT(Données_Planning!G519,60)))</f>
        <v>0</v>
      </c>
      <c r="R521" s="27" t="str">
        <f t="shared" si="16"/>
        <v>min</v>
      </c>
      <c r="S521" s="30">
        <f>(IF(OR(A521="DWF",A521="DNF"),Données_Planning!G519,MOD(Données_Planning!G519,60)))</f>
        <v>0</v>
      </c>
      <c r="T521" s="31" t="str">
        <f t="shared" si="17"/>
        <v>s</v>
      </c>
      <c r="U521" s="32"/>
      <c r="V521" s="8"/>
      <c r="W521" s="8"/>
      <c r="X521" s="33"/>
      <c r="Y521" s="37"/>
    </row>
    <row r="522" spans="1:25" ht="15.75" x14ac:dyDescent="0.25">
      <c r="A522" s="5">
        <f>Données_Planning!A520</f>
        <v>0</v>
      </c>
      <c r="B522" s="7">
        <f>Données_Planning!H520</f>
        <v>0</v>
      </c>
      <c r="C522" s="33">
        <f>Données_Planning!I520</f>
        <v>0</v>
      </c>
      <c r="D522" s="43"/>
      <c r="E522" s="44"/>
      <c r="F522" s="47"/>
      <c r="G522" s="45">
        <f>Données_Planning!J520</f>
        <v>0</v>
      </c>
      <c r="H522" s="20">
        <f>Données_Planning!F520</f>
        <v>0</v>
      </c>
      <c r="I522" s="6">
        <f>Données_Planning!B520</f>
        <v>0</v>
      </c>
      <c r="J522" s="25">
        <f>Données_Planning!D520</f>
        <v>0</v>
      </c>
      <c r="K522" s="25">
        <f>Données_Planning!C520</f>
        <v>0</v>
      </c>
      <c r="L522" s="4">
        <f>Données_Planning!E520</f>
        <v>0</v>
      </c>
      <c r="M522" s="32"/>
      <c r="N522" s="8"/>
      <c r="O522" s="8"/>
      <c r="P522" s="33"/>
      <c r="Q522" s="29">
        <f>(IF(OR(A522="DWF",A522="DNF"),0,QUOTIENT(Données_Planning!G520,60)))</f>
        <v>0</v>
      </c>
      <c r="R522" s="27" t="str">
        <f t="shared" si="16"/>
        <v>min</v>
      </c>
      <c r="S522" s="30">
        <f>(IF(OR(A522="DWF",A522="DNF"),Données_Planning!G520,MOD(Données_Planning!G520,60)))</f>
        <v>0</v>
      </c>
      <c r="T522" s="31" t="str">
        <f t="shared" si="17"/>
        <v>s</v>
      </c>
      <c r="U522" s="32"/>
      <c r="V522" s="8"/>
      <c r="W522" s="8"/>
      <c r="X522" s="33"/>
      <c r="Y522" s="37"/>
    </row>
  </sheetData>
  <mergeCells count="11">
    <mergeCell ref="A1:A2"/>
    <mergeCell ref="M1:P1"/>
    <mergeCell ref="Q1:T2"/>
    <mergeCell ref="U1:X1"/>
    <mergeCell ref="M2:P2"/>
    <mergeCell ref="U2:X2"/>
    <mergeCell ref="B1:C1"/>
    <mergeCell ref="D1:G1"/>
    <mergeCell ref="Y1:Y2"/>
    <mergeCell ref="H1:H2"/>
    <mergeCell ref="I1:L1"/>
  </mergeCells>
  <conditionalFormatting sqref="A1:Y1048576">
    <cfRule type="cellIs" dxfId="2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Données_Planning</vt:lpstr>
      <vt:lpstr>Visu_Planning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2017-04-11T15:55:12Z</dcterms:modified>
</cp:coreProperties>
</file>