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yi/Desktop/Confs/Archive/coolr_proj/chameleon_data/FPGAs-task-placement/rawdata/"/>
    </mc:Choice>
  </mc:AlternateContent>
  <xr:revisionPtr revIDLastSave="0" documentId="13_ncr:1_{81942EB6-30B1-FB48-8691-E31753D64D7B}" xr6:coauthVersionLast="36" xr6:coauthVersionMax="36" xr10:uidLastSave="{00000000-0000-0000-0000-000000000000}"/>
  <bookViews>
    <workbookView xWindow="39320" yWindow="1660" windowWidth="38400" windowHeight="19560" xr2:uid="{00000000-000D-0000-FFFF-FFFF00000000}"/>
  </bookViews>
  <sheets>
    <sheet name="train_data" sheetId="3" r:id="rId1"/>
    <sheet name="Copy of train_data" sheetId="4" r:id="rId2"/>
  </sheets>
  <calcPr calcId="191029"/>
</workbook>
</file>

<file path=xl/calcChain.xml><?xml version="1.0" encoding="utf-8"?>
<calcChain xmlns="http://schemas.openxmlformats.org/spreadsheetml/2006/main">
  <c r="O11" i="4" l="1"/>
  <c r="N11" i="4"/>
  <c r="M11" i="4"/>
  <c r="L11" i="4"/>
  <c r="K11" i="4"/>
  <c r="J11" i="4"/>
  <c r="I11" i="4"/>
  <c r="H11" i="4"/>
  <c r="G11" i="4"/>
  <c r="F11" i="4"/>
  <c r="O10" i="4"/>
  <c r="N10" i="4"/>
  <c r="M10" i="4"/>
  <c r="L10" i="4"/>
  <c r="K10" i="4"/>
  <c r="J10" i="4"/>
  <c r="I10" i="4"/>
  <c r="H10" i="4"/>
  <c r="G10" i="4"/>
  <c r="F10" i="4"/>
  <c r="O9" i="4"/>
  <c r="N9" i="4"/>
  <c r="M9" i="4"/>
  <c r="L9" i="4"/>
  <c r="K9" i="4"/>
  <c r="J9" i="4"/>
  <c r="I9" i="4"/>
  <c r="H9" i="4"/>
  <c r="G9" i="4"/>
  <c r="F9" i="4"/>
  <c r="O8" i="4"/>
  <c r="N8" i="4"/>
  <c r="M8" i="4"/>
  <c r="L8" i="4"/>
  <c r="K8" i="4"/>
  <c r="J8" i="4"/>
  <c r="I8" i="4"/>
  <c r="H8" i="4"/>
  <c r="G8" i="4"/>
  <c r="F8" i="4"/>
  <c r="O7" i="4"/>
  <c r="N7" i="4"/>
  <c r="M7" i="4"/>
  <c r="L7" i="4"/>
  <c r="K7" i="4"/>
  <c r="J7" i="4"/>
  <c r="I7" i="4"/>
  <c r="H7" i="4"/>
  <c r="G7" i="4"/>
  <c r="F7" i="4"/>
  <c r="O6" i="4"/>
  <c r="N6" i="4"/>
  <c r="M6" i="4"/>
  <c r="L6" i="4"/>
  <c r="K6" i="4"/>
  <c r="J6" i="4"/>
  <c r="I6" i="4"/>
  <c r="H6" i="4"/>
  <c r="G6" i="4"/>
  <c r="F6" i="4"/>
  <c r="O5" i="4"/>
  <c r="N5" i="4"/>
  <c r="M5" i="4"/>
  <c r="L5" i="4"/>
  <c r="K5" i="4"/>
  <c r="J5" i="4"/>
  <c r="I5" i="4"/>
  <c r="H5" i="4"/>
  <c r="G5" i="4"/>
  <c r="F5" i="4"/>
  <c r="O4" i="4"/>
  <c r="N4" i="4"/>
  <c r="M4" i="4"/>
  <c r="L4" i="4"/>
  <c r="K4" i="4"/>
  <c r="J4" i="4"/>
  <c r="I4" i="4"/>
  <c r="H4" i="4"/>
  <c r="G4" i="4"/>
  <c r="F4" i="4"/>
  <c r="O3" i="4"/>
  <c r="N3" i="4"/>
  <c r="M3" i="4"/>
  <c r="L3" i="4"/>
  <c r="K3" i="4"/>
  <c r="J3" i="4"/>
  <c r="I3" i="4"/>
  <c r="H3" i="4"/>
  <c r="G3" i="4"/>
  <c r="F3" i="4"/>
  <c r="O2" i="4"/>
  <c r="N2" i="4"/>
  <c r="M2" i="4"/>
  <c r="L2" i="4"/>
  <c r="K2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<sst xmlns="http://schemas.openxmlformats.org/spreadsheetml/2006/main" count="45" uniqueCount="39">
  <si>
    <t>Benchmark</t>
  </si>
  <si>
    <t>LogicUtilization</t>
  </si>
  <si>
    <t>DSPBlocks</t>
  </si>
  <si>
    <t>RAMBlocks</t>
  </si>
  <si>
    <t>MemoryBits</t>
  </si>
  <si>
    <t>I/OPins</t>
  </si>
  <si>
    <t>Frequency</t>
  </si>
  <si>
    <t>U41_Temp</t>
  </si>
  <si>
    <t>U43_Temp</t>
  </si>
  <si>
    <t>U45_Temp</t>
  </si>
  <si>
    <t>U47_Temp</t>
  </si>
  <si>
    <t>U41_Energy</t>
  </si>
  <si>
    <t>U43_Energy</t>
  </si>
  <si>
    <t>U45_Energy</t>
  </si>
  <si>
    <t>U47_Energy</t>
  </si>
  <si>
    <t>U41_Power</t>
  </si>
  <si>
    <t>U43_Power</t>
  </si>
  <si>
    <t>U45_Power</t>
  </si>
  <si>
    <t>U47_Power</t>
  </si>
  <si>
    <t>Asian Option</t>
  </si>
  <si>
    <t>Compute Score</t>
  </si>
  <si>
    <t>FD3D</t>
  </si>
  <si>
    <t>FFT1D</t>
  </si>
  <si>
    <t>FFT1D Offchip</t>
  </si>
  <si>
    <t>JPEG Decoder</t>
  </si>
  <si>
    <t>Mandelbrot</t>
  </si>
  <si>
    <t>Matrix Mult</t>
  </si>
  <si>
    <t>Sobel Filter</t>
  </si>
  <si>
    <t>Video Downscaling</t>
  </si>
  <si>
    <t>LU:DSP</t>
  </si>
  <si>
    <t>LU:RAM</t>
  </si>
  <si>
    <t>LU:MB</t>
  </si>
  <si>
    <t>LU:F</t>
  </si>
  <si>
    <t>DSP:RAM</t>
  </si>
  <si>
    <t>DSP:MB</t>
  </si>
  <si>
    <t>DSP:F</t>
  </si>
  <si>
    <t>RAM:MB</t>
  </si>
  <si>
    <t>RAM:F</t>
  </si>
  <si>
    <t>MB:F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</si>
</sst>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4"/>
  <sheetViews>
    <sheetView tabSelected="1" workbookViewId="0">
      <selection activeCell="C16" sqref="C16"/>
    </sheetView>
  </sheetViews>
  <sheetFormatPr baseColWidth="10" defaultColWidth="14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5.75" customHeight="1" x14ac:dyDescent="0.15">
      <c r="A2" s="5" t="s">
        <v>19</v>
      </c>
      <c r="B2" s="1">
        <v>0.41</v>
      </c>
      <c r="C2" s="1">
        <v>0.7</v>
      </c>
      <c r="D2" s="1">
        <v>0.32</v>
      </c>
      <c r="E2" s="1">
        <v>0.16</v>
      </c>
      <c r="F2" s="1">
        <v>0.41</v>
      </c>
      <c r="G2" s="1">
        <v>195</v>
      </c>
      <c r="H2" s="3">
        <v>72.025390999999999</v>
      </c>
      <c r="I2" s="4">
        <v>80.823241999999993</v>
      </c>
      <c r="J2" s="4">
        <v>69.318359000000001</v>
      </c>
      <c r="K2" s="4">
        <v>72.702147999999994</v>
      </c>
      <c r="L2" s="4">
        <v>25488.445749999999</v>
      </c>
      <c r="M2" s="4">
        <v>27992.45696</v>
      </c>
      <c r="N2" s="4">
        <v>25224.066480000001</v>
      </c>
      <c r="O2" s="4">
        <v>25327.385539999999</v>
      </c>
      <c r="P2" s="4">
        <v>49.056975999999999</v>
      </c>
      <c r="Q2" s="4">
        <v>54.242249000000001</v>
      </c>
      <c r="R2" s="4">
        <v>48.302765000000001</v>
      </c>
      <c r="S2" s="4">
        <v>48.587584999999997</v>
      </c>
    </row>
    <row r="3" spans="1:19" ht="15.75" customHeight="1" x14ac:dyDescent="0.15">
      <c r="A3" s="5" t="s">
        <v>20</v>
      </c>
      <c r="B3" s="1">
        <v>0.24</v>
      </c>
      <c r="C3" s="1">
        <v>0.02</v>
      </c>
      <c r="D3" s="1">
        <v>0.36</v>
      </c>
      <c r="E3" s="1">
        <v>0.22</v>
      </c>
      <c r="F3" s="1">
        <v>0.41</v>
      </c>
      <c r="G3" s="1">
        <v>206</v>
      </c>
      <c r="H3" s="3">
        <v>61.874023000000001</v>
      </c>
      <c r="I3" s="4">
        <v>69.318359000000001</v>
      </c>
      <c r="J3" s="4">
        <v>59.84375</v>
      </c>
      <c r="K3" s="4">
        <v>62.550781000000001</v>
      </c>
      <c r="L3" s="4">
        <v>20579.809079999999</v>
      </c>
      <c r="M3" s="4">
        <v>22464.36938</v>
      </c>
      <c r="N3" s="4">
        <v>20441.658370000001</v>
      </c>
      <c r="O3" s="4">
        <v>20500.395929999999</v>
      </c>
      <c r="P3" s="4">
        <v>39.340575999999999</v>
      </c>
      <c r="Q3" s="4">
        <v>43.481689000000003</v>
      </c>
      <c r="R3" s="4">
        <v>39.646729000000001</v>
      </c>
      <c r="S3" s="4">
        <v>39.531920999999997</v>
      </c>
    </row>
    <row r="4" spans="1:19" ht="15.75" customHeight="1" x14ac:dyDescent="0.15">
      <c r="A4" s="5" t="s">
        <v>21</v>
      </c>
      <c r="B4" s="1">
        <v>0.18</v>
      </c>
      <c r="C4" s="1">
        <v>0.27</v>
      </c>
      <c r="D4" s="1">
        <v>0.7</v>
      </c>
      <c r="E4" s="1">
        <v>0.54</v>
      </c>
      <c r="F4" s="1">
        <v>0.41</v>
      </c>
      <c r="G4" s="1">
        <v>193</v>
      </c>
      <c r="H4" s="3">
        <v>57.813476999999999</v>
      </c>
      <c r="I4" s="4">
        <v>64.581055000000006</v>
      </c>
      <c r="J4" s="4">
        <v>55.783203</v>
      </c>
      <c r="K4" s="4">
        <v>58.490234000000001</v>
      </c>
      <c r="L4" s="4">
        <v>18367.897550000002</v>
      </c>
      <c r="M4" s="4">
        <v>19805.66258</v>
      </c>
      <c r="N4" s="4">
        <v>18210.568609999998</v>
      </c>
      <c r="O4" s="4">
        <v>18271.645540000001</v>
      </c>
      <c r="P4" s="4">
        <v>39.264037999999999</v>
      </c>
      <c r="Q4" s="4">
        <v>42.208098999999997</v>
      </c>
      <c r="R4" s="4">
        <v>39.399901999999997</v>
      </c>
      <c r="S4" s="4">
        <v>39.982909999999997</v>
      </c>
    </row>
    <row r="5" spans="1:19" ht="15.75" customHeight="1" x14ac:dyDescent="0.15">
      <c r="A5" s="5" t="s">
        <v>22</v>
      </c>
      <c r="B5" s="1">
        <v>0.16</v>
      </c>
      <c r="C5" s="1">
        <v>0.21</v>
      </c>
      <c r="D5" s="1">
        <v>0.22</v>
      </c>
      <c r="E5" s="1">
        <v>0.13</v>
      </c>
      <c r="F5" s="1">
        <v>0.41</v>
      </c>
      <c r="G5" s="1">
        <v>247</v>
      </c>
      <c r="H5" s="4">
        <v>56.459961</v>
      </c>
      <c r="I5" s="4">
        <v>63.227539</v>
      </c>
      <c r="J5" s="4">
        <v>54.429687999999999</v>
      </c>
      <c r="K5" s="4">
        <v>57.136718999999999</v>
      </c>
      <c r="L5" s="4">
        <v>16594.089759999999</v>
      </c>
      <c r="M5" s="4">
        <v>17809.81135</v>
      </c>
      <c r="N5" s="4">
        <v>16461.167730000001</v>
      </c>
      <c r="O5" s="4">
        <v>16453.420160000001</v>
      </c>
      <c r="P5" s="4">
        <v>31.684570000000001</v>
      </c>
      <c r="Q5" s="4">
        <v>33.881836</v>
      </c>
      <c r="R5" s="4">
        <v>31.405792000000002</v>
      </c>
      <c r="S5" s="4">
        <v>31.383362000000002</v>
      </c>
    </row>
    <row r="6" spans="1:19" ht="15.75" customHeight="1" x14ac:dyDescent="0.15">
      <c r="A6" s="5" t="s">
        <v>23</v>
      </c>
      <c r="B6" s="1">
        <v>0.19</v>
      </c>
      <c r="C6" s="1">
        <v>0.22</v>
      </c>
      <c r="D6" s="1">
        <v>0.41</v>
      </c>
      <c r="E6" s="1">
        <v>0.23</v>
      </c>
      <c r="F6" s="1">
        <v>0.41</v>
      </c>
      <c r="G6" s="1">
        <v>238</v>
      </c>
      <c r="H6" s="4">
        <v>59.166992</v>
      </c>
      <c r="I6" s="4">
        <v>65.934569999999994</v>
      </c>
      <c r="J6" s="4">
        <v>57.136718999999999</v>
      </c>
      <c r="K6" s="4">
        <v>59.84375</v>
      </c>
      <c r="L6" s="4">
        <v>19895.474760000001</v>
      </c>
      <c r="M6" s="4">
        <v>21513.745849999999</v>
      </c>
      <c r="N6" s="4">
        <v>19789.837810000001</v>
      </c>
      <c r="O6" s="4">
        <v>19761.760610000001</v>
      </c>
      <c r="P6" s="4">
        <v>38.550109999999997</v>
      </c>
      <c r="Q6" s="4">
        <v>41.330565999999997</v>
      </c>
      <c r="R6" s="4">
        <v>38.545715000000001</v>
      </c>
      <c r="S6" s="4">
        <v>38.681488000000002</v>
      </c>
    </row>
    <row r="7" spans="1:19" ht="15.75" customHeight="1" x14ac:dyDescent="0.15">
      <c r="A7" s="5" t="s">
        <v>24</v>
      </c>
      <c r="B7" s="1">
        <v>0.26</v>
      </c>
      <c r="C7" s="1">
        <v>0.14000000000000001</v>
      </c>
      <c r="D7" s="1">
        <v>0.28000000000000003</v>
      </c>
      <c r="E7" s="1">
        <v>0.12</v>
      </c>
      <c r="F7" s="1">
        <v>0.41</v>
      </c>
      <c r="G7" s="1">
        <v>180</v>
      </c>
      <c r="H7" s="3">
        <v>59.166992</v>
      </c>
      <c r="I7" s="4">
        <v>65.934569999999994</v>
      </c>
      <c r="J7" s="4">
        <v>57.136718999999999</v>
      </c>
      <c r="K7" s="4">
        <v>59.84375</v>
      </c>
      <c r="L7" s="4">
        <v>18526.08959</v>
      </c>
      <c r="M7" s="4">
        <v>19971.212039999999</v>
      </c>
      <c r="N7" s="4">
        <v>18330.307629999999</v>
      </c>
      <c r="O7" s="4">
        <v>18382.325110000002</v>
      </c>
      <c r="P7" s="4">
        <v>36.328856999999999</v>
      </c>
      <c r="Q7" s="4">
        <v>39.244903999999998</v>
      </c>
      <c r="R7" s="4">
        <v>36.025084999999997</v>
      </c>
      <c r="S7" s="4">
        <v>36.246093999999999</v>
      </c>
    </row>
    <row r="8" spans="1:19" ht="15.75" customHeight="1" x14ac:dyDescent="0.15">
      <c r="A8" s="5" t="s">
        <v>25</v>
      </c>
      <c r="B8" s="1">
        <v>0.43</v>
      </c>
      <c r="C8" s="1">
        <v>0.16</v>
      </c>
      <c r="D8" s="1">
        <v>0.16</v>
      </c>
      <c r="E8" s="1">
        <v>7.0000000000000007E-2</v>
      </c>
      <c r="F8" s="1">
        <v>0.41</v>
      </c>
      <c r="G8" s="1">
        <v>229</v>
      </c>
      <c r="H8" s="3">
        <v>68.641602000000006</v>
      </c>
      <c r="I8" s="4">
        <v>76.762694999999994</v>
      </c>
      <c r="J8" s="4">
        <v>65.934569999999994</v>
      </c>
      <c r="K8" s="4">
        <v>69.318359000000001</v>
      </c>
      <c r="L8" s="4">
        <v>23355.01802</v>
      </c>
      <c r="M8" s="4">
        <v>25566.346870000001</v>
      </c>
      <c r="N8" s="4">
        <v>23160.378400000001</v>
      </c>
      <c r="O8" s="4">
        <v>23234.740880000001</v>
      </c>
      <c r="P8" s="4">
        <v>45.884033000000002</v>
      </c>
      <c r="Q8" s="4">
        <v>50.102783000000002</v>
      </c>
      <c r="R8" s="4">
        <v>45.082580999999998</v>
      </c>
      <c r="S8" s="4">
        <v>45.430205999999998</v>
      </c>
    </row>
    <row r="9" spans="1:19" ht="15.75" customHeight="1" x14ac:dyDescent="0.15">
      <c r="A9" s="5" t="s">
        <v>26</v>
      </c>
      <c r="B9" s="1">
        <v>0.18</v>
      </c>
      <c r="C9" s="1">
        <v>0.17</v>
      </c>
      <c r="D9" s="1">
        <v>0.28999999999999998</v>
      </c>
      <c r="E9" s="1">
        <v>0.13</v>
      </c>
      <c r="F9" s="1">
        <v>0.41</v>
      </c>
      <c r="G9" s="1">
        <v>252</v>
      </c>
      <c r="H9" s="3">
        <v>58.490234000000001</v>
      </c>
      <c r="I9" s="4">
        <v>65.257812000000001</v>
      </c>
      <c r="J9" s="4">
        <v>56.459961</v>
      </c>
      <c r="K9" s="4">
        <v>59.166992</v>
      </c>
      <c r="L9" s="4">
        <v>18792.436180000001</v>
      </c>
      <c r="M9" s="4">
        <v>20261.827239999999</v>
      </c>
      <c r="N9" s="4">
        <v>18728.491330000001</v>
      </c>
      <c r="O9" s="4">
        <v>18740.07072</v>
      </c>
      <c r="P9" s="4">
        <v>35.952393000000001</v>
      </c>
      <c r="Q9" s="4">
        <v>38.681579999999997</v>
      </c>
      <c r="R9" s="4">
        <v>36.421875</v>
      </c>
      <c r="S9" s="4">
        <v>36.605896000000001</v>
      </c>
    </row>
    <row r="10" spans="1:19" ht="15.75" customHeight="1" x14ac:dyDescent="0.15">
      <c r="A10" s="6" t="s">
        <v>27</v>
      </c>
      <c r="B10" s="1">
        <v>0.15</v>
      </c>
      <c r="C10" s="1">
        <v>0</v>
      </c>
      <c r="D10" s="1">
        <v>0.16</v>
      </c>
      <c r="E10" s="1">
        <v>7.0000000000000007E-2</v>
      </c>
      <c r="F10" s="1">
        <v>0.41</v>
      </c>
      <c r="G10" s="1">
        <v>277</v>
      </c>
      <c r="H10" s="4">
        <v>51.722656000000001</v>
      </c>
      <c r="I10" s="4">
        <v>57.813476999999999</v>
      </c>
      <c r="J10" s="4">
        <v>49.692383</v>
      </c>
      <c r="K10" s="4">
        <v>52.399414</v>
      </c>
      <c r="L10" s="4">
        <v>14982.81474</v>
      </c>
      <c r="M10" s="4">
        <v>15975.897000000001</v>
      </c>
      <c r="N10" s="4">
        <v>14893.653389999999</v>
      </c>
      <c r="O10" s="4">
        <v>14877.111290000001</v>
      </c>
      <c r="P10" s="4">
        <v>29.030090000000001</v>
      </c>
      <c r="Q10" s="4">
        <v>30.508483999999999</v>
      </c>
      <c r="R10" s="4">
        <v>28.768706999999999</v>
      </c>
      <c r="S10" s="4">
        <v>28.658111999999999</v>
      </c>
    </row>
    <row r="11" spans="1:19" ht="15.75" customHeight="1" x14ac:dyDescent="0.15">
      <c r="A11" s="5" t="s">
        <v>28</v>
      </c>
      <c r="B11" s="1">
        <v>0.13</v>
      </c>
      <c r="C11" s="1">
        <v>0.06</v>
      </c>
      <c r="D11" s="1">
        <v>0.18</v>
      </c>
      <c r="E11" s="1">
        <v>0.12</v>
      </c>
      <c r="F11" s="1">
        <v>0.41</v>
      </c>
      <c r="G11" s="1">
        <v>265</v>
      </c>
      <c r="H11" s="4">
        <v>50.369140999999999</v>
      </c>
      <c r="I11" s="4">
        <v>56.459961</v>
      </c>
      <c r="J11" s="4">
        <v>48.338867</v>
      </c>
      <c r="K11" s="4">
        <v>51.045898000000001</v>
      </c>
      <c r="L11" s="4">
        <v>14509.87386</v>
      </c>
      <c r="M11" s="4">
        <v>15411.84813</v>
      </c>
      <c r="N11" s="4">
        <v>14417.49135</v>
      </c>
      <c r="O11" s="4">
        <v>14374.858490000001</v>
      </c>
      <c r="P11" s="4">
        <v>28.114837999999999</v>
      </c>
      <c r="Q11" s="4">
        <v>29.928954999999998</v>
      </c>
      <c r="R11" s="4">
        <v>28.142944</v>
      </c>
      <c r="S11" s="4">
        <v>27.980346999999998</v>
      </c>
    </row>
    <row r="14" spans="1:19" ht="15.75" customHeight="1" x14ac:dyDescent="0.15">
      <c r="A14" s="1"/>
      <c r="B14" s="1"/>
      <c r="C14" s="1"/>
      <c r="D14" s="1"/>
      <c r="F14" s="2"/>
      <c r="G14" s="2"/>
      <c r="H14" s="2"/>
      <c r="I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4"/>
  <sheetViews>
    <sheetView workbookViewId="0">
      <selection activeCell="F2" sqref="F2"/>
    </sheetView>
  </sheetViews>
  <sheetFormatPr baseColWidth="10" defaultColWidth="14.5" defaultRowHeight="15.75" customHeight="1" x14ac:dyDescent="0.15"/>
  <sheetData>
    <row r="1" spans="1:2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10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1">
        <v>0.41</v>
      </c>
      <c r="B2" s="1">
        <v>0.7</v>
      </c>
      <c r="C2" s="1">
        <v>0.32</v>
      </c>
      <c r="D2" s="1">
        <v>0.16</v>
      </c>
      <c r="E2" s="1">
        <v>195</v>
      </c>
      <c r="F2" s="3">
        <f t="shared" ref="F2:F11" si="0">A2*B2</f>
        <v>0.28699999999999998</v>
      </c>
      <c r="G2" s="3">
        <f t="shared" ref="G2:G11" si="1">A2*C2</f>
        <v>0.13119999999999998</v>
      </c>
      <c r="H2" s="3">
        <f t="shared" ref="H2:H11" si="2">A2*D2</f>
        <v>6.5599999999999992E-2</v>
      </c>
      <c r="I2" s="3">
        <f t="shared" ref="I2:I11" si="3">A2*E2</f>
        <v>79.949999999999989</v>
      </c>
      <c r="J2" s="3">
        <f t="shared" ref="J2:J11" si="4">B2*C2</f>
        <v>0.22399999999999998</v>
      </c>
      <c r="K2" s="3">
        <f t="shared" ref="K2:K11" si="5">B2*D2</f>
        <v>0.11199999999999999</v>
      </c>
      <c r="L2" s="3">
        <f t="shared" ref="L2:L11" si="6">B2*E2</f>
        <v>136.5</v>
      </c>
      <c r="M2" s="3">
        <f t="shared" ref="M2:M11" si="7">C2*D2</f>
        <v>5.1200000000000002E-2</v>
      </c>
      <c r="N2" s="3">
        <f t="shared" ref="N2:N11" si="8">C2*E2</f>
        <v>62.4</v>
      </c>
      <c r="O2" s="3">
        <f t="shared" ref="O2:O11" si="9">D2*E2</f>
        <v>31.2</v>
      </c>
      <c r="P2" s="4">
        <v>72.702147999999994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1">
        <v>0.24</v>
      </c>
      <c r="B3" s="1">
        <v>0.02</v>
      </c>
      <c r="C3" s="1">
        <v>0.36</v>
      </c>
      <c r="D3" s="1">
        <v>0.22</v>
      </c>
      <c r="E3" s="1">
        <v>206</v>
      </c>
      <c r="F3" s="3">
        <f t="shared" si="0"/>
        <v>4.7999999999999996E-3</v>
      </c>
      <c r="G3" s="3">
        <f t="shared" si="1"/>
        <v>8.6399999999999991E-2</v>
      </c>
      <c r="H3" s="3">
        <f t="shared" si="2"/>
        <v>5.28E-2</v>
      </c>
      <c r="I3" s="3">
        <f t="shared" si="3"/>
        <v>49.44</v>
      </c>
      <c r="J3" s="3">
        <f t="shared" si="4"/>
        <v>7.1999999999999998E-3</v>
      </c>
      <c r="K3" s="3">
        <f t="shared" si="5"/>
        <v>4.4000000000000003E-3</v>
      </c>
      <c r="L3" s="3">
        <f t="shared" si="6"/>
        <v>4.12</v>
      </c>
      <c r="M3" s="3">
        <f t="shared" si="7"/>
        <v>7.9199999999999993E-2</v>
      </c>
      <c r="N3" s="3">
        <f t="shared" si="8"/>
        <v>74.16</v>
      </c>
      <c r="O3" s="3">
        <f t="shared" si="9"/>
        <v>45.32</v>
      </c>
      <c r="P3" s="4">
        <v>62.550781000000001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1">
        <v>0.18</v>
      </c>
      <c r="B4" s="1">
        <v>0.27</v>
      </c>
      <c r="C4" s="1">
        <v>0.7</v>
      </c>
      <c r="D4" s="1">
        <v>0.54</v>
      </c>
      <c r="E4" s="1">
        <v>193</v>
      </c>
      <c r="F4" s="3">
        <f t="shared" si="0"/>
        <v>4.8600000000000004E-2</v>
      </c>
      <c r="G4" s="3">
        <f t="shared" si="1"/>
        <v>0.126</v>
      </c>
      <c r="H4" s="3">
        <f t="shared" si="2"/>
        <v>9.7200000000000009E-2</v>
      </c>
      <c r="I4" s="3">
        <f t="shared" si="3"/>
        <v>34.74</v>
      </c>
      <c r="J4" s="3">
        <f t="shared" si="4"/>
        <v>0.189</v>
      </c>
      <c r="K4" s="3">
        <f t="shared" si="5"/>
        <v>0.14580000000000001</v>
      </c>
      <c r="L4" s="3">
        <f t="shared" si="6"/>
        <v>52.110000000000007</v>
      </c>
      <c r="M4" s="3">
        <f t="shared" si="7"/>
        <v>0.378</v>
      </c>
      <c r="N4" s="3">
        <f t="shared" si="8"/>
        <v>135.1</v>
      </c>
      <c r="O4" s="3">
        <f t="shared" si="9"/>
        <v>104.22000000000001</v>
      </c>
      <c r="P4" s="4">
        <v>58.490234000000001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1">
        <v>0.16</v>
      </c>
      <c r="B5" s="1">
        <v>0.21</v>
      </c>
      <c r="C5" s="1">
        <v>0.22</v>
      </c>
      <c r="D5" s="1">
        <v>0.13</v>
      </c>
      <c r="E5" s="1">
        <v>247</v>
      </c>
      <c r="F5" s="3">
        <f t="shared" si="0"/>
        <v>3.3599999999999998E-2</v>
      </c>
      <c r="G5" s="3">
        <f t="shared" si="1"/>
        <v>3.5200000000000002E-2</v>
      </c>
      <c r="H5" s="3">
        <f t="shared" si="2"/>
        <v>2.0800000000000003E-2</v>
      </c>
      <c r="I5" s="3">
        <f t="shared" si="3"/>
        <v>39.520000000000003</v>
      </c>
      <c r="J5" s="3">
        <f t="shared" si="4"/>
        <v>4.6199999999999998E-2</v>
      </c>
      <c r="K5" s="3">
        <f t="shared" si="5"/>
        <v>2.7300000000000001E-2</v>
      </c>
      <c r="L5" s="3">
        <f t="shared" si="6"/>
        <v>51.87</v>
      </c>
      <c r="M5" s="3">
        <f t="shared" si="7"/>
        <v>2.86E-2</v>
      </c>
      <c r="N5" s="3">
        <f t="shared" si="8"/>
        <v>54.34</v>
      </c>
      <c r="O5" s="3">
        <f t="shared" si="9"/>
        <v>32.11</v>
      </c>
      <c r="P5" s="4">
        <v>57.136718999999999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1">
        <v>0.19</v>
      </c>
      <c r="B6" s="1">
        <v>0.22</v>
      </c>
      <c r="C6" s="1">
        <v>0.41</v>
      </c>
      <c r="D6" s="1">
        <v>0.23</v>
      </c>
      <c r="E6" s="1">
        <v>238</v>
      </c>
      <c r="F6" s="3">
        <f t="shared" si="0"/>
        <v>4.1800000000000004E-2</v>
      </c>
      <c r="G6" s="3">
        <f t="shared" si="1"/>
        <v>7.7899999999999997E-2</v>
      </c>
      <c r="H6" s="3">
        <f t="shared" si="2"/>
        <v>4.3700000000000003E-2</v>
      </c>
      <c r="I6" s="3">
        <f t="shared" si="3"/>
        <v>45.22</v>
      </c>
      <c r="J6" s="3">
        <f t="shared" si="4"/>
        <v>9.0199999999999989E-2</v>
      </c>
      <c r="K6" s="3">
        <f t="shared" si="5"/>
        <v>5.0599999999999999E-2</v>
      </c>
      <c r="L6" s="3">
        <f t="shared" si="6"/>
        <v>52.36</v>
      </c>
      <c r="M6" s="3">
        <f t="shared" si="7"/>
        <v>9.4299999999999995E-2</v>
      </c>
      <c r="N6" s="3">
        <f t="shared" si="8"/>
        <v>97.58</v>
      </c>
      <c r="O6" s="3">
        <f t="shared" si="9"/>
        <v>54.74</v>
      </c>
      <c r="P6" s="4">
        <v>59.84375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1">
        <v>0.26</v>
      </c>
      <c r="B7" s="1">
        <v>0.14000000000000001</v>
      </c>
      <c r="C7" s="1">
        <v>0.28000000000000003</v>
      </c>
      <c r="D7" s="1">
        <v>0.12</v>
      </c>
      <c r="E7" s="1">
        <v>180</v>
      </c>
      <c r="F7" s="3">
        <f t="shared" si="0"/>
        <v>3.6400000000000002E-2</v>
      </c>
      <c r="G7" s="3">
        <f t="shared" si="1"/>
        <v>7.2800000000000004E-2</v>
      </c>
      <c r="H7" s="3">
        <f t="shared" si="2"/>
        <v>3.1199999999999999E-2</v>
      </c>
      <c r="I7" s="3">
        <f t="shared" si="3"/>
        <v>46.800000000000004</v>
      </c>
      <c r="J7" s="3">
        <f t="shared" si="4"/>
        <v>3.9200000000000006E-2</v>
      </c>
      <c r="K7" s="3">
        <f t="shared" si="5"/>
        <v>1.6800000000000002E-2</v>
      </c>
      <c r="L7" s="3">
        <f t="shared" si="6"/>
        <v>25.200000000000003</v>
      </c>
      <c r="M7" s="3">
        <f t="shared" si="7"/>
        <v>3.3600000000000005E-2</v>
      </c>
      <c r="N7" s="3">
        <f t="shared" si="8"/>
        <v>50.400000000000006</v>
      </c>
      <c r="O7" s="3">
        <f t="shared" si="9"/>
        <v>21.599999999999998</v>
      </c>
      <c r="P7" s="4">
        <v>59.84375</v>
      </c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1">
        <v>0.43</v>
      </c>
      <c r="B8" s="1">
        <v>0.16</v>
      </c>
      <c r="C8" s="1">
        <v>0.16</v>
      </c>
      <c r="D8" s="1">
        <v>7.0000000000000007E-2</v>
      </c>
      <c r="E8" s="1">
        <v>229</v>
      </c>
      <c r="F8" s="3">
        <f t="shared" si="0"/>
        <v>6.88E-2</v>
      </c>
      <c r="G8" s="3">
        <f t="shared" si="1"/>
        <v>6.88E-2</v>
      </c>
      <c r="H8" s="3">
        <f t="shared" si="2"/>
        <v>3.0100000000000002E-2</v>
      </c>
      <c r="I8" s="3">
        <f t="shared" si="3"/>
        <v>98.47</v>
      </c>
      <c r="J8" s="3">
        <f t="shared" si="4"/>
        <v>2.5600000000000001E-2</v>
      </c>
      <c r="K8" s="3">
        <f t="shared" si="5"/>
        <v>1.1200000000000002E-2</v>
      </c>
      <c r="L8" s="3">
        <f t="shared" si="6"/>
        <v>36.64</v>
      </c>
      <c r="M8" s="3">
        <f t="shared" si="7"/>
        <v>1.1200000000000002E-2</v>
      </c>
      <c r="N8" s="3">
        <f t="shared" si="8"/>
        <v>36.64</v>
      </c>
      <c r="O8" s="3">
        <f t="shared" si="9"/>
        <v>16.03</v>
      </c>
      <c r="P8" s="4">
        <v>69.318359000000001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1">
        <v>0.18</v>
      </c>
      <c r="B9" s="1">
        <v>0.17</v>
      </c>
      <c r="C9" s="1">
        <v>0.28999999999999998</v>
      </c>
      <c r="D9" s="1">
        <v>0.13</v>
      </c>
      <c r="E9" s="1">
        <v>252</v>
      </c>
      <c r="F9" s="3">
        <f t="shared" si="0"/>
        <v>3.0600000000000002E-2</v>
      </c>
      <c r="G9" s="3">
        <f t="shared" si="1"/>
        <v>5.2199999999999996E-2</v>
      </c>
      <c r="H9" s="3">
        <f t="shared" si="2"/>
        <v>2.3400000000000001E-2</v>
      </c>
      <c r="I9" s="3">
        <f t="shared" si="3"/>
        <v>45.36</v>
      </c>
      <c r="J9" s="3">
        <f t="shared" si="4"/>
        <v>4.9300000000000004E-2</v>
      </c>
      <c r="K9" s="3">
        <f t="shared" si="5"/>
        <v>2.2100000000000002E-2</v>
      </c>
      <c r="L9" s="3">
        <f t="shared" si="6"/>
        <v>42.84</v>
      </c>
      <c r="M9" s="3">
        <f t="shared" si="7"/>
        <v>3.7699999999999997E-2</v>
      </c>
      <c r="N9" s="3">
        <f t="shared" si="8"/>
        <v>73.08</v>
      </c>
      <c r="O9" s="3">
        <f t="shared" si="9"/>
        <v>32.76</v>
      </c>
      <c r="P9" s="4">
        <v>59.166992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1">
        <v>0.15</v>
      </c>
      <c r="B10" s="1">
        <v>0</v>
      </c>
      <c r="C10" s="1">
        <v>0.16</v>
      </c>
      <c r="D10" s="1">
        <v>7.0000000000000007E-2</v>
      </c>
      <c r="E10" s="1">
        <v>277</v>
      </c>
      <c r="F10" s="3">
        <f t="shared" si="0"/>
        <v>0</v>
      </c>
      <c r="G10" s="3">
        <f t="shared" si="1"/>
        <v>2.4E-2</v>
      </c>
      <c r="H10" s="3">
        <f t="shared" si="2"/>
        <v>1.0500000000000001E-2</v>
      </c>
      <c r="I10" s="3">
        <f t="shared" si="3"/>
        <v>41.55</v>
      </c>
      <c r="J10" s="3">
        <f t="shared" si="4"/>
        <v>0</v>
      </c>
      <c r="K10" s="3">
        <f t="shared" si="5"/>
        <v>0</v>
      </c>
      <c r="L10" s="3">
        <f t="shared" si="6"/>
        <v>0</v>
      </c>
      <c r="M10" s="3">
        <f t="shared" si="7"/>
        <v>1.1200000000000002E-2</v>
      </c>
      <c r="N10" s="3">
        <f t="shared" si="8"/>
        <v>44.32</v>
      </c>
      <c r="O10" s="3">
        <f t="shared" si="9"/>
        <v>19.39</v>
      </c>
      <c r="P10" s="4">
        <v>52.399414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1">
        <v>0.13</v>
      </c>
      <c r="B11" s="1">
        <v>0.06</v>
      </c>
      <c r="C11" s="1">
        <v>0.18</v>
      </c>
      <c r="D11" s="1">
        <v>0.12</v>
      </c>
      <c r="E11" s="1">
        <v>265</v>
      </c>
      <c r="F11" s="3">
        <f t="shared" si="0"/>
        <v>7.7999999999999996E-3</v>
      </c>
      <c r="G11" s="3">
        <f t="shared" si="1"/>
        <v>2.3400000000000001E-2</v>
      </c>
      <c r="H11" s="3">
        <f t="shared" si="2"/>
        <v>1.5599999999999999E-2</v>
      </c>
      <c r="I11" s="3">
        <f t="shared" si="3"/>
        <v>34.450000000000003</v>
      </c>
      <c r="J11" s="3">
        <f t="shared" si="4"/>
        <v>1.0799999999999999E-2</v>
      </c>
      <c r="K11" s="3">
        <f t="shared" si="5"/>
        <v>7.1999999999999998E-3</v>
      </c>
      <c r="L11" s="3">
        <f t="shared" si="6"/>
        <v>15.899999999999999</v>
      </c>
      <c r="M11" s="3">
        <f t="shared" si="7"/>
        <v>2.1599999999999998E-2</v>
      </c>
      <c r="N11" s="3">
        <f t="shared" si="8"/>
        <v>47.699999999999996</v>
      </c>
      <c r="O11" s="3">
        <f t="shared" si="9"/>
        <v>31.799999999999997</v>
      </c>
      <c r="P11" s="4">
        <v>51.045898000000001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4" spans="1:27" ht="15.75" customHeight="1" x14ac:dyDescent="0.15">
      <c r="A14" s="1"/>
      <c r="B14" s="1"/>
      <c r="C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train_data</vt:lpstr>
      <vt:lpstr>Copy of train_data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2019-06-24T18:34:34Z</dcterms:modified>
</cp:coreProperties>
</file>