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amar\Downloads\"/>
    </mc:Choice>
  </mc:AlternateContent>
  <xr:revisionPtr revIDLastSave="0" documentId="13_ncr:1_{A60783FF-5939-410E-A268-378CAB910E57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Montgomery_Fleet_Equipment_Inve!$A$1:$C$50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1" i="1"/>
  <c r="C53" i="1"/>
  <c r="C52" i="1"/>
  <c r="C54" i="1"/>
</calcChain>
</file>

<file path=xl/sharedStrings.xml><?xml version="1.0" encoding="utf-8"?>
<sst xmlns="http://schemas.openxmlformats.org/spreadsheetml/2006/main" count="168" uniqueCount="40">
  <si>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</si>
  <si>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</si>
  <si>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</si>
  <si>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</si>
  <si>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</si>
  <si>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</si>
  <si>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</si>
  <si>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</si>
  <si>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</si>
  <si>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</si>
  <si>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</si>
  <si>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</si>
  <si>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</si>
  <si>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</si>
  <si>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</si>
  <si>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</si>
  <si>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</si>
  <si>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</si>
  <si>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</si>
  <si>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</si>
  <si>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</si>
  <si>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</si>
  <si>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</si>
  <si>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</si>
  <si>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</si>
  <si>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</si>
  <si>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</si>
  <si>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</si>
  <si>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</si>
  <si>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Sum:</t>
  </si>
  <si>
    <t>Average:</t>
  </si>
  <si>
    <t>Min:</t>
  </si>
  <si>
    <t>Max:</t>
  </si>
  <si>
    <t>Count:</t>
  </si>
  <si>
    <t>Row Labels</t>
  </si>
  <si>
    <t>Grand Total</t>
  </si>
  <si>
    <t>Sum of Equipment Count</t>
  </si>
  <si>
    <t>Pivot Table 1</t>
  </si>
  <si>
    <t>Pivot Table 2</t>
  </si>
  <si>
    <t>Pivot 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</si>
</sst>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  <xf numFmtId="0" fontId="16" fillId="33" borderId="0" xfId="0" applyFont="1" applyFill="1"/>
    <xf numFmtId="2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v Bhatia" refreshedDate="45309.953655092591" createdVersion="7" refreshedVersion="7" minRefreshableVersion="3" recordCount="49" xr:uid="{CEB5A1D5-B30E-474A-B5B3-50315EC692D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03C6B-5D04-458E-B9AF-1ECD907529C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:L21" firstHeaderRow="1" firstDataRow="1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10"/>
    </i>
    <i r="1">
      <x v="11"/>
    </i>
    <i r="1">
      <x v="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604F2-97F6-481A-B924-5C08A3196B8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I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0ECBB-432F-4CA3-A359-43A6F9316EC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E3:F16" firstHeaderRow="1" firstDataRow="1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4"/>
    </i>
    <i>
      <x v="6"/>
    </i>
    <i>
      <x v="1"/>
    </i>
    <i>
      <x v="9"/>
    </i>
    <i>
      <x v="2"/>
    </i>
    <i>
      <x v="10"/>
    </i>
    <i>
      <x v="7"/>
    </i>
    <i>
      <x/>
    </i>
    <i>
      <x v="3"/>
    </i>
    <i>
      <x v="8"/>
    </i>
    <i>
      <x v="5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8AD2D-DC1C-4010-8DF6-5BC342FABB44}" name="Table1" displayName="Table1" ref="A1:C51" totalsRowCount="1">
  <autoFilter ref="A1:C50" xr:uid="{DD98AD2D-DC1C-4010-8DF6-5BC342FABB44}"/>
  <tableColumns count="3">
    <tableColumn id="1" xr3:uid="{5797CB3D-3500-42A6-A594-64B082DF4D98}" name="Department"/>
    <tableColumn id="2" xr3:uid="{86106DD7-F033-437A-96A5-4BF50B75DF56}" name="Equipment Class" totalsRowLabel="Sum:" totalsRowDxfId="1"/>
    <tableColumn id="3" xr3:uid="{4081B705-07B2-43CC-9137-85D0DC712343}" name="Equipment Count" totalsRowFunction="sum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zoomScaleNormal="100" workbookViewId="0">
      <selection activeCell="E21" sqref="E21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4" max="4" width="4.7109375" customWidth="1"/>
    <col min="5" max="5" width="33.28515625" bestFit="1" customWidth="1"/>
    <col min="6" max="6" width="23.42578125" bestFit="1" customWidth="1"/>
    <col min="7" max="7" width="4.85546875" customWidth="1"/>
    <col min="8" max="8" width="31.28515625" bestFit="1" customWidth="1"/>
    <col min="9" max="9" width="23.42578125" bestFit="1" customWidth="1"/>
    <col min="10" max="10" width="4.85546875" customWidth="1"/>
    <col min="11" max="11" width="28.7109375" bestFit="1" customWidth="1"/>
    <col min="12" max="12" width="24" bestFit="1" customWidth="1"/>
  </cols>
  <sheetData>
    <row r="1" spans="1:12" x14ac:dyDescent="0.25">
      <c r="A1" t="s">
        <v>0</v>
      </c>
      <c r="B1" t="s">
        <v>1</v>
      </c>
      <c r="C1" t="s">
        <v>2</v>
      </c>
      <c r="E1" s="5" t="s">
        <v>37</v>
      </c>
      <c r="F1" s="5"/>
      <c r="H1" s="5" t="s">
        <v>38</v>
      </c>
      <c r="I1" s="5"/>
      <c r="K1" s="5" t="s">
        <v>39</v>
      </c>
      <c r="L1" s="5"/>
    </row>
    <row r="2" spans="1:12" x14ac:dyDescent="0.25">
      <c r="A2" t="s">
        <v>5</v>
      </c>
      <c r="B2" t="s">
        <v>6</v>
      </c>
      <c r="C2">
        <v>21</v>
      </c>
    </row>
    <row r="3" spans="1:12" x14ac:dyDescent="0.25">
      <c r="A3" t="s">
        <v>5</v>
      </c>
      <c r="B3" t="s">
        <v>7</v>
      </c>
      <c r="C3">
        <v>1</v>
      </c>
      <c r="E3" s="1" t="s">
        <v>34</v>
      </c>
      <c r="F3" t="s">
        <v>36</v>
      </c>
      <c r="H3" s="1" t="s">
        <v>34</v>
      </c>
      <c r="I3" t="s">
        <v>36</v>
      </c>
      <c r="K3" s="1" t="s">
        <v>34</v>
      </c>
      <c r="L3" t="s">
        <v>36</v>
      </c>
    </row>
    <row r="4" spans="1:12" x14ac:dyDescent="0.25">
      <c r="A4" t="s">
        <v>5</v>
      </c>
      <c r="B4" t="s">
        <v>4</v>
      </c>
      <c r="C4">
        <v>23</v>
      </c>
      <c r="E4" s="2" t="s">
        <v>14</v>
      </c>
      <c r="F4" s="3">
        <v>1</v>
      </c>
      <c r="H4" s="2" t="s">
        <v>26</v>
      </c>
      <c r="I4" s="3">
        <v>1221</v>
      </c>
      <c r="K4" s="2" t="s">
        <v>16</v>
      </c>
      <c r="L4" s="3">
        <v>15</v>
      </c>
    </row>
    <row r="5" spans="1:12" x14ac:dyDescent="0.25">
      <c r="A5" t="s">
        <v>8</v>
      </c>
      <c r="B5" t="s">
        <v>4</v>
      </c>
      <c r="C5">
        <v>2</v>
      </c>
      <c r="E5" s="2" t="s">
        <v>17</v>
      </c>
      <c r="F5" s="3">
        <v>1</v>
      </c>
      <c r="H5" s="4" t="s">
        <v>16</v>
      </c>
      <c r="I5" s="3">
        <v>5</v>
      </c>
      <c r="K5" s="4" t="s">
        <v>25</v>
      </c>
      <c r="L5" s="3">
        <v>1</v>
      </c>
    </row>
    <row r="6" spans="1:12" x14ac:dyDescent="0.25">
      <c r="A6" t="s">
        <v>9</v>
      </c>
      <c r="B6" t="s">
        <v>6</v>
      </c>
      <c r="C6">
        <v>3</v>
      </c>
      <c r="E6" s="2" t="s">
        <v>8</v>
      </c>
      <c r="F6" s="3">
        <v>2</v>
      </c>
      <c r="H6" s="4" t="s">
        <v>13</v>
      </c>
      <c r="I6" s="3">
        <v>248</v>
      </c>
      <c r="K6" s="4" t="s">
        <v>26</v>
      </c>
      <c r="L6" s="3">
        <v>5</v>
      </c>
    </row>
    <row r="7" spans="1:12" x14ac:dyDescent="0.25">
      <c r="A7" t="s">
        <v>9</v>
      </c>
      <c r="B7" t="s">
        <v>10</v>
      </c>
      <c r="C7">
        <v>2</v>
      </c>
      <c r="E7" s="2" t="s">
        <v>24</v>
      </c>
      <c r="F7" s="3">
        <v>5</v>
      </c>
      <c r="H7" s="4" t="s">
        <v>11</v>
      </c>
      <c r="I7" s="3">
        <v>98</v>
      </c>
      <c r="K7" s="4" t="s">
        <v>15</v>
      </c>
      <c r="L7" s="3">
        <v>9</v>
      </c>
    </row>
    <row r="8" spans="1:12" x14ac:dyDescent="0.25">
      <c r="A8" t="s">
        <v>9</v>
      </c>
      <c r="B8" t="s">
        <v>11</v>
      </c>
      <c r="C8">
        <v>1</v>
      </c>
      <c r="E8" s="2" t="s">
        <v>9</v>
      </c>
      <c r="F8" s="3">
        <v>6</v>
      </c>
      <c r="H8" s="4" t="s">
        <v>28</v>
      </c>
      <c r="I8" s="3">
        <v>276</v>
      </c>
      <c r="K8" s="2" t="s">
        <v>13</v>
      </c>
      <c r="L8" s="3">
        <v>290</v>
      </c>
    </row>
    <row r="9" spans="1:12" x14ac:dyDescent="0.25">
      <c r="A9" t="s">
        <v>12</v>
      </c>
      <c r="B9" t="s">
        <v>10</v>
      </c>
      <c r="C9">
        <v>2</v>
      </c>
      <c r="E9" s="2" t="s">
        <v>25</v>
      </c>
      <c r="F9" s="3">
        <v>16</v>
      </c>
      <c r="H9" s="4" t="s">
        <v>6</v>
      </c>
      <c r="I9" s="3">
        <v>93</v>
      </c>
      <c r="K9" s="2" t="s">
        <v>11</v>
      </c>
      <c r="L9" s="3">
        <v>100</v>
      </c>
    </row>
    <row r="10" spans="1:12" x14ac:dyDescent="0.25">
      <c r="A10" t="s">
        <v>12</v>
      </c>
      <c r="B10" t="s">
        <v>13</v>
      </c>
      <c r="C10">
        <v>42</v>
      </c>
      <c r="E10" s="2" t="s">
        <v>18</v>
      </c>
      <c r="F10" s="3">
        <v>35</v>
      </c>
      <c r="H10" s="4" t="s">
        <v>4</v>
      </c>
      <c r="I10" s="3">
        <v>37</v>
      </c>
      <c r="K10" s="2" t="s">
        <v>28</v>
      </c>
      <c r="L10" s="3">
        <v>283</v>
      </c>
    </row>
    <row r="11" spans="1:12" x14ac:dyDescent="0.25">
      <c r="A11" t="s">
        <v>12</v>
      </c>
      <c r="B11" t="s">
        <v>7</v>
      </c>
      <c r="C11">
        <v>1</v>
      </c>
      <c r="E11" s="2" t="s">
        <v>5</v>
      </c>
      <c r="F11" s="3">
        <v>45</v>
      </c>
      <c r="H11" s="4" t="s">
        <v>7</v>
      </c>
      <c r="I11" s="3">
        <v>53</v>
      </c>
      <c r="K11" s="2" t="s">
        <v>6</v>
      </c>
      <c r="L11" s="3">
        <v>150</v>
      </c>
    </row>
    <row r="12" spans="1:12" x14ac:dyDescent="0.25">
      <c r="A12" t="s">
        <v>12</v>
      </c>
      <c r="B12" t="s">
        <v>4</v>
      </c>
      <c r="C12">
        <v>11</v>
      </c>
      <c r="E12" s="2" t="s">
        <v>12</v>
      </c>
      <c r="F12" s="3">
        <v>56</v>
      </c>
      <c r="H12" s="4" t="s">
        <v>27</v>
      </c>
      <c r="I12" s="3">
        <v>379</v>
      </c>
      <c r="K12" s="2" t="s">
        <v>21</v>
      </c>
      <c r="L12" s="3">
        <v>4</v>
      </c>
    </row>
    <row r="13" spans="1:12" x14ac:dyDescent="0.25">
      <c r="A13" t="s">
        <v>14</v>
      </c>
      <c r="B13" t="s">
        <v>7</v>
      </c>
      <c r="C13">
        <v>1</v>
      </c>
      <c r="E13" s="2" t="s">
        <v>19</v>
      </c>
      <c r="F13" s="3">
        <v>85</v>
      </c>
      <c r="H13" s="4" t="s">
        <v>10</v>
      </c>
      <c r="I13" s="3">
        <v>32</v>
      </c>
      <c r="K13" s="2" t="s">
        <v>23</v>
      </c>
      <c r="L13" s="3">
        <v>1</v>
      </c>
    </row>
    <row r="14" spans="1:12" x14ac:dyDescent="0.25">
      <c r="A14" t="s">
        <v>15</v>
      </c>
      <c r="B14" t="s">
        <v>16</v>
      </c>
      <c r="C14">
        <v>9</v>
      </c>
      <c r="E14" s="2" t="s">
        <v>15</v>
      </c>
      <c r="F14" s="3">
        <v>109</v>
      </c>
      <c r="H14" s="2" t="s">
        <v>25</v>
      </c>
      <c r="I14" s="3">
        <v>16</v>
      </c>
      <c r="K14" s="2" t="s">
        <v>22</v>
      </c>
      <c r="L14" s="3">
        <v>47</v>
      </c>
    </row>
    <row r="15" spans="1:12" x14ac:dyDescent="0.25">
      <c r="A15" t="s">
        <v>15</v>
      </c>
      <c r="B15" t="s">
        <v>7</v>
      </c>
      <c r="C15">
        <v>27</v>
      </c>
      <c r="E15" s="2" t="s">
        <v>26</v>
      </c>
      <c r="F15" s="3">
        <v>1221</v>
      </c>
      <c r="H15" s="2" t="s">
        <v>24</v>
      </c>
      <c r="I15" s="3">
        <v>5</v>
      </c>
      <c r="K15" s="2" t="s">
        <v>3</v>
      </c>
      <c r="L15" s="3">
        <v>20</v>
      </c>
    </row>
    <row r="16" spans="1:12" x14ac:dyDescent="0.25">
      <c r="A16" t="s">
        <v>15</v>
      </c>
      <c r="B16" t="s">
        <v>6</v>
      </c>
      <c r="C16">
        <v>24</v>
      </c>
      <c r="E16" s="2" t="s">
        <v>35</v>
      </c>
      <c r="F16" s="3">
        <v>1582</v>
      </c>
      <c r="H16" s="2" t="s">
        <v>19</v>
      </c>
      <c r="I16" s="3">
        <v>85</v>
      </c>
      <c r="K16" s="2" t="s">
        <v>20</v>
      </c>
      <c r="L16" s="3">
        <v>8</v>
      </c>
    </row>
    <row r="17" spans="1:12" x14ac:dyDescent="0.25">
      <c r="A17" t="s">
        <v>15</v>
      </c>
      <c r="B17" t="s">
        <v>10</v>
      </c>
      <c r="C17">
        <v>1</v>
      </c>
      <c r="H17" s="2" t="s">
        <v>18</v>
      </c>
      <c r="I17" s="3">
        <v>35</v>
      </c>
      <c r="K17" s="2" t="s">
        <v>4</v>
      </c>
      <c r="L17" s="3">
        <v>130</v>
      </c>
    </row>
    <row r="18" spans="1:12" x14ac:dyDescent="0.25">
      <c r="A18" t="s">
        <v>15</v>
      </c>
      <c r="B18" t="s">
        <v>4</v>
      </c>
      <c r="C18">
        <v>48</v>
      </c>
      <c r="H18" s="2" t="s">
        <v>17</v>
      </c>
      <c r="I18" s="3">
        <v>1</v>
      </c>
      <c r="K18" s="2" t="s">
        <v>7</v>
      </c>
      <c r="L18" s="3">
        <v>90</v>
      </c>
    </row>
    <row r="19" spans="1:12" x14ac:dyDescent="0.25">
      <c r="A19" t="s">
        <v>17</v>
      </c>
      <c r="B19" t="s">
        <v>10</v>
      </c>
      <c r="C19">
        <v>1</v>
      </c>
      <c r="H19" s="2" t="s">
        <v>15</v>
      </c>
      <c r="I19" s="3">
        <v>109</v>
      </c>
      <c r="K19" s="2" t="s">
        <v>27</v>
      </c>
      <c r="L19" s="3">
        <v>379</v>
      </c>
    </row>
    <row r="20" spans="1:12" x14ac:dyDescent="0.25">
      <c r="A20" t="s">
        <v>18</v>
      </c>
      <c r="B20" t="s">
        <v>4</v>
      </c>
      <c r="C20">
        <v>6</v>
      </c>
      <c r="H20" s="2" t="s">
        <v>14</v>
      </c>
      <c r="I20" s="3">
        <v>1</v>
      </c>
      <c r="K20" s="2" t="s">
        <v>10</v>
      </c>
      <c r="L20" s="3">
        <v>65</v>
      </c>
    </row>
    <row r="21" spans="1:12" x14ac:dyDescent="0.25">
      <c r="A21" t="s">
        <v>18</v>
      </c>
      <c r="B21" t="s">
        <v>6</v>
      </c>
      <c r="C21">
        <v>5</v>
      </c>
      <c r="H21" s="2" t="s">
        <v>12</v>
      </c>
      <c r="I21" s="3">
        <v>56</v>
      </c>
      <c r="K21" s="2" t="s">
        <v>35</v>
      </c>
      <c r="L21" s="3">
        <v>1582</v>
      </c>
    </row>
    <row r="22" spans="1:12" x14ac:dyDescent="0.25">
      <c r="A22" t="s">
        <v>18</v>
      </c>
      <c r="B22" t="s">
        <v>7</v>
      </c>
      <c r="C22">
        <v>2</v>
      </c>
      <c r="H22" s="2" t="s">
        <v>9</v>
      </c>
      <c r="I22" s="3">
        <v>6</v>
      </c>
    </row>
    <row r="23" spans="1:12" x14ac:dyDescent="0.25">
      <c r="A23" t="s">
        <v>18</v>
      </c>
      <c r="B23" t="s">
        <v>10</v>
      </c>
      <c r="C23">
        <v>15</v>
      </c>
      <c r="H23" s="2" t="s">
        <v>8</v>
      </c>
      <c r="I23" s="3">
        <v>2</v>
      </c>
    </row>
    <row r="24" spans="1:12" x14ac:dyDescent="0.25">
      <c r="A24" t="s">
        <v>18</v>
      </c>
      <c r="B24" t="s">
        <v>28</v>
      </c>
      <c r="C24">
        <v>7</v>
      </c>
      <c r="H24" s="2" t="s">
        <v>5</v>
      </c>
      <c r="I24" s="3">
        <v>45</v>
      </c>
    </row>
    <row r="25" spans="1:12" x14ac:dyDescent="0.25">
      <c r="A25" t="s">
        <v>19</v>
      </c>
      <c r="B25" t="s">
        <v>3</v>
      </c>
      <c r="C25">
        <v>20</v>
      </c>
      <c r="H25" s="2" t="s">
        <v>35</v>
      </c>
      <c r="I25" s="3">
        <v>1582</v>
      </c>
    </row>
    <row r="26" spans="1:12" x14ac:dyDescent="0.25">
      <c r="A26" t="s">
        <v>19</v>
      </c>
      <c r="B26" t="s">
        <v>4</v>
      </c>
      <c r="C26">
        <v>1</v>
      </c>
    </row>
    <row r="27" spans="1:12" x14ac:dyDescent="0.25">
      <c r="A27" t="s">
        <v>19</v>
      </c>
      <c r="B27" t="s">
        <v>11</v>
      </c>
      <c r="C27">
        <v>1</v>
      </c>
    </row>
    <row r="28" spans="1:12" x14ac:dyDescent="0.25">
      <c r="A28" t="s">
        <v>19</v>
      </c>
      <c r="B28" t="s">
        <v>6</v>
      </c>
      <c r="C28">
        <v>3</v>
      </c>
    </row>
    <row r="29" spans="1:12" x14ac:dyDescent="0.25">
      <c r="A29" t="s">
        <v>19</v>
      </c>
      <c r="B29" t="s">
        <v>7</v>
      </c>
      <c r="C29">
        <v>1</v>
      </c>
    </row>
    <row r="30" spans="1:12" x14ac:dyDescent="0.25">
      <c r="A30" t="s">
        <v>19</v>
      </c>
      <c r="B30" t="s">
        <v>20</v>
      </c>
      <c r="C30">
        <v>8</v>
      </c>
    </row>
    <row r="31" spans="1:12" x14ac:dyDescent="0.25">
      <c r="A31" t="s">
        <v>19</v>
      </c>
      <c r="B31" t="s">
        <v>21</v>
      </c>
      <c r="C31">
        <v>4</v>
      </c>
    </row>
    <row r="32" spans="1:12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1" spans="1:3" x14ac:dyDescent="0.25">
      <c r="B51" s="6" t="s">
        <v>29</v>
      </c>
      <c r="C51" s="6">
        <f>SUBTOTAL(109,Table1[Equipment Count])</f>
        <v>1582</v>
      </c>
    </row>
    <row r="52" spans="1:3" x14ac:dyDescent="0.25">
      <c r="B52" s="6" t="s">
        <v>30</v>
      </c>
      <c r="C52" s="7">
        <f>AVERAGE(Table1[Equipment Count])</f>
        <v>32.285714285714285</v>
      </c>
    </row>
    <row r="53" spans="1:3" x14ac:dyDescent="0.25">
      <c r="B53" s="6" t="s">
        <v>31</v>
      </c>
      <c r="C53" s="6">
        <f>MIN(C2:C50)</f>
        <v>1</v>
      </c>
    </row>
    <row r="54" spans="1:3" x14ac:dyDescent="0.25">
      <c r="B54" s="6" t="s">
        <v>32</v>
      </c>
      <c r="C54" s="6">
        <f>MAX(C2:C50)</f>
        <v>379</v>
      </c>
    </row>
    <row r="55" spans="1:3" x14ac:dyDescent="0.25">
      <c r="B55" s="6" t="s">
        <v>33</v>
      </c>
      <c r="C55" s="6">
        <f>COUNT(C2:C50)</f>
        <v>49</v>
      </c>
    </row>
  </sheetData>
  <mergeCells count="3">
    <mergeCell ref="E1:F1"/>
    <mergeCell ref="H1:I1"/>
    <mergeCell ref="K1:L1"/>
  </mergeCell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Bhatia</dc:creator>
  <cp:lastModifiedBy>Arnav Bhatia</cp:lastModifiedBy>
  <dcterms:created xsi:type="dcterms:W3CDTF">2020-09-01T17:18:12Z</dcterms:created>
  <dcterms:modified xsi:type="dcterms:W3CDTF">2024-02-03T14:08:25Z</dcterms:modified>
</cp:coreProperties>
</file>