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6.xml" ContentType="application/vnd.openxmlformats-officedocument.spreadsheetml.pivotTable+xml"/>
  <Override PartName="/xl/tables/table2.xml" ContentType="application/vnd.openxmlformats-officedocument.spreadsheetml.table+xml"/>
  <Override PartName="/xl/drawings/drawing3.xml" ContentType="application/vnd.openxmlformats-officedocument.drawing+xml"/>
  <Override PartName="/xl/slicers/slicer3.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mc:AlternateContent xmlns:mc="http://schemas.openxmlformats.org/markup-compatibility/2006">
    <mc:Choice Requires="x15">
      <x15ac:absPath xmlns:x15ac="http://schemas.microsoft.com/office/spreadsheetml/2010/11/ac" url="C:\Users\acer\Desktop\BA_mini Project\"/>
    </mc:Choice>
  </mc:AlternateContent>
  <xr:revisionPtr revIDLastSave="0" documentId="13_ncr:1_{09843017-E73D-4997-95C5-D05985270108}" xr6:coauthVersionLast="45" xr6:coauthVersionMax="45" xr10:uidLastSave="{00000000-0000-0000-0000-000000000000}"/>
  <bookViews>
    <workbookView xWindow="-110" yWindow="-110" windowWidth="25820" windowHeight="13900" tabRatio="730" activeTab="7" xr2:uid="{00000000-000D-0000-FFFF-FFFF00000000}"/>
  </bookViews>
  <sheets>
    <sheet name="salesdata" sheetId="1" r:id="rId1"/>
    <sheet name="Sales by Category" sheetId="2" r:id="rId2"/>
    <sheet name="Profit Gained" sheetId="3" r:id="rId3"/>
    <sheet name="Monthly Sales" sheetId="4" r:id="rId4"/>
    <sheet name="Top 5 Customers" sheetId="5" r:id="rId5"/>
    <sheet name="Sales by States" sheetId="6" r:id="rId6"/>
    <sheet name="Customer Count" sheetId="7" r:id="rId7"/>
    <sheet name="Dashboard" sheetId="8" r:id="rId8"/>
  </sheets>
  <definedNames>
    <definedName name="_xlchart.v2.0" hidden="1">'Sales by Category'!$D$4:$D$20</definedName>
    <definedName name="_xlchart.v2.1" hidden="1">'Sales by Category'!$E$4:$E$20</definedName>
    <definedName name="_xlchart.v5.2" hidden="1">'Sales by States'!$D$3</definedName>
    <definedName name="_xlchart.v5.3" hidden="1">'Sales by States'!$D$4:$D$52</definedName>
    <definedName name="_xlchart.v5.4" hidden="1">'Sales by States'!$E$3</definedName>
    <definedName name="_xlchart.v5.5" hidden="1">'Sales by States'!$E$4:$E$52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<sst xmlns="http://schemas.openxmlformats.org/spreadsheetml/2006/main" count="53353" uniqueCount="2729">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</sst>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1" formatCode="0"/>
    </dxf>
    <dxf>
      <numFmt numFmtId="2" formatCode="0.00"/>
    </dxf>
    <dxf>
      <numFmt numFmtId="1" formatCode="0"/>
    </dxf>
    <dxf>
      <numFmt numFmtId="2" formatCode="0.00"/>
    </dxf>
    <dxf>
      <numFmt numFmtId="1" formatCode="0"/>
    </dxf>
    <dxf>
      <numFmt numFmtId="1" formatCode="0"/>
    </dxf>
    <dxf>
      <numFmt numFmtId="19" formatCode="dd/mm/yyyy"/>
    </dxf>
    <dxf>
      <fill>
        <patternFill>
          <bgColor rgb="FFE4F1FF"/>
        </patternFill>
      </fill>
      <border>
        <left style="thin">
          <color auto="1"/>
        </left>
        <right style="thin">
          <color auto="1"/>
        </right>
        <top style="thin">
          <color auto="1"/>
        </top>
        <bottom style="thin">
          <color auto="1"/>
        </bottom>
      </border>
    </dxf>
    <dxf>
      <fill>
        <patternFill>
          <bgColor rgb="FFE4F1FF"/>
        </patternFill>
      </fill>
      <border>
        <left style="thin">
          <color auto="1"/>
        </left>
        <right style="thin">
          <color auto="1"/>
        </right>
        <top style="thin">
          <color auto="1"/>
        </top>
        <bottom style="thin">
          <color auto="1"/>
        </bottom>
      </border>
    </dxf>
    <dxf>
      <fill>
        <patternFill patternType="solid">
          <bgColor rgb="FFAED2FF"/>
        </patternFill>
      </fill>
    </dxf>
  </dxfs>
  <tableStyles count="4" defaultTableStyle="TableStyleMedium2" defaultPivotStyle="PivotStyleLight16">
    <tableStyle name="Slicer Style 1" pivot="0" table="0" count="1" xr9:uid="{00000000-0011-0000-FFFF-FFFF00000000}">
      <tableStyleElement type="wholeTable" dxfId="9"/>
    </tableStyle>
    <tableStyle name="Slicer Style 2" pivot="0" table="0" count="3" xr9:uid="{00000000-0011-0000-FFFF-FFFF01000000}">
      <tableStyleElement type="wholeTable" dxfId="8"/>
    </tableStyle>
    <tableStyle name="Slicer Style 2 2" pivot="0" table="0" count="2" xr9:uid="{00000000-0011-0000-FFFF-FFFF02000000}">
      <tableStyleElement type="wholeTable" dxfId="7"/>
    </tableStyle>
    <tableStyle name="Slicer Style 3" pivot="0" table="0" count="0" xr9:uid="{00000000-0011-0000-FFFF-FFFF03000000}"/>
  </tableStyles>
  <colors>
    <mruColors>
      <color rgb="FF27005D"/>
      <color rgb="FFE4F1FF"/>
      <color rgb="FFAED2FF"/>
      <color rgb="FF9400FF"/>
    </mruColors>
  </colors>
  <extLst>
    <ext xmlns:x14="http://schemas.microsoft.com/office/spreadsheetml/2009/9/main" uri="{46F421CA-312F-682f-3DD2-61675219B42D}">
      <x14:dxfs count="3">
        <dxf>
          <fill>
            <patternFill>
              <bgColor rgb="FFAED2FF"/>
            </patternFill>
          </fill>
        </dxf>
        <dxf>
          <font>
            <b/>
            <i val="0"/>
            <strike val="0"/>
            <color rgb="FF27005D"/>
            <name val="Cambria"/>
            <family val="1"/>
            <scheme val="none"/>
          </font>
          <fill>
            <patternFill>
              <bgColor theme="8" tint="0.79998168889431442"/>
            </patternFill>
          </fill>
          <border diagonalUp="0" diagonalDown="0">
            <left/>
            <right/>
            <top/>
            <bottom/>
            <vertical/>
            <horizontal/>
          </border>
        </dxf>
        <dxf>
          <fill>
            <patternFill>
              <bgColor rgb="FFAED2FF"/>
            </patternFill>
          </fill>
        </dxf>
      </x14:dxfs>
    </ext>
    <ext xmlns:x14="http://schemas.microsoft.com/office/spreadsheetml/2009/9/main" uri="{EB79DEF2-80B8-43e5-95BD-54CBDDF9020C}">
      <x14:slicerStyles defaultSlicerStyle="Slicer Style 1">
        <x14:slicerStyle name="Slicer Style 1"/>
        <x14:slicerStyle name="Slicer Style 2">
          <x14:slicerStyleElements>
            <x14:slicerStyleElement type="selectedItemWithData" dxfId="2"/>
            <x14:slicerStyleElement type="hoveredSelectedItemWithData" dxfId="1"/>
          </x14:slicerStyleElements>
        </x14:slicerStyle>
        <x14:slicerStyle name="Slicer Style 2 2">
          <x14:slicerStyleElements>
            <x14:slicerStyleElement type="selectedItemWith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[Sales_Dashboard.xlsx]Monthly Sales!PivotTable5</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90000"/>
              <a:lumOff val="10000"/>
            </a:schemeClr>
          </a:soli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58830869049848"/>
          <c:y val="5.3238626523375902E-2"/>
          <c:w val="0.83953018372703414"/>
          <c:h val="0.8416746864975212"/>
        </c:manualLayout>
      </c:layout>
      <c:areaChart>
        <c:grouping val="standard"/>
        <c:varyColors val="0"/>
        <c:ser>
          <c:idx val="0"/>
          <c:order val="0"/>
          <c:tx>
            <c:strRef>
              <c:f>'Monthly Sales'!$B$3</c:f>
              <c:strCache>
                <c:ptCount val="1"/>
                <c:pt idx="0">
                  <c:v>Total</c:v>
                </c:pt>
              </c:strCache>
            </c:strRef>
          </c:tx>
          <c:spPr>
            <a:solidFill>
              <a:schemeClr val="accent1">
                <a:lumMod val="90000"/>
                <a:lumOff val="10000"/>
              </a:schemeClr>
            </a:soli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B09B-4D2B-AC65-D8DADC98051B}"/>
            </c:ext>
          </c:extLst>
        </c:ser>
        <c:dLbls>
          <c:showLegendKey val="0"/>
          <c:showVal val="0"/>
          <c:showCatName val="0"/>
          <c:showSerName val="0"/>
          <c:showPercent val="0"/>
          <c:showBubbleSize val="0"/>
        </c:dLbls>
        <c:axId val="1832195440"/>
        <c:axId val="1832177200"/>
      </c:areaChart>
      <c:catAx>
        <c:axId val="183219544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77200"/>
        <c:crosses val="autoZero"/>
        <c:auto val="1"/>
        <c:lblAlgn val="ctr"/>
        <c:lblOffset val="100"/>
        <c:noMultiLvlLbl val="0"/>
      </c:catAx>
      <c:valAx>
        <c:axId val="1832177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54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manualLayout>
          <c:layoutTarget val="inner"/>
          <c:xMode val="edge"/>
          <c:yMode val="edge"/>
          <c:x val="0.3389446596004892"/>
          <c:y val="5.876068376068376E-2"/>
          <c:w val="0.62631358427322548"/>
          <c:h val="0.93055555555555558"/>
        </c:manualLayout>
      </c:layout>
      <c:pieChart>
        <c:varyColors val="1"/>
        <c:ser>
          <c:idx val="0"/>
          <c:order val="0"/>
          <c:spPr>
            <a:solidFill>
              <a:srgbClr val="C00000"/>
            </a:solidFill>
          </c:spPr>
          <c:explosion val="3"/>
          <c:dPt>
            <c:idx val="0"/>
            <c:bubble3D val="0"/>
            <c:spPr>
              <a:solidFill>
                <a:srgbClr val="C00000"/>
              </a:soli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1-5232-499E-A201-D23BE0FA76C7}"/>
              </c:ext>
            </c:extLst>
          </c:dPt>
          <c:dPt>
            <c:idx val="1"/>
            <c:bubble3D val="0"/>
            <c:spPr>
              <a:solidFill>
                <a:srgbClr val="C00000"/>
              </a:soli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3-5232-499E-A201-D23BE0FA76C7}"/>
              </c:ext>
            </c:extLst>
          </c:dPt>
          <c:dPt>
            <c:idx val="2"/>
            <c:bubble3D val="0"/>
            <c:spPr>
              <a:solidFill>
                <a:srgbClr val="C00000"/>
              </a:soli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5-5232-499E-A201-D23BE0FA76C7}"/>
              </c:ext>
            </c:extLst>
          </c:dPt>
          <c:dPt>
            <c:idx val="3"/>
            <c:bubble3D val="0"/>
            <c:spPr>
              <a:solidFill>
                <a:srgbClr val="C00000"/>
              </a:soli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7-5232-499E-A201-D23BE0FA76C7}"/>
              </c:ext>
            </c:extLst>
          </c:dPt>
          <c:dPt>
            <c:idx val="4"/>
            <c:bubble3D val="0"/>
            <c:spPr>
              <a:solidFill>
                <a:srgbClr val="C00000"/>
              </a:soli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9-5232-499E-A201-D23BE0FA76C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4F1FF"/>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5232-499E-A201-D23BE0FA76C7}"/>
            </c:ext>
          </c:extLst>
        </c:ser>
        <c:dLbls>
          <c:dLblPos val="inEnd"/>
          <c:showLegendKey val="0"/>
          <c:showVal val="1"/>
          <c:showCatName val="0"/>
          <c:showSerName val="0"/>
          <c:showPercent val="0"/>
          <c:showBubbleSize val="0"/>
          <c:showLeaderLines val="1"/>
        </c:dLbls>
        <c:firstSliceAng val="70"/>
      </c:pieChart>
      <c:spPr>
        <a:noFill/>
        <a:ln>
          <a:noFill/>
        </a:ln>
        <a:effectLst/>
      </c:spPr>
    </c:plotArea>
    <c:legend>
      <c:legendPos val="b"/>
      <c:layout>
        <c:manualLayout>
          <c:xMode val="edge"/>
          <c:yMode val="edge"/>
          <c:x val="1.5598830409356725E-2"/>
          <c:y val="0.50850452783518851"/>
          <c:w val="0.29666783625730997"/>
          <c:h val="0.4177054541530748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[Sales_Dashboard.xlsx]Profit Gained!PivotTable4</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65000"/>
                    <a:tint val="96000"/>
                    <a:lumMod val="102000"/>
                  </a:schemeClr>
                </a:gs>
                <a:gs pos="100000">
                  <a:schemeClr val="accent6">
                    <a:tint val="65000"/>
                    <a:shade val="88000"/>
                    <a:lumMod val="94000"/>
                  </a:schemeClr>
                </a:gs>
              </a:gsLst>
              <a:path path="circle">
                <a:fillToRect l="50000" t="100000" r="100000" b="50000"/>
              </a:path>
            </a:gradFill>
            <a:ln w="9525">
              <a:solidFill>
                <a:schemeClr val="accent6">
                  <a:tint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path path="circle">
                <a:fillToRect l="50000" t="100000" r="100000" b="50000"/>
              </a:path>
            </a:gradFill>
            <a:ln w="9525">
              <a:solidFill>
                <a:schemeClr val="accent6">
                  <a:shade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49557096752044"/>
          <c:y val="0.22212106299212597"/>
          <c:w val="0.81694165152432863"/>
          <c:h val="0.59041616337750169"/>
        </c:manualLayout>
      </c:layout>
      <c:lineChart>
        <c:grouping val="standard"/>
        <c:varyColors val="0"/>
        <c:ser>
          <c:idx val="0"/>
          <c:order val="0"/>
          <c:tx>
            <c:strRef>
              <c:f>'Profit Gained'!$B$3:$B$4</c:f>
              <c:strCache>
                <c:ptCount val="1"/>
                <c:pt idx="0">
                  <c:v>Furniture</c:v>
                </c:pt>
              </c:strCache>
            </c:strRef>
          </c:tx>
          <c:spPr>
            <a:ln w="34925" cap="rnd">
              <a:solidFill>
                <a:schemeClr val="accent6">
                  <a:tint val="65000"/>
                </a:schemeClr>
              </a:solidFill>
              <a:round/>
            </a:ln>
            <a:effectLst>
              <a:outerShdw blurRad="38100" dist="25400" dir="5400000" rotWithShape="0">
                <a:srgbClr val="000000">
                  <a:alpha val="64000"/>
                </a:srgbClr>
              </a:outerShdw>
            </a:effectLst>
          </c:spPr>
          <c:marker>
            <c:symbol val="circle"/>
            <c:size val="6"/>
            <c:spPr>
              <a:gradFill rotWithShape="1">
                <a:gsLst>
                  <a:gs pos="0">
                    <a:schemeClr val="accent6">
                      <a:tint val="65000"/>
                      <a:tint val="96000"/>
                      <a:lumMod val="102000"/>
                    </a:schemeClr>
                  </a:gs>
                  <a:gs pos="100000">
                    <a:schemeClr val="accent6">
                      <a:tint val="65000"/>
                      <a:shade val="88000"/>
                      <a:lumMod val="94000"/>
                    </a:schemeClr>
                  </a:gs>
                </a:gsLst>
                <a:path path="circle">
                  <a:fillToRect l="50000" t="100000" r="100000" b="50000"/>
                </a:path>
              </a:gradFill>
              <a:ln w="9525">
                <a:solidFill>
                  <a:schemeClr val="accent6">
                    <a:tint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C012-40C6-86A3-63186F09305A}"/>
            </c:ext>
          </c:extLst>
        </c:ser>
        <c:ser>
          <c:idx val="1"/>
          <c:order val="1"/>
          <c:tx>
            <c:strRef>
              <c:f>'Profit Gained'!$C$3:$C$4</c:f>
              <c:strCache>
                <c:ptCount val="1"/>
                <c:pt idx="0">
                  <c:v>Office Supplies</c:v>
                </c:pt>
              </c:strCache>
            </c:strRef>
          </c:tx>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0-EFD1-40D1-81F9-9A17C6FD5A97}"/>
            </c:ext>
          </c:extLst>
        </c:ser>
        <c:ser>
          <c:idx val="2"/>
          <c:order val="2"/>
          <c:tx>
            <c:strRef>
              <c:f>'Profit Gained'!$D$3:$D$4</c:f>
              <c:strCache>
                <c:ptCount val="1"/>
                <c:pt idx="0">
                  <c:v>Technology</c:v>
                </c:pt>
              </c:strCache>
            </c:strRef>
          </c:tx>
          <c:spPr>
            <a:ln w="34925" cap="rnd">
              <a:solidFill>
                <a:schemeClr val="accent6">
                  <a:shade val="65000"/>
                </a:schemeClr>
              </a:solidFill>
              <a:round/>
            </a:ln>
            <a:effectLst>
              <a:outerShdw blurRad="38100" dist="25400" dir="5400000" rotWithShape="0">
                <a:srgbClr val="000000">
                  <a:alpha val="64000"/>
                </a:srgbClr>
              </a:outerShdw>
            </a:effectLst>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path path="circle">
                  <a:fillToRect l="50000" t="100000" r="100000" b="50000"/>
                </a:path>
              </a:gradFill>
              <a:ln w="9525">
                <a:solidFill>
                  <a:schemeClr val="accent6">
                    <a:shade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1-EFD1-40D1-81F9-9A17C6FD5A97}"/>
            </c:ext>
          </c:extLst>
        </c:ser>
        <c:dLbls>
          <c:showLegendKey val="0"/>
          <c:showVal val="0"/>
          <c:showCatName val="0"/>
          <c:showSerName val="0"/>
          <c:showPercent val="0"/>
          <c:showBubbleSize val="0"/>
        </c:dLbls>
        <c:marker val="1"/>
        <c:smooth val="0"/>
        <c:axId val="1832196880"/>
        <c:axId val="1832197840"/>
      </c:lineChart>
      <c:catAx>
        <c:axId val="18321968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7840"/>
        <c:crosses val="autoZero"/>
        <c:auto val="1"/>
        <c:lblAlgn val="ctr"/>
        <c:lblOffset val="100"/>
        <c:noMultiLvlLbl val="0"/>
      </c:catAx>
      <c:valAx>
        <c:axId val="1832197840"/>
        <c:scaling>
          <c:orientation val="minMax"/>
        </c:scaling>
        <c:delete val="0"/>
        <c:axPos val="l"/>
        <c:majorGridlines>
          <c:spPr>
            <a:ln w="9525" cap="flat" cmpd="sng" algn="ctr">
              <a:solidFill>
                <a:schemeClr val="accent1">
                  <a:shade val="1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6880"/>
        <c:crosses val="autoZero"/>
        <c:crossBetween val="between"/>
      </c:valAx>
      <c:spPr>
        <a:noFill/>
        <a:ln>
          <a:noFill/>
        </a:ln>
        <a:effectLst/>
      </c:spPr>
    </c:plotArea>
    <c:legend>
      <c:legendPos val="r"/>
      <c:layout>
        <c:manualLayout>
          <c:xMode val="edge"/>
          <c:yMode val="edge"/>
          <c:x val="0.11388338884540018"/>
          <c:y val="5.5454606635708982E-3"/>
          <c:w val="0.24854263632870321"/>
          <c:h val="0.268569518995801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[Sales_Dashboard.xlsx]Customer Count!PivotTable8</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AED2FF">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7005D"/>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ED2FF">
              <a:alpha val="85000"/>
            </a:srgbClr>
          </a:solidFill>
          <a:ln w="9525" cap="flat" cmpd="sng" algn="ctr">
            <a:solidFill>
              <a:schemeClr val="lt1">
                <a:alpha val="50000"/>
              </a:schemeClr>
            </a:solidFill>
            <a:round/>
          </a:ln>
          <a:effectLst/>
        </c:spPr>
      </c:pivotFmt>
    </c:pivotFmts>
    <c:plotArea>
      <c:layout>
        <c:manualLayout>
          <c:layoutTarget val="inner"/>
          <c:xMode val="edge"/>
          <c:yMode val="edge"/>
          <c:x val="0.15145926208975502"/>
          <c:y val="5.152570270954672E-2"/>
          <c:w val="0.85853018372703416"/>
          <c:h val="0.8416746864975212"/>
        </c:manualLayout>
      </c:layout>
      <c:barChart>
        <c:barDir val="bar"/>
        <c:grouping val="clustered"/>
        <c:varyColors val="0"/>
        <c:ser>
          <c:idx val="0"/>
          <c:order val="0"/>
          <c:tx>
            <c:strRef>
              <c:f>'Customer Count'!$E$9</c:f>
              <c:strCache>
                <c:ptCount val="1"/>
                <c:pt idx="0">
                  <c:v>Total</c:v>
                </c:pt>
              </c:strCache>
            </c:strRef>
          </c:tx>
          <c:spPr>
            <a:solidFill>
              <a:srgbClr val="AED2FF">
                <a:alpha val="85000"/>
              </a:srgb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7005D"/>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 Count'!$D$10:$D$13</c:f>
              <c:strCache>
                <c:ptCount val="4"/>
                <c:pt idx="0">
                  <c:v>2014</c:v>
                </c:pt>
                <c:pt idx="1">
                  <c:v>2015</c:v>
                </c:pt>
                <c:pt idx="2">
                  <c:v>2016</c:v>
                </c:pt>
                <c:pt idx="3">
                  <c:v>2017</c:v>
                </c:pt>
              </c:strCache>
            </c:strRef>
          </c:cat>
          <c:val>
            <c:numRef>
              <c:f>'Customer Count'!$E$10:$E$13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9F9-4913-8A28-32EA549CA685}"/>
            </c:ext>
          </c:extLst>
        </c:ser>
        <c:dLbls>
          <c:dLblPos val="inEnd"/>
          <c:showLegendKey val="0"/>
          <c:showVal val="1"/>
          <c:showCatName val="0"/>
          <c:showSerName val="0"/>
          <c:showPercent val="0"/>
          <c:showBubbleSize val="0"/>
        </c:dLbls>
        <c:gapWidth val="65"/>
        <c:axId val="1990300752"/>
        <c:axId val="1990291152"/>
      </c:barChart>
      <c:catAx>
        <c:axId val="1990300752"/>
        <c:scaling>
          <c:orientation val="minMax"/>
        </c:scaling>
        <c:delete val="0"/>
        <c:axPos val="l"/>
        <c:numFmt formatCode="General" sourceLinked="1"/>
        <c:majorTickMark val="none"/>
        <c:minorTickMark val="none"/>
        <c:tickLblPos val="nextTo"/>
        <c:spPr>
          <a:noFill/>
          <a:ln w="19050" cap="flat" cmpd="sng" algn="ctr">
            <a:solidFill>
              <a:srgbClr val="E4F1FF"/>
            </a:solidFill>
            <a:round/>
          </a:ln>
          <a:effectLst/>
        </c:spPr>
        <c:txPr>
          <a:bodyPr rot="-60000000" spcFirstLastPara="1" vertOverflow="ellipsis" vert="horz" wrap="square" anchor="ctr" anchorCtr="1"/>
          <a:lstStyle/>
          <a:p>
            <a:pPr>
              <a:defRPr sz="900" b="1" i="0" u="none" strike="noStrike" kern="1200" cap="all" baseline="0">
                <a:solidFill>
                  <a:srgbClr val="E4F1FF"/>
                </a:solidFill>
                <a:latin typeface="+mn-lt"/>
                <a:ea typeface="+mn-ea"/>
                <a:cs typeface="+mn-cs"/>
              </a:defRPr>
            </a:pPr>
            <a:endParaRPr lang="en-US"/>
          </a:p>
        </c:txPr>
        <c:crossAx val="1990291152"/>
        <c:crosses val="autoZero"/>
        <c:auto val="1"/>
        <c:lblAlgn val="ctr"/>
        <c:lblOffset val="100"/>
        <c:noMultiLvlLbl val="0"/>
      </c:catAx>
      <c:valAx>
        <c:axId val="199029115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solidFill>
              <a:srgbClr val="E4F1FF"/>
            </a:solidFill>
          </a:ln>
          <a:effectLst/>
        </c:spPr>
        <c:txPr>
          <a:bodyPr rot="-60000000" spcFirstLastPara="1" vertOverflow="ellipsis" vert="horz" wrap="square" anchor="ctr" anchorCtr="1"/>
          <a:lstStyle/>
          <a:p>
            <a:pPr>
              <a:defRPr sz="900" b="0" i="0" u="none" strike="noStrike" kern="1200" baseline="0">
                <a:solidFill>
                  <a:srgbClr val="E4F1FF"/>
                </a:solidFill>
                <a:latin typeface="+mn-lt"/>
                <a:ea typeface="+mn-ea"/>
                <a:cs typeface="+mn-cs"/>
              </a:defRPr>
            </a:pPr>
            <a:endParaRPr lang="en-US"/>
          </a:p>
        </c:txPr>
        <c:crossAx val="1990300752"/>
        <c:crosses val="autoZero"/>
        <c:crossBetween val="between"/>
      </c:valAx>
      <c:spPr>
        <a:noFill/>
        <a:ln>
          <a:solidFill>
            <a:srgbClr val="27005D">
              <a:alpha val="84000"/>
            </a:srgb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65F2BE20-6012-49CE-ACC5-A49895B84D38}">
          <cx:spPr>
            <a:solidFill>
              <a:schemeClr val="accent4">
                <a:lumMod val="60000"/>
                <a:lumOff val="40000"/>
              </a:schemeClr>
            </a:solidFill>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rgbClr val="27005D"/>
                </a:solidFill>
              </a:defRPr>
            </a:pPr>
            <a:endParaRPr lang="en-US" sz="900" b="0" i="0" u="none" strike="noStrike" baseline="0">
              <a:solidFill>
                <a:srgbClr val="27005D"/>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noFill/>
            <a:ln>
              <a:noFill/>
            </a:ln>
          </cx:spPr>
        </cx:plotSurface>
        <cx:series layoutId="regionMap" uniqueId="{D30D35E1-9E3A-4194-AD11-E680D9AE8029}">
          <cx:spPr>
            <a:solidFill>
              <a:srgbClr val="00B050"/>
            </a:solidFill>
          </cx:spPr>
          <cx:dataId val="0"/>
          <cx:layoutPr>
            <cx:geography cultureLanguage="en-US" cultureRegion="IN" attribution="Powered by Bing">
              <cx:geoCache provider="{E9337A44-BEBE-4D9F-B70C-5C5E7DAFC167}">
                <cx:binary>1H1Zc9u4tu5fSeX50E0QE7lr96lqUpIta7Bjx3E6LyzFdkhwAufp199FSLZkRul41/apW1J3McSw
QBAfF7AmwP9+aP/1ED1t8g9tHCXFvx7aPz/6ZZn+648/igf/Kd4UZ7F4yGUhf5RnDzL+Q/74IR6e
/njMN41IvD8MHZE/HvxNXj61H//339Ca9ySX8mFTCpl8qp7y7uapqKKy+Ieyo0UfNo+xSCaiKHPx
UKI/P/6Vh5uk2BQfPzwlpSi7z1369OfHV7U+fvhj3NZPz/0QQdfK6hFoMTkzLcvUMaKW+pkfP0Qy
8XbFmmWcEWwhSqmpqx99fvZ6EwP9W3qk+rN5fMyfigJeSf17SPmq/1Bw8/HDg6ySchg3D4bwz493
iSifHj/clpvyCV5eFNLZVnDk8BJ3t+qt/3g98v/771EGjMMo5wCc8aD9rugnbFaiKGSVi+fxeQds
zDPMOAw8QduxN37GhnPMMAUIhx97fvYWm7f06Dg2e8oRNqurk8Tmr2jzfRNvnofnHaAxzjhjxGC6
tYUGv4bGZGcm0TE2dGMLjfX87B3b/L5Dx5F5eZMRMH8tTxKYGx8Y+MO8iDbJ4/MI/ffoEHTGDNOw
nvnCGk1qHJ1RZJo6I7tJD9DbTqhbdN7aq+MQvaYe4XQzP0mc/spFL5P3ZCByZljYMExEtgzCXzMQ
QoDhgA+jTHEYeg3RGzp0HJ0XwhEwf307SWDuRfEgk0Ikz8PzDtxDzhi2LIphctv+XkNjWmccA3NR
C7/MfYfc86YuHQfngHQEz/1p8s1V/uTJ98QGn1nYZCbD7Cg2yNDPQFRDCI/45fcdOY7IM90IjqvT
lNGcTSR+yDwR7zmT8TODEsYstBMFYOQPJWiErDOGuMERQc/sdMgub+vTcXQOaUcIOX+d5Hy2fvqe
b4rwHfEBYYDC4GPOtwuJPpairTMT6RzktOMazlt6dBydPeUIm/X0JLFxZCTzzaN8v6UGm2cw7JTq
xNguJWPe0ekZJdwEHef5oVsJ7S1dOQ7KnnIEinOaqo0jk+TpoRQPVfk8RO8gAgDPcIooxvQoLhzU
H2yC8GaMzAFv7M2voDl4lTE6n0+SZWbAMeLxHWczwzyjIHohA4NGebjMmGCoMTkmhnlcKntDT46j
8kI4QmR2mhrn5CnaNJv86f2YBVtnum5yZuCdNjlChtMzAhIbwWhnphnxzFt6dByaPeUIm8lpLjDz
x43/jqsLIWfYtGBpfxa8RmYAhEDTAS2Gw/Lz/Dlsl5ffduQ4HjuyERjzyUlOXc9m5w/yxwdYNKv4
+7tKzbDy67CyI0xez2Ocn+mIGRYD6NQPyg/F5f+0W8eROt7KCLiJc5LAXfniPZlIPyNg/sfE4i/a
/mjd4boFJmhjp93A7HeI1+96cxyfLdUIj6uLk8Tj/Enm3rvyjnHGCEhf5qC0DL+R7czEZ4QQzIm+
02hGwvMbOnQclRfCETDnp6lrzqNIJFIUzx/sO8jN+hmC1YaARrNFZrTigOkMETDeUHMvKhwyy1t6
dByaPeUIm/lpimnXT0lSdFG9eVdbDdHB28m4jkDjVz/gjMPJDBYfE5umxWFKUz/A7xCft/bqOEav
qUc4XZ8oDyWPYvOujgHrDCxpFreejc8jaRo8a6B3gu/G2qmmI/lg/vsOHUfnhXAEzHx9kqvO56f2
XeMEECgx2CRgWj5qEbCsMwzuTuCc3Zo04pzfduc4KDuyESSfv54kJKuNSN5R7yT0DIPdmdBnvXMk
BjDrzEAMEZ3vXGwjTvltd45DsiMbQbI6UY1TNu9onCHGGQw2o5yQo8uLhc+GSYshfVc+CtiY/6Y3
xwHZUo3wmJ/mcnIrq9L/4GxyCaLZOyKDwW+mY4sYz9PXaOE3B8EA5GVwO28X/hEyb+/XcYzG9CO0
bp2TnNAW7x2MZoINk8AKAvKX+qHX4pkFAVEmCG/6wYx3KJ79vj/H0XmmG6GyuD1JVNZPzYfVUyse
3tEKAGGCwDsYfJg7J9qIf5DOzpBuYgtY6LXI/LbeHMflkHaEzXp1ktgs4HOtHsLueYz+e5UT88G9
iQ0wMb9mFpOCoAyMRMguVGC0/L+lK8dh2VOOQFn8fZKg3G8KH+J4y3cN1OBgNkOYcpNvF5SRcLYN
1AAzznNw54ht3tan4/gc0o4Quv/rJBG6CiPwDLxrACc4lk0MvLHTIvXxUgNsBfOZrvMdfmOz5ht6
dByd/buMsLlanCQ2Q6zw8H+ainec1cDBbIBT7cVOBsN/aKgBQxoEBhrguNkFDozktTd26jhCr4hH
IK1OUyZYykoU72yo0c+swYxm0pEsYCGQpZEJsZ07E85o4XlTX44jc0A6wmV5mhPbapN37xv7PITU
DAIBHXEMZ2dg94SYW2tnDQDUDmXnt/TkOCh7yhEmq8lJTmhfnvJYJuXz8Pz3Ihr4oXVODfhvxCkQ
RsOYwSwGgrP6jSID3tCT45C8EI4Q+fL5JBFZyxysApNNKMvNO8ICIhrYNEFj2Y3+iGNgbgOb5xCk
ftyz+dZeHYfoNfUIp/Vpcs5qUxSbB78qnsqyeEegjDOInwV/Jt+FNo1kNdjOwXQKu21MELJfz2lv
7M9xiEavM8JodaIrjnjwhbd5z5h02EII2FgQzLGdxX5WRAE48OgMfp3h95Os9vse/QKgl3cZYzM/
yXluJSAAsnjfSY6Bk8BCsIdzFwsw4h2LnCEL9ByY5Ua885a+/AqWl9cY43KavrT7p6L88EVAFMe7
eqNBVIMthGAiALFM/UY2AjBKM7C5gVFt760+nN7e3K3jMI3IR1DdfzlNFgLJ7V390QTi0SAMGlkQ
TqN+IxkO6aCKEgjIZUMk2yE8q9935TgwL4QjSFYnKr091Zv3DIGGeFtMGYFZ7bg4gBAD4wDFQ5j0
sxfhEJf1b/tzHJZnuhEq69NklK38+X/gaQPDGoaYWguN9tlwiH0CW4HJ2M6FMBID3t6hX8CjlIT9
C41hck5yPhtcIBebOAUL9XvGrBN8xkzKEARuHp3Vhh3SsGHKgCicbflIOnhzt36B1eu3GkN1cZJQ
3XcSTuvwnheBd7AbGLA7ygIDwS/O5oBda7DZExECGG4FiOdnb6PY39Ch4/C8EI6Auf/7JIEZPtbL
p7x46p7H5x2wgUhPEMxgl/RONhvPdrC1AKzXcDTMFhlrJBy8rU/H4TmkHSG0vjxZhP6WefiO+ADv
YMsgwxEc6jcS22BTDrgPdJgCd+bQ8WoE38zvevRrdLaUY2xOk3u2oSvvbnyDgAIMgw+rzJZBRrrP
YHwzsA5CHhtxzlv7cxyd19QjhG4nJ8E9D/94ONJW1N3OcK9q/qcnQ1ngAQUHNvDIa98bhHpCDA6G
Q4l2Qewjq9vosKZf9+c4QiPyV69wGidBfYbYdTjq6ukdYz0xhfOEwEqgw6k16jdabiAqGhMM5xD8
Ql57U5eO43FAOmKXz6dpzbkrN/77LTSDNgq2aYBlzw2Hnmp1kA0Hb6jBRkvM7/pxHI4t1QiJu9O0
DPwfmNRAIgZrmj4Ecx5d9sHkBtGFJnk+cGDscXuDke84Lvt3GWHz5f+Tn+DXR929nAc42ZSbqTpI
8OC0u38uVS8PxxuOSHeGr6OrznYBmD/++dEgsJa/HE84NPHKYDaa+Ud0T5ui/POj/vFDA9ZYdZMM
Gr+6K4aw4eHuuXvXMurg4J2Xd9mlPyRVfC1FUhZw8iFIhOm22tA3iJ8DO6xugcXV4OD1g/11UP6w
uQGVDmqj/4lQkCeoCemTidyysqZGSlItcvS0Fv0XSqs03BAtp8UsybqiI5PSaKnfOpp09e9ekpNE
c6TRhvzS8mlXTUJLS7KLxoqjYhXRONU6W4YtTb/TsAxaOdEYiwLseJwT9MRb2VU3kd/yaGOaNHUf
cIwztvaYyFJsx0gU0BWS0jy+8pFeNsnEi2geprZsaBwvEe8y6LIXx6hbGDFOgh9aUUug+Z8Pv3u1
NtMK/M1rexv5/rQmtAtm1ArK0rVLv7OahQHO7aD6T15UZ4wKW/d1Wt88vy7WMoocr2t59SMgrt4t
rIiJJrR//b6eIWp4e+rGXZbZYe0m4cYMeNR/CYXbDFlBMbTw29fOgpTlmtN1IcYXsYEF6ezGJ2lr
b9F9PQSFFbfIzrPefdyNQ6FZYfAj9HWSrIIuqfxLhbqlpcSVtgYHDqXLQ+zbrqfkom5gJ+CyA+eY
NkOiNCNbBD50fjsublOKJrWNJIvQOqL1hesFQd/Yu0fiPLKsSZFlXW8bYdJ8rk1poO/bwUp57MZ2
TGrCzk0ZBPiG54VfLnxhxO5Sx7UM/naNxOKBLRqkCWc3hFqdltFEN9w4WO4GMvMpdzSMg+hr34km
O2+IwctVQq04t4nVWPl0+z2FVpzVX9wmLqz1648qwDHZtFlkTFK/t85RzYy7hmTGJO5z65wmOr7T
TQ1tS408wdvSKAp3pcdoVVOq8jFaZG2EJ/2JlfmW6fC2yxZenWaLyOvT1Fbpg6KGeZDracWSJWV7
EbGuKm2P9PkySq18qe7URZBYW8jwwsosfO+lUbyEc7g8RxuSWZfo06bx+bnBMnIPg/QYJmVz9cw4
kufBLOyb7htNMycpkXVfe+0zJ+m8JxO9SXPrS+gifFnXgR12ujcl3O1ss+nRAnaOooW6Uxfahjjb
loyKfVZdqe8vDUVw0QUkWQa9L5fRcPHdljuRnhJnVKCS6sJELpejZHpheU24zY3aVpt6fhtMPa+r
Zy3uzXVQ5PXMS11z7Q93fdu2dm5ROUnRuSxw8cXSM+26jGR4Hmq+tEXt5Xji8qyzaZo0tmF5+K4T
IbBs5X/WhxTqQzsivv/5pUwMZS8pVUZiFk/SzLPOcVmukVf2ay/VyC2Cfb1To3a9Wd7m9Nb30mbl
pcVdFsfuZMtgIcwOl63v+FWpR06YhvVFIoRwGEN95EDcB7UtEXhzzmhxw3rDuzlSeUs8sCfOpZw3
LZaZ7btpmtmNGXYLdaGi6hapwdttcp9Xk/Rux88mXndBfUFQE13lWPi3rqvR84Iw5OSE+bdt0SG7
bop2EhhNeZ6FJV4gZFSXKW/qCxNlYk3bgE0Ts5c3Rmtih2qhfx9GPLGb1qoXaZLpE5iEIidoiuCL
uote7opGE9u8/R1ElRsXQeSzKYpy4SCe0HNT8PwT1ev8k8prkpqee7HlXdQI1rS69zNbKxr/lrdh
ctHndXbhtbp5kxZ1btdaHDz6bTMtMz/+VrodmvhEEytaGu7SwyGZuGXnzmRFqB2nrodscPBQO7Vc
OZMCwffS8VyuM95Qu7XydLatpDL1oUTzS2qbWfrAq3aVudE3HQXFp264pFamXb5k5QnJP0nea5e4
kt9U6khW0c8R7uMFCQla9IVvbO+2SVoC95UQkTTFTZ/bQRKF3iQo0HeWxv4Fj6mYSl9jDs9SsqbD
hRi9B4uV9qCVcbsKuYvXcWs523m2jprIprgCoOEraDIeXakUYSk915E0nGz4ClReWhQXtRbFV9nw
nUS99CamV0Y2oilMFaL1i2lCJtC2uLZ62m4videatszy/twlYXfdRq3TEqM7j7gnPklXGrbR5fGD
aLyLNqjae1rka55k53COgI6/A7BXbp8Im+coWJY1ild+TvgEjifuv3quvmSFwR590d+Snor72LSa
qU7dYCn7PF4J2M+7rVon/TIgsbw/kAOPyGZgUXglmoGh1SAWOP2s4Zw9CPt9LZpxFIvKZ7755DYy
CbKLMiYRuYhIXeT8oi88WEmdXqRw+F+ku8JwZ8MCtaeqDN9PFklGcJw5pcfaaLVtQTSVaU5IQLBf
TWiTx+15FkXBPYheQRHbeh733UUqGf7SxRZt77M+K6LPety7c3Dbo2ZlWVpFHl4/LWQimgsQGCKY
9UR6qaVMbi+jpCp4a14ZGtDgW0mKrg8drWzJlOBev6sy7yajXXsVCxHcycZx4yJ2XNm500h9p4b0
se1qcbhMonLKO5fyiSoxh4qtlru7zJc6sSLZ1hm+flVRtbilfqmoqmRJvsqSJrntzDy0QTJtPgkj
z5cu84MJZWW68cL60mux9yW2NDEnphvPvNxMN/WiFF64KWJZzOC8dfOCRWHxRdPieRyEdtOXt63X
J9caK+lN7Fcrr+PV145S/6KHvbNTxMvqa1JnIC2BhHQV08K7yD2OHJSj2Lbyzv9Wu0XnxLreLuvE
7G7jMLvmQ35htv5UYZ0Jmtz3le6o/MoK+KwrA+PcjUP/GyqvGhBqv7pdol3UVU6mKturybwMUnHn
WWa5KEkfTtzGE9+wEYAV8kVJOsIcg2P1NXfAIeDDDiAMYaSwt9Qayg8Ulz7AZsF0Jh4DFOJQOKXE
FPu2ZRlaFsD62Hh5Ocn90iO+rRGtT5PrhuCuMBxEetbgy5L5SRHaUmY4R2s4VjmDsuGj/qnpIEC1
99jBzDLL9LJ1e4djzxRrHletH9hZUPrhZQVIp87rB8osK7KZLErJGtsLi5p4dpfVemQ5fRvn0Szi
ZtbcJLoVlZOszJGYFmXjVamNzCCuL119OI/WMcw0CS4Eyyo3t4/2EKSQQA/7b0TvmdN0Bsh8qYtv
qt4EcUx23+CJzNG88iBfvQ5qZDARcZZ2sy5yw6Vmxtdh0sPXwtI0nORYD5dtxdrCVsXb24Bl1znO
odJQHKd5uDTDOAsnehGcp371iVMip21VNUu9jOkyzM1gGsve+1qy4IoPcyp16XXGiH6vqho+2VWt
e+OgquQRf5Qavg7SGN0zt5NTlCJ/hKpZNXOYJmZNQALPHu70iISe7VX+7u516bie1opZG0qgeF1P
mgW6NPKKOGZi6Uut6w8vVormAWb5fJS/rxu6qb5USUblsmxj92JfV+WLsOsqW2WqNJXJldFE7YUi
3eePyFQytvQbLTSaSSvDmdtH3edQRgGcVCjzr6wrhQ2qV/PdS8tVH3q+ZwdhaQuhVcKORWqX1Mpv
kIhzR6PJHQra4MrwdePuJdUPsqoQ2Z1Rx8EVGlJDmUoZICXsa76Jrh+e8NLK/nkePEGlXsr2zxvK
9qmXntEk4vMwFZUdIOGvzNQjTksNOYk58VaZwYLGVrfqEg6ZgRcRhyEwP+wLFPE+6beuCw76f5qh
wNB5OEGBAIExHHtjDQ4fCALlowmq9YVm+DnWHpmW17ox8Xru8WwWmaTEup3kJWPfQqq75Xxg6X11
Eei3XcIS73scebX1ZOkeEVcaN0NmOK+oK9RmyUXEUa1mhddNlH1ufjJ5EKyK0K0dNT2ACvdQJdj8
BOKvWGUv+SbkFy/5dQ+ChcyM7ttQv+XCOqiv8rHHHyJ3I3Lrxh14A1VNFlzC5IGWel9k00AwYpO6
M+VElW9vVRGIOmT7yavqvEFcTsD2lDhZ7+sTTYKak0Vg4klqK1lkg5oTS6yf+zoWE5XUEzP6VKJg
m5JDDex6qS3aWC4E/daXkWO6HV1EWVlcNQbMyqUI44eM+k7gsvZbDArQdF+D0UeXXha1yUC8waFd
Ilb7zj6d4v9Mrhs+DGLBhm+Dwt9JMPH4w0irTnKY1cxHrwMzGbNrPY2Krz4B24VnN4GoxFXiwp9q
KW3fl2BhV+D+M1WUGDBIdtCxCr604Xva19e8CFHN7itQcG/9Vr/ZPUkKk/vzEramt58zBNY/zabM
ijv1Of5ETlFmTJVlQqLzqDK0zyoRhhcNTbXPqWDyVnSbOuYLtwi8FWN54zsvydTVYVCDxt2WWoPC
ZXndRAfxgfaZscQk8i6KVDeWdLjDQ566U3n7Upm62vm+nrprRHODkl4sG275DidGOyuzvLgiWQNK
lcqUldWCncIrrtRFFfcgLzn7AjPhLQV1AzJVE/uKVthZ9j9PDtZPkwMHwwacZ2YROEQObK+vpReP
1kLTWx8/arDGZaDWNjqjGzDAauVc9oJHa6EhiVY4zLrqNix0vfdtCJeKAOUB3n0DaYV9Dzta1TLt
SAMNGIbRitcRNrLjDWQx494dS8Eq46aGNmmqhsL3ctiXDOzG0Xrbr9Ay2+gpgVVUgOzkBkFihzFr
vFG3aFJ6TiEEWlbDhYu6r+wWJK3d7fA8XIriUhWXJdGXWQKPjUSNp72gZK2JkKzDIrID7BcrF+w8
2FZ5IiDR1OoQcUhXkbUxXFSBurRWZJe5IaaHL6DLGuQcI/6atQLNm5I2/nRISsK6i917BSS8IlW4
qElt3PWGtK45F4u8SfEdDjvzeijLdPOgrBhShDSfJVjcpxIEz3nRpMFC3QVNt7uLXu72pfs7r+HB
IjSK/Pw//cJgIymDrb6wIXE4BAR8CIfysc99Nwo6PX8krAET/KxDrEfhjOZNVZCpMF3CvuUVzC/w
WTCIivsm9a7OrWktpJ42ahLYtxGWSQ9U0kyKJJq6ta6LUUt1HxqxLY0qmmi0wk8h+BTYJ9ieGVVO
DB0F18E/tayD4YGB5qjzdF4h3auQvX1KlnisvEuqKkosG8koNuY+qWk7zQ+eiL06cZIGF58OH8uF
VwfRpEau29pF2esim9A6MOpJlpNKfBr46KdX5Kk1y/1OW0Vmdp1qbT1nle/2dpeY2koV5EnVTTw4
yNPBsU/r8yAU3WXD87mqss3rLLkl3jbFEbQgmAHuE9mUtpvmgRPIXvubGsmNTHPk2WCQ7UoO/3r4
ugXz+LfGTT0nKhP9Vvf7dppIzV1lqR7MDZFkc5P5eBWCADhFTZDf4jgJnK7wvW9Di37I9aFF4nrh
jYn9/Jxo4FEomyx+AA/iedY23VdRx+6013hziSLmXqsaUc6adRQEgV0qzh24UiMchFSVbrIuBXOO
F82qoaQllb7khdCrLe57FKxW2lHW+rcks/xbo6mMibDMYqbyFE5DjbIFnQG17k02GK5o7yczw3XF
pBiSKk9EPJ5lFugoPCOV73gv6QQsOZ9URZWnWUEw6QeTmCo41lZiEBsVWnlJMn9KOukjOyvNZM2N
WK5TmtAFyrxp5bVgixvyR4UDlaq6z6cDZT5QDoWjfJU0RLttVlUdkatnvjRbWPI38ic4dV/Ln9SA
kxbg72IMe8ZhF+ZI/iyZ0IMuTNwH1+oTmp/LLI3dbqqBFcTqzsEk0e5EhZ9q6hQOrDnX9U6CNvlP
9QMw1WFjMJ9x8C1VVJNd4OggpXk3Otb72Ldh4aG4cFKDJaQDzZQGiRJP9s8Mu2TCkBkveiBYVH22
u5M9WJDsjLrIpnnQT1RxO9QZVVTEe7pRckSmktum1a1q30zpVWTgeBZqWsQmpRtV63QhgrJb9w3u
1iHBKbxlGrgzr9FbGydazCaqCJyElc15FJ73SHTrCKRfw941gMCAbud5TKfSm6a5Ce6XWqvypd6Q
fKnuDjLB0+kuYm86qtENdeEUgmdalfYhEmChRdNtvspSZOriVgLEH47dmVtEcuVbZTcLCfjceFrL
1TZPUq+13Zju0mbDl6ne5XNVyvzSh9KBeN9CCgaUbZ6VUgviMf9JU0IjJzSHKBIdAnkGYyfMm3Da
0eu1yrP6gFppqX2HeHAeaxdt6Q9mm7iVPvxRvApkjZ44Ii46IwUbuTGIMlTofnUbpyzonERDeXJr
xX6cJ5OMyty4iWuRFN+VpPTSeOobYCfxojau6+l/8whwbQ4Cmkv6xa+fg7S8SMEYY6byRxJHDAyK
27dKqAuGE/hodNSCnSduu1Ve1EYcgeyfc3i13RsaHvyFiG++5UdfXLBwmUvwyqAvu7f8TRfCIpwe
yEW5mU2QrNqJkpDK2AWTvVlb7dr8dlBrkLeURNWBF34S9v2uvspTlL3o23X9oO73udsmXp6xbV7V
EQH/wYGLwjYuPsXDpeY34E/OrrcKwKAFgHl0n+OZcXidBktSGU4Ln/6nsIzoraXV3qQgkpx7rkVv
k54FC5bBSJV5GOXOUJm4MPeryuDng8pNb0dFkZwrJQX82GDopqa8UEkvzqqJESF5oQ9uWd99LlU+
3H2p8uGqUn2oPKJFoZ7cybiJ533a/nA7I772dT/ZXjSvfuzTEM21uuemXZlRPQ+M/EeMiuQ60o1+
sgMZ9uRXswB7IByBihrUReh0Rkevsk6vFryg6ZQWrvet4JqTuz7+2vfuxPMyee62FTiCjSqWDgrb
qeWV2hXIFeBpEa0EbTn1Jw0N6nleNcbUKqtk5muidiiS1lVGLPOKD3cp9TwbBMNovi9oQ4usMq13
eovp3FaVVQNVmdTgsAFaVTlJ6h58WS+sUOcZWJpDUMWCVF7rGnsoO95+7WqZzDii3TmYFLuvbiWv
WGU2N6Hv/2bBG0JVDkJZOJw8BOc+6bAtDf6KB5hdRv6SqnHNXM/69nublwOH6VWog9Cqtw0GxaLN
ca3dpkaYQRG4sAd9GSIYvEqJuj8RS63o/DvXKFAyqTLus9BGZcWK73mG2u5i11oehl1jS9Rh8H2r
JrtA5E4DEqx7Psw+P7WbtFpiM9LSFWh/n9pAr2/74cJL8gPXvrVQKfBKFhchj8HB81KjTj+zpM9u
VI4h4BsmnLszlfRRQldeQD+pVOUm9W0t3B9hlFULo9bSNfgPyVo5JbpOm8qm0RZ7L4a6i0zLn/l1
FDqqLglA8JtYlTvNLDrRokulFsUWaN9hGukTpQnJ10mrs+JJydMZbGynKxzJW+WmVpc0jK+9Ok/X
KuXClzGNMGfTrV87yNm+vhrOGlTCSxK0eKLuYtaan7MuXzaDOVvlky4kl1bpmp9LMx3n40avzxUW
HmsgMAF2Z91pdXF4p2la8xut/qeFDCEGR2FiOKfXJJiA6+71QmZmRlF2BZPfk4hqEBoVgHcOolvq
Ti/BIIVdCuFUhVfBH7yNA5pAoFKexjmiF6YWaHVogwcZZAsIqOp8oEpEH9UL0oapjJVj4lfNZ67J
6hu+bQODpw8cGUeelcl8aBYCvJhbOv/pI0vYCA8KXSB17Uee+fAdNBWmxq0B/qqV3umhsdr1IOn8
2GnqOu5bp2G50doJq1P3ykwNI554ITa9JZImC2yUJnWBbKHz0JvJBCSP+zboO/bdAwervtp1sSlb
Nq+rgAbzRNMyIm2eIS6kTcNKrLej5BKJPvuNX2KqDBH7oSq6xpwkrpvPy7haC5m3qzbxdxfvJSnD
pJizvFjvs/bVwBLTrlQbQ419voVvIj3iK0uK+CK1LP+y1Jp4xYOeTXkSt7cg9Fl2LkS84XG7CKu0
AL0sMkEsDo1H3nWBneh0rYYQQgsScOKYHQTHDMrMkFQXFnXJdcJD2+L9eRW7hk0bDAEeGaILdel6
ly4kMEgx22ca8MeFJwqJfhAh9xfmi2KJy7oubZVZJ6kNkohnwwmVaLqvp+6SPi+2tJmSX2XN5omb
QzRZi+9x4MtJlxI6p5GG70tmLl3DSm+qqGtugtJdwAIcfkn5ldnnXQECTx8u1UVkVrhkZRYug7pc
yCJCFyo/t2oIbzE8/Ry2HYO5CKJrPkdp4Z4rj4eyJG8L1K26KL/JSz2VpSozLZ26tAZjGtg4Mhtj
D2JX4ii+iOPSADuj1y22edvyvk67Bfchwoa5/ZwGDbkCH+GkSuJspdeV4CBqmNkCnH+rDHM3nNYS
LCBdoDcOLHTkSlGoC8SefENVV5xDoGKS22JASV1ylCQVuIz0ZKo+aJwwsHalnfc38Dx2wJPZLWQX
J/coD7b50nXlvPODYAruLP9vLAtw3sDuxisSJ+wTIuUdG/IpGPlnodW654nGk0lshcxJaQS2zDQA
r2KTeau9KVPdveQrM6jKUqzkZi0EUtZtw24TLMVdKWfKu0MKpBLKSUN80x9KVCIaqnn1QbX/R9uX
dbmJs1v/Iq0FAiG4xbNdtqtcY3LDSiVpxCgxg379t5Gr4yTdX/f7nrPOjQoNYIpBeoa9N3GyrtJA
rP7FQ/g9XgqFWnwVmoJdRuEteLPs48/RrNEZShWU2nlvIuqRYpW2jcq7+0q3iSoXCExUmEwJL4DG
WcmpKuS09DM9kcdBqWjXBHWexotCawAwC1GVQHkibzFPgx2zSH7xAPbRxQLfn5rnTkrSyS73lg5y
HPUDdTmv5n85DRjJNY5FgOysAF/6h7PRDp0BtTARcci/OxGG8AVm59qALj9OpFaI7U6rXrEi+/JP
p8O1X8sgbIEiaM4kA3KkD1Vc6STEjFjrdcerYYT/DWta7j5Okw0UoATXwhIUOlT30TJJ4qn8Nvjj
KVAI3OWhL7nFgQFzEVpmFWnLreKZJzdTNnnT6pd/xm2D+Ig5Ok/tUPRk6radU1Vwasqu78Zn2+WI
9nPkGPfX/9C2AXlAlCgZ4HeWk67qc6ADn+RhzZ18XLFeeuoB8AIfJwkgi49AqxU054q5fXKBeygt
g3e53ZIC6fwd9Az8O1MQX6frasqR9syQNFhTACuuPWWeW3cZIHrz2DaoKrU3ncyayjAv8Djzqn0U
RE/7tA+QfZ6LiVkLsPPHExAAJAq9pLGQyqfltqLSvQ4RjpetPavxF6bNGTJ7yaqgWlsImS/U2BQ7
JOyCp8oj1spzVLU2VaXdepu1vkAsDL1A2gIDJ1UbmmrnM/vcW+7R1DKh5VPMrjualsIDhjZN+X0c
JF9TqygPhYf8feeOUZiXPZIutzosdtSzH/0/1QnDY0zTAjmb23iDHuscfzqYZ0WT+FOXFdlL0/dk
ZVMB23KKo6OnrX6Zs8z6ZOl4Z9md9+3XoRmHGerOQ1nV98tkHIeNXwsOLE4vTv5cVBZy5JaFZS3J
xcm0e6wqrNDU50cSEUd3R2qaf7QFPROnmmTtwhFTubrtdz0eoXyT+wC/VkLkZ0e3nzW+vvCSevAd
3QIpQlOt1eBueCbKlak2NE9Wjj9Em+vgPBILmvf1wVRjUr1xJrqzF9f2i8iahe+w713UATIMufrH
iVXJUXn2m7FpTRNTwQGB1uTMZcDv4sy9mLjgNfxoF9oKlY1sla2tzNqYOq2QqEoA2XKWJLLkbrQT
fx/oCKtR203pvkrcHZJ4RZhSHyDTqTk4cxGDTH8wVS0zuWtUsLw1kTSbA7c/xpkeq+XNIYrsZgPI
aBKmcedvaMSdlZRJ8uZJOYWJnvQxG+LoJZjOgvfJmxWx6KCjslyYKg0Kd4kvkBY7U5VteehLO7qk
NZDYjfclsye+jL1oBDtAFs+tyA913k+fTXsyt1PX+tt2M1MkxNEhUM7RYfSCbGWqWaSjQ21rrw7N
pilwmTFmHtjpdqu0tSON5RwjS8h1TzML6E1Ub0XwowqETRGyyk02pvfWYap1RdOjTnaRqpxjGqTV
Kh7dcuVoxz+OCPyG8TBUnxCq1otEeNGhR4LzWXUR3uSk+uRmxN2kNG/XjbbUp4q6xwRW1KPviuC6
u56H/bZ70ZGlaYd35K5Ykt4llU8WBq9rCkeqNEwL7uxNFQakfW60jfsARC+3SLtwqRWt/S7Ozrx7
7lNgekyBYDDCE4ChLceE1KtbG/jCwH/wZ0eWRK7MiJK9jSN8NIPPFIoED+50MThNU9hBSZYZKAVr
U7WCKpoHmNFR7+Gjo/8YH4Rc0y+ePcQA8AUbhBugLezhS5C/ZUsREiyrvuzVZ84kS9lCQZ8T4Z8o
6oKgXtiaEyC/4FMafEXeuejrTCpV2RHyH+E4tI5XrbvB+TPm/fMh8wHvoUQah60+DhxXAHxt29Qv
Gdz+6+FJ3dIiAWQuDeJd26RADOY//1QQebr4bJXaf6L4xmj1zlu8FEGYS5vmYLHIOrdMSOD20ypy
+0UBf/HgRYxdCyexYTaauoUYJvDFXFkLKjwgWOZBIDl4h58GXfesmdqkQ4LFsxHVpi+QpDPhKihs
VBsf793KBLMirKkbRDbylQl1eb386E37Qj4EmHmu4GODO+6a7rnmXbIztdqfkDERk5Cn4c8OU7sB
lU01sIbnVDcXSctQl1nynKXjisMXfKN2jnkiKcjSievpLRj0CAt/FKcsGK7DiOb9sRgJXRhDHqa0
tY6YnXxASYxhb1AjNzv/NsZ0mCGBaJCSMptm4O1gWEsB9jWQEzr2d62T+udgbE8Gk1Ykw4NNsuHV
rVm1cnGD7wKSBXcknsSKkLR4a5z6hIzm9OX6cEFcO75EWObhx7bV2WVw+AZqzcbE9OY0rNg2Uw3Q
xFw1wwDyH+6U3ZehjCY8okCs3GOy8v0QSJDnXo3W3ryUpsPx1Lh1CjzKtzcYTySijJ587gb5MdZ0
3saaXW87ECavx03llCwaLeoFgn3ZBQltezk2LFghYdFnCzzZn3XhAs8fsPQSDbZ/H2VvFhNDhpk+
ojunDZrwWr/tawaPZWb9i7Xv/g6dgqwUUr0sANQf0jl/CaNkY9YUkZDqMwKaSV2tnCbz3SO1hQO3
relmXlQQ9SAVFWKcJh52oh4qoE0sOngXmL0R2daFm+qXmnSNd/IBR0JYZXT7Ig82Wcdm9wD8jQAh
l6nnrL8gIZvpF517yB+HVp7PMNEE1j8cBFkGuAqhM9Ww3xGtH2EoOSyd8AfTetz6S8VABVl7gOdj
r2yMEYBdVubnAz8miA/6ckxxCKQcLZx5QpDLzRetMerHxisrtQ762u4fXUfq9q6uM8A887yoaQHM
ZlSM29gFnPVT6ZeR+9JbvQ0nh/sx6G59VUpkdmff5HbRmMzgOISlY/ezUffzVcsjDUJDCYVQd/tx
7WptAx7YDyOIHSGyn7iqxPiBf3MFXUK9xl/2jV97p3+9jiMcYIa0/OilXvg/u5okcUdcsrEc8YP/
6TVNBZ+dsmIos+wLZE4Rc9Oug7scQzfDKRc6R9T+v7ymQwITcDcWFXefJhHxvAmzzPqueAOAyv/3
EuP35LCOPSH4d50DaxCHUek28VrEiAuetJ8O336+2LlIg0MU1423/3hmwRKJqYWcgGLs47p7eiC8
DausRB5lSPFpt5XrRr51vj7KMnDdcAQspHv6eJ6REcElGGLK6pVnI/yz+rubEbCmEhQEwNLGj+dB
SJXva9y4vCut75WLD9f9cX3SMW3yiodNgyd9EafxQJelHbjk+XqbFAJ5O7smDnnoG1jJXUit5suv
70CJu/qtRTIXMIDJsedZ2SauDpEtKcipbPrDx00kPsu9lzR2ik2WFEq+JKQRu1xGibMM6rFP1j6i
/XidQJlk7lZkMRm2tte2z5KnrFv0NIGPBnNn8JZlxoSLlT5RCXm8vj9jXohskWQ5rDIOMKXJGN7e
pFbQYq+GLBtCMJUK0KlmdqI/pAM4XPB3TfF7v2nE2/2paVx1MLH4Njh3XtxfTCWr62ZJI19sTJWM
nX20ovHa6cl4eJyfrEry+K6vfbadbAYqIyPD0RRYwkfYol28dColl0M9edsq7V4TxBtXMhHx0pOu
LFaddl790k33josFD9BAAnBmVG28Oe+jJ7cLr5PB0KvmUloyWeAI3YvZKqPAffCFXpkzLCiyR1bm
iZXJLkSyEw9IyS7MuZoRtZsDSVfmcmeqFff8/TAn6EzVdnIXj2sybHJXl3fKHWEBOMiTK7+cTp6a
ppMtrGEVd7BdTfXabTYbYn0OlO9uJ0RoFnEci62cyn4Zj6N9EbzpAQzI7UucTf1ynLfSuU1GPj1e
3yye2QHcjARY7lzcM0GbszMXzYwQNO0It96bmk6slXkFfS/j95r0n4yl0shYr3tFio1dD/Gha1Nv
J8rooc3H5mhobC0ts50I6ii0AD+TC1JED1nGm6M3c59uvYYCZ/b4sb8ZkcTjFDowOa4GljG4jF1F
7UYc2+ibMa1uzabKeyqOyDOaisqpPF2NN9Medd/M8NuOlXu8ztsSCUnlp9kd5OzEHiFXsEtSNhzB
xwL7xM9HJGlFgovJ0pcOWKuwaCv5pSra+yB3oz+89r0vJw+kClutJBiE35rW/lx6QfkpzrwYqRbh
7BWdQ9gT7vcyYY3clXb2YJF+EIfSf/QEHGKTKzXpUG+M00XZ03hzS6KOZb6WQX/E7X7wY+F+/bGR
x+m1Jf1zY+5qbX4mos8OnpX7x64e+VEMnB+HGongjpEacZlfOsyQqo3Uuhx4grQGY3tljUnYWXl7
Ma5U47J4SawsWJsqDKD6IZ3OOfE3FRhodzcri+N6rOEsF4tbW99cWuGTFbdBthwwwzxhnzc7crv3
LvGKsLeBzWJu0Oy5pZxVVQPyxYsmNCNkZyfLFobAseg6fvIiVy2yitMd8SUsez8A5GjsZR2azQZz
do2J29oMTi52ps0UHcyZzdVwseum2zAOjKdriRMFhPJ+BNr5HikWD4EmzTemajqkn/bIJHjWwrS5
82Dw71LEZ2IALasUfEmsD07vBJs0r/XeLsryLs9ae93ZNR4ffKd30bCIv1acfR01K7+rzAl5AFZe
qONpS6p6fM8IIPy0a6LlBGwI4AiyfpQEBB4gnh/yxq8eZdolKyRxs7XpdJKWnyMSrE2naYrtEkBV
5JV3pkqsfDiwGCR8MwRRlfpRD/kzFAfyo65UuSxxKQm4sIW8qxqrWCUF8ER0gBzBIrMoQzzS9iTY
Q1QCeyRyYJHMCFUCn4T5FbxzdyT7UY7BuZ+L0a2TvUjSN8RdMcmatoomZGFlalqZcUMmx21UxyRE
fAc/EyWYQvxxeqNgEwUjf1U9jQ7xqJpFiSwJS4YTDJdmXc/z0y1AbzkyX5gOd569TNDeBvtTl5YV
+lkGIz4mz11URfcEWIJLy8rxYE/152sfYrj+alAjXXaQNbj8tCJz8Lg2+ZSE0xCrLy0DsgnqfPIu
JYqfmtwZFniCiq9/M0LFlr0elPvmIJ51iZE+dhDffTa1lMU/1eY+w3A2fdImq1vtx35kVF8LVkSH
XHbpfQd62u1drHJgOUZkla9xENMxWwmRC35cpIrT1NrkhfnNoq51/xRBBuJi2SW+HyzJi1uy8a5y
cjsc5lGpGvgmrYSC/47ePBXNUjQKPGQFmLc5NJV5fo90/09Rl37o5aaOEHwws4GxSNo4S0O4Js7d
qOnFHvzmWpRTkq96D6jNWxvgj6dRSbZqo+YczKQJPhd1AzyZSFq6YteU19yYT0xuegp0JNQRsMB5
JFtZbh74YaDJcE7FTtEeXqNy+vL+NkTYrLhPIJtwnxf2OA+zOAk2V8sIqF66AuSgCcE2zb834DzZ
MvrOCz8BAAT2EssDMP3tTt+NyrYPHIiJbgH/lSyvlI882Qee7p+tmNf7PvZ/andHJz1KLd+LuHAu
WJYWVu4ETyY+Lf1oEUDy4WJqacTf7D6KrtFsirTjou8quTedfdwGSwDN8o2pJo7XbtKE06U5mjfV
055TwkPmR826t2WKXGGAZSaq2Z3lAjRTc9sLh6gV73hLH3o7i59dB8ubgpbD2kpkdZxm5BPClJum
Jsk3njsFsgMw/iIdk00npmkL6kp/ybXfhWZImiFeDaj+53wguBO9AJ+KFv2/YLV/h2rC30Uihc/6
Ynh6HPu3+JaDNEcMPyX/rO2iqeNwpMBBNyHIeTLfOV01AMYy+3i3gUNNZ1CL1zl28/QP4zKBuPmO
cE/pTyOxt5MMWgIDUy38MSggTDCWwGzorBDfEp4UuV4AVS5zk1q5/VoCCQOvr7p72yHNJWtptldN
VoVAerYX0wZHyMYSlXcbp2QQHtAO/32P288zrw9L/JI5A7e7bQDNXjw4VkxX3GmbgyakOZgtUwCw
CDIls77c2qFsgci2xWlz6BBoChZm89pq9kGmAgPMZuoSpGJSBcHCfwpO/o46ovN3T6ntg6I9fzfj
93vX1FYjhsIZPjm6m2OTQ+fOMETacKQ91rhqzPscpY6GNTzQrm3iI55SjrDlfENveyOOMRRQCIiY
Mywb6fblNwu4TOs19oe83DWQVmmXTmex+KWvAy8//3JkmfMhuQeCuixOmZUXSEmMLNL6rmk4r1cp
rmb8JfZcLoyKye1naV8W6yK209AhDj9OxmQzm4nVXuqEpzsl8g5Ar7nbngtAGpoNIq5pOFQMPVCW
4XdZzxHUkvHa4p59/m2rpzm9to0/tv77cQOt1y2L9cag9hhoy6Fwkc0xoUxTjd00O5i4p6lm7pj+
VDW9t8G3fVvZ++Fvg2/VuKnxQwgFLazR5ne+lPLsT9m2oQmwd4AVOIsicJwNMn2zbEFQnj3uzCH4
6r3OJhKCRd0+QASDblWGkKDw3ewySccJ07H3vmWIIo1T/c3LOgJ8wpjulY1VzFONCsGzKd/iCasl
EaO9MdVy5E9E8vKhpICCCcs5QZa6eEty2WwF6aDbYKqp1qE3RNNxSPvpxSm/p4Uu3/AglQfH9edX
D4eGYkOylL7V7E3vBMsoEGUN2qc1wi3DGZiDWUUSr80ZXKtu8CT9vnzogrK6ND07FbFgK8bSZNeB
araE8c0ORa6i+yQFc8DPquQdb+6nxJfOo2Olzs5LbLFuWArjhL+Tlov333aMOvtfOHf09ynW4fjo
EAcSHuq01AVy9lcAgXawzpDAK14KtyxakCEk3ILvshIVgFmIUpT2qo64TO7hD8UzSkowoLZjv6W9
DPHFySHvw5bGENsB2OoRRKbcn8JmsLFatD6xkkXF9CgPiA9aIkwtN0pU6EaePeMIjCIUspwgA+4i
EHFnUAEUp5wz9PM41C2crHbG3iQHbufpjTA9X5ogk972erJ27U6wuBC8kdmX/6NThjVpFfXGbiMk
0a4nDv0oiugpcDMzeuw/Pv+xC9p2F1SgyC+v/0UDBEvwIqY4BeqYgoelypJ3IGrPUjpvf/23hsKa
yKuDSJmz+q9vh8OkHtdlrcTbL/eEFVaJRB3r1PQ5tUhCYf789M8SMO31hiBeRHXYIs+Xn5FFt+SB
iAmmcAZdAyiC+Arx1V9uYTL03QNzwLxeBOnYZkj41KKZzvMkf7unysnGEOD79uwPJBwmMh5N4ME0
ma0f7bmH3KVr+y78YAT0Bi/tX82WFavu1XVxK+J8CWxFdCCeEx1EXz2IOHY3pnZrp4Ug1xGmLaUD
4AngtG2HwS12k5e6YVLn0yWeC07Bu+KRbnYOKFaXqvLUvfS6hek0TaUc+3VPSqxF8wjT4dLg0as7
cDjnJrwq/V0j9LOpmWKMbLXMI2RzehDPVymFgBHXDd/ILtKrMQXDFj6nWNRWm98xwNBfxwRcP7+Y
nsEGjHdVytNFH2cM0QTe8iO4SnpBXY7Qu1mbTGOXJf4xaeXGdetDDBpsyGCObnSmerFSmUtDN2f5
Jg10cx4jqNhBIACD+DzIBcrsXCrv3XYigKcCBeGsPu4qpEPmTSvIqkNtNtu59bppWn2ffx1VAM2B
eQwZrVNrefcmBAhiizgC6fxnsNDUkynUYNLdmRESZufRNF9jhvP00iApGAq/FHsov5CXOI0+uzCz
zqbWtefclf5zAS2zB4uLM8BY5IV2YjxYlpssataRF0gWJRsPuerr7FQlcXmBxZQ+NLgLIrPYI0lR
VGKQYaDSCrMfqoUKNrItpk2QQ24iBJOnP5CIdNCr+7UepeqjB+nDAAJjmXcSyM7T3h63vUXglwgE
MPeQi3q+BXnMlis6xPJlAIGDCcHlMEa6/TaOSWhBNQSvnz3a7tlOGFt4SLqunLlqCquN2bl01cPM
+t7f2ts+i451j8TMPLRO+xQBz6qdPsT4LB25h6ypxdkUSCZkJ3+6v7XUxP7oQ27+RXZU70znrZ0n
Mz7HtZH1no8T4FE6+G16xFqZXsaGI8075PemprysANQjmdfR9GIKpJ2qtQbFETnzqMsWrhJW2Cl/
UWS9OJb19K2Jeuc585RvaipJneeU6J9qgCNda01B6XOWRT/19RA6WiLBWyzZZGm6aIdR74UkfRFC
ms0JrSFHSCSLZR5y5qs95AMZNEzmzZ9akcAqIbfkQsysSPMy5KKnO7+aJqQ9uvyO+hEQbmSKTt1Q
6BUB/u8iC5Us3VKAoMmQEYgG4D4Qk/+eIqz0lZU2nuaxhfZEkiKFmyDG0NR1CKxvARmUvLsrKuK/
e6L5I/Ja/60MgGBzlV08y5jB9fWh4/PPprr9G4rQx8fSLISPYAjAAHDs3zmxmReJcqga/twjpwHl
SFbXFMqRvZ6zdC50HJBBsAeTccoCwNfCuDVyksRTcwLP6dKBRo/R6M0JPFoluqi3iaLODEisdIPF
ucoRTk82mk0ZcozQDaywUtiTj6Uc3ikCjtdc3d+fiPDBZzpdw9b/7dmIbByQfoQ416wN+b87qSYY
KZ7SGvJ98vF6jf56aj1A8EBHAHmZb2IwkPnnMXWmeDE5cAP2kdNa7te0i1T0mo08neANYslf8Y74
Q7MI7Mr1EeuTVjDuIGmo3U9WlbnRfWU3WfokVFxHCwmCKaTPrKlAIrQVkXCfpxoOPIDnbt6PC27B
O26lhLzVkEfE4gv4ntOwdL0SENpJxRJZvsmLnBhg6UTbKxBOyXgaLO2LIhxK2r7mIH3zHfw67j8p
TH/+qZnS4v1vb5VoIys03sWgumqRD2m+x0vnPI8E0ofKsvK98S5Mb5E0H72WnX/03vY1vZSNu45K
9fB3+5vDmR0EBZH+ehPKapypK6IMjXBJOuufmC2vg2QHQqg9Da9Pj58Gw51Lk2aBKOvwrOqoXsSB
Nzy7CPd24C8TQs+um6hX7Sd6P3I5oxtRjWC/rvzYmbCMourFvAujqq2OurXlK2NyYW54x1rorrbC
20KFqdqwnnrPnWYXEyqcWmgV+OD2P6ZQEtg2sVVt4jblIGA4lwSaVdsYibitM1Z7q5HlJ0Yg/AFB
WvvoOiU9iICyVSC9/qVovBcDzfgxtGjKj6G8j+zrUD8YX+WgyBKKe/zozEUbCDimdg4lq1R2B9MG
gBw/dlPsHylwjhg3+O+00BcPU/m75VTfuRi9T44qgDsvIv0KmqxYKM/rnyFP68LHo91jnpbTskLu
AMmMtl/5lXDPZUn69cBroBZrZW3Gzm3vvMHlW0rGYB/4vNg7RI47PgzWwa8quZ08qMcFiUw23YgY
q0oZWXn+pO8pCOCA3w3dpUTgZ5kmfvvU1BSBYVoOL1j7nLCDSOtbwgGTbdRAPnOt3/Cf1F/h8Ry5
rvh3NhRrt5NiHwNctK0G/Du9W+bnCajoh1JV73hL7U927FrLJrarPfKz46udI8E5txdjyzc1WG3r
MebWJxGzrch98TR0CHXLbKeDKd0qKHNC46lJFqLps69u1YWiyrrvU+XHYed16jmJ8nhNGXEOLfj7
Rz9mxSq3qvg1G7yXIdDdd5Kl665j7hrhdrqdEGBaSCfrLoWMnDXCHP0Bc0aGZTRW664W6rEpsKbn
wineWaXXtqrbQyaTfMEz5R+AqOXXwlShw9vAZmUC0oVj1O9M928Dg3k/p9XlIUsOVpEOdWiG+Uk7
XGcWSoJmOQ5WfYqshO47r6TrGATFJxAcSxgqbvndEZ8GLfTXEobcAnAH64FWutyS1PW3LonpPRE+
XryKV+9NXC/MPqXv/9FRSz6rws3WHZ63A3PUcCR2yZe2LUYkL2sL5lRa7LF8PiazwToYg9W01Z1+
BGEWWczZaDXFday2H0kvZrt27s2T5rr/dVcz7kebqUEveoLkZJ+/FQ6At17isyW0a+Knrq+aE+bC
e+DgxZNp8li7b4DaPFtzkx/UMDXAL9+YzpT5xd5NGzc01YBOyN14GzPUtDRjv4IS2MnJdXv2WtI+
tiI5xHmGJIjd51twJJxVP+dEILqZhj2dcd6O0z3SLv5pWDeBVFkEr07GoU+IlM7IQAgzBVgBqljS
yq/vimzCbWOsXE6e59xHtozv02QP3UbAtk0TGdhnfLqz3TNRuPemSXt4sQG3rVamCsNU4bv1/xQm
pL9hGH3ovPhgJgO/iHfRtq3fGAyVUxZapiV9BhwPmft1q6Dcmmxa4nSwCq5ZOny7ZfbwIzHOyCOg
ImekU60q8MWIsMHNsPHfoklWIPh+ySHJ524TCIahqZoG6Z2uDA6Q8mdbZIoLrwGnndfOWvl1Dx7+
BBoF7JLZK/2PTsi3ktHvw4rUnIA/wyqgpCDEACzN/8HJganF4R8FDFLTJkz5l1Msc12SVaNV3QA3
AgIR/ZpnaS3yUHpNrZbXq/hx0tQVst9a1NcavNT5zD0QF9VdBwLni69qCb7XKApxul5ghGZra8ES
h1iLv7nMsq8AyWdd28mvP19rPSBKK/G6AnO5vF5xSHvxfg17bPFx1T/+sWJyqVxP1tBcEVt/+few
7Kr9oP2NhyTdQzU7AToINpBS/KjNfbfa3GdGtrNLMP4y8q/7mZHNfMwfv/BjvyQj9WaoSx3G/TCd
ou7PwgvurKZnx7ZWpbecQFfakDSHdIepN16OSMEVGOcXFgA55V5kDDolM4oQk7o8sTrampop3CZh
GywO9YLPKETT1rc+YDqBP21EaS+0x30o1nXBmU9JtE+c9MFJEdVeIcHaL7tYE1gKKQAs8xDku+p1
WcTTKQ2alVtoeh/PvuwEq3vpZaQCjL9kj8JOrQNcDYD9CvpeIyP8lNj+d42A1jNgd8N6KiN7b0cZ
O7nQRAU1PG52Sg7BCvkpaIK17MJVoR4zVW4gdSRfPagf3bEO2UJTHUE2xCLF2nU9lup10jRZEHvv
SdWdSF5iXgpSCnWSxj3ZcxHlCbYGJk9xvTLNeUPIDrZkuzLcwt8oiJPWXxiAZOGU9e0K6W3/uVP0
4gA0+rXogcQYJSRgwMLwtrkDvO/fjECiU0LXwqabelD2WqsWUAlaFEdEftWqUFbxAovmWzUO0XdK
P+Epb+6v00vE6xixFsVCynN2PwDOvE+RF1hBaIW9WYqsseQUX22Sf4zA/2LtZ4mzFfeAgGmU2yxE
kcGXn+nfQ4asal4jQkwVaAbgTSdwCA7XeSsSXXyXTOPdaMVVjMB4ErakgZZhk7IQRGv6R2y7sN95
9l5DrRLp9iB69VVVLuDhZk9Tn9jLCP/MfZ4E7bqEbMARUzzI2i1oR1PSi0M0MrmVvvSPyEvm6xQf
v33AjYTGswNA7PX1hf+ujw4U6KErLZ1dbJHpbX6ZuRoDJNij+jhC0yM07W7U6KUjRgybV7Oxglfy
Y5iVVSxs52WNTCWO1rKPYSCNw/MP/oCBl726uIQQZK4/xRBLXuWeL+7atKpPuZ1FELzp6LsNkfPY
8r4mliUXus0CEFACum/aOlkrj1avmSxOhZd5X4scylxkqJ84SE3/4jxT/isIHwtYYDsutZHrggAM
tMt+jaC3Y2bzvJPTM3R+ZphsW1cIfutcJ/Jra/kIEmNKlpV+4QgXA1lbEGnDPx69IgeHTYO52Mbr
wCHwRyB7NyM0oXzlID7u9BpQ1jIhAYLg7pArdDUAyWBto2p2aluIXsxOLRyw2cVlk40FrwAFzDu1
yB4ANcbybibPwXVIUbs+TTMON/syL3X/eOp1B3GVbaIDyf4fd+e15DaypesnQgS8uQVNkVUsb6Sq
G4QsTCZ8wj79fCDZ3ZJare7ZM2fPjqOLouBIIJFI5FrrN9ffn//x9VpAjONdjHIpQOL/9Gspkcu1
Vp4al9b6qytyQd53BY3ajJvTZUWlgpKdqDwPDpMJiexTYkyauEtwrPDrlTZXt6f7ZgLWTleUR2aj
CuvUi7LrcTBtI1slQ1RmX053sgcOuJ/KeAIEBxG1/UCn6f2DPk1xF353fyOL1t11jRV/JdrsxZfz
nRaaTK46Kp+AYhzP0tRTaSVOuznd82zO+0aFWiyktSZ4/HS++1aTD/22Lvo0gxtyxDD/rA/A+Ake
GvvFtzrmkujHXzp9QGZOivo1T7MqdDXV3fZDjTyDaaA1z3oxQ/kltZCg2LOyqlHsj2m442LaOt8u
Hre6pbqq0+o+mH15iIx02CbNWD3IRjSrkRLVq5XP9+mRDh74+8rx6q+tW32wJum/01DDXOWDke/B
P31VqtWvNL0t1tVSski84qG1A/OxWdYnyImsY1SN3/pDnUXl7aCDLjlms0sx69sBFfVVsoQDx7Q3
OK/xmmfK2bvSs9WFU+oFCktWBrDRtOb15BfNBTNwZpXlxOtcRf3BywruWoKIxuG4HMXlcIhHpwN3
M2Y/bjju8sPOx46W++Ozst27o3b9iVeIIPlhWaWhenKfVJ5EVt0f1khAwvz3VL1BIIdcoK4vmj/p
+FlRUUvN2PmKZvJDFvnaexTJnRXzP+NuRkWRCYxB+fT3w9MIytnxcBrudLjrxPbXJmXUIlN129nR
sPPSsbht0UYJy9gt3jdNqra+5+YXyPcU7xPPfe0ie7hL4dKiMEQdaFk9BYW/Q5E7QdmJg4qJ5Kdt
NtHBTnT1Li13thXl74Oycq9ASqJQsyyO2vS4PEoMVNNb0UQ3AJTrpxhO7tVgWP36uD4u4ls4efWT
paZ1EcwGbIRqaytFFoFkxIGp5PmPZ/V1Hx6XdU8NGwhG1mnxmy2wR4cNulXeuhjaaT2iMnQf1EWw
GTql37hB2l+kWV4f4noq94Lg9jIHsntl8VbZWVnXoYefG1s97tF84bHbTHk2PkgZRExti/ZZqDIK
R8Po3usJUtp5NlkfzGhBPlbll6Zqt5OIoiSccVhw4KcS5URhJ+I0DvUSiFHkqU9dnD5+M2wccWFj
C76EPPn90TGj9NPLiJfy/XEbeKXTNmtRIf592xF59ufjAtEk655U30lnJLBTF9JpkOyovjqPyHNa
l2WVoNK1qMiq2NO25/GJntg9+nonG3wvyvSVrL/BwDCKGxlI61LH12GbZ6b36DeANlPMBb5k7oqn
3fvcGLUezrwDH3xjLi8UE9nLMcZDJK4Jm2tTTq9lHV9R71TXrS6sC49CVUh1Ov4KDzUvbOurVqnX
Ejzlu2iqqkUaaL61KBTvIJFXeyvqbKI6RkjE9tOtTFrjykI6/FpXtdxAqBLvrEG+oLjcfYHtse2E
nXyYBOrvlTsld3Y2MrLURbKLCQnvvUQk5PRM56M3vMnCGq5Pf4aInC0VrPG6sqbhCv4N6EOWjluP
64//s41pRE26nEnTOu5dP6jXpgrG970/TVuvsKmtLfQnZeAD02nB0ySH+oASU7rSlZ2+78oMOhh9
Y3dcDObmumvj4aGJlLpHtvLRXPYKSkvucjXhvrAsUq+iuMe4XzhDdwPmg+aokFA60pGO9KY5hRQE
CR7MxRKJHP9MXb+mujvcHpe8wkt3jUwwEiqtK4lF1WURe8GFXbUMB7rU1q3RdU/CHV0MEfrhTcXV
fcbUJA4rbSOEKJOwyKqryerjj2o24JvFqf2sz+cQXBO8Q9uXSNnWu0oZ867Li2RzXAyCHlspjcfs
tJXLGhC5xHbwV/mGH/AOPio0FiVQ0/E9I9D/JDBrDDPSpm6tPSHBWwJEOomcmok/ghTFByyJiyMC
6ZsdDVsb3+y0UBh4eZMjP52OkU5hAzUrRwDBrqkV05UtIWscZ1Z/HD0EhREWEdOPqZ77W33IxWU7
NNE285PyKSqZrttm7n2uYPfFinHij30nNPT2k7hhuszu6Dk8VTUhfVVa7h+75zrmL8evllqQXZ72
Xb7aWaRR2kiZq9PpFkxuYE/JKxQioi+NMi7HrhRvCvH9Vaqy4s4WjbkrSdPs4tLI7mIkFFeuVsZv
OYKtFJlPB/WDJygzcs0zoGRzGWwgbKVPXpyF5gJzTfCWeRID8IFFHP247felScw/bluOA0Lu/Y0N
gvkDVW65z3CXeKlBmdNRzP9BcYj8NkKuFaigtjNIE6mJCUO6KFEwfbazygZxGg3kn9vQldbEfFwe
DcVyQG1MoodmlOrOc1s/yrZ0Rx80C+Wz/qHB7VF8GHONVI8aC+a+51l9XA8FM+1R+gWVLWpey2w9
PhWftCw1mKCTIw6A35aYV6QXjhDw5oSrFiu3ZTL+4xnbzdi2O5mm5FvXp/P2YiS2Plc2UhkATv7u
7G0wNDLFpQLo5vLA/Xev4QQ8OaFk/7ULsUClrumzyoQ7ulxNOmLI8UEvme3cWzHyv5tvLyxyg6x6
1wjGm9/vDV5K+n0BqzqZgBnpPXcg74tgnxq5OWy+u1uZjPT72Vf1uDEdMKUfv71yK9YfO2zN2vtv
72AUyDre9+ZYvJ1vo4GiwLwCKeDrn8738tt28NO8t9CinW1dCwtzKqoiLPJWDhsta+UHxrrAhX49
zNouiPzc2uSNmKNPRa96QPSVZRnR4+C5FmITP7nxx/ayqc+3ITptvzlM1LHsL0qjfD6uO/6RThRC
QxIXkInaq6YDDipxWKrC43/VsvzHluP/juuOW4+Lxz/z5K/i3Bm3ujtfH4kRFQI6V1aZIJJ3XB4j
Zr4nMgWK4RNS9MvjgwIZnixd35Ng6f1HzzBJKvh9d2VotXdQwu03LTXjZ2wUYjAPDBw5hnhe6Xw+
HpRrKQd5WbfVLZL8x4NaEfMSS3zr2ZMVqRwJBKxKPnfDsPHNlndKHZcrd4IxQfD6wVPu/D4wVLtC
Nsh50CeBlKhI3WsFlnWHvqC+F7pIrh3w4lsQQdplkNgvSUT9TDIaHKjIBVdwmLOtls/DU5FHYFlQ
o/4SISCgbAY6OFvwofvseRCBAy2wOR8EYiI9HUS2uv79oOkIGW9wZWqkmT4nDdZcx4OWbNnplyJT
G570yAVAA0vkoreDfIPAoH2T5z5plgFVKn1A0+JCrBxNM25mFX8wHN84DJbILucqwxplKTW2ERmM
dhzjnb0UImtLR++rnoJTIRJHn3DJOz5X0lkPiGdA0Dbc91X/tV30JVSnxm1DWWXnO5m3rK6trLyL
bfE+x0SQNFzd7Kn2o1k1U1Q7rsMjL7oJcrkFppEdjqv+WG+3prnq8qHZFNOD6KAh90g6KuSYJpRZ
k8VUDwBNcxBxX+1EcTgNQ8vDWCx5kVlGzgGNUm67C/vb9Av3YPau+XzcOoHqPTTBY8zYsTdzYb0T
cwBFNHYf9dFL7ptkeJSL4FZpt8HOyIW71mbT2iD5nm7Lqil4XSf9+vgeMvyp2AUTTX1cPG7N3Wof
GdOFU6mvzpKEGxHG2FKecVnFopYZ1zUcwYeo/GxNngbUw1VzmAA19PSaZO5EWfUYINo94tkUpJn+
C6zABj2LwNUkEP4JaUglxms0qJNDlSX5ozNn366fSe2NhZOjZZ88O10evNomRAeENHKFkKboEGU+
ngwszz0Rsr8erF7fcX9o8zwBZqyUf61EUj5rKt4ck4l4Ulb7nJrwqq/S/tHqkCaqfAsjzwVDFomc
Wyvs4CBorXdFdlfpxvQCT+npNNi36JSTUnb0LTGkd5lHnXbt94ocYqbq944Sd/FS1uyz6tLNC+d1
EGMGczFIb+sojfaB1rYXaRzYD7KQZujDXPiszK0t2q8FsiKvRfnAe7dE4u23/2jaj2u+3VSAxc7C
b/cpauW96mioHWEGMCEWEJFHZXXpSUULpghIRbxtEcB5gaM3ffS9sJjIxkbcxhUwUXUjU08cOqdM
sbxqvdcubzatVManvOz0MDDEfC8JLOCMuf4WLabgOVf903GPJk9JSabyWVWyvuj8It0bsqsfOkLH
8LiHh5R45fTTdcWotlZj1942yx+sDAbcCHNjLcia3TIFga+0/O/4RpCdlz3nY3pjmbK+O06lSpY4
qLo79tll2x9Lyoq/Wfr9uCiiJ/56xmwHP8gQM5da2BcghAyQXH92bIFQ0WqxPk5PSTK5EiPYTljV
KiKpkt24JjJN06ZOcEaCh2OS008Qd65TQAyysxa1NYTFtKsmzjX7OsoTQOD1UI7xJz2V+m4gaHPX
witK+Rme59xQ6Xbz5gOZNDnc2r2hj/Paz4rAqZBYtey22/Im8vubRWoRkrSb67lxsPTGCNZF0QTG
CpRpB+G0pPowk4cpyLrBxh5FT+q1n5thkuGoOZmdbQPT6OxHV6rJjhcQO3fwogqGxIg2eKHFao9Q
CSJoK2oywzyvG2a3XrUfxRR1Yd1WmbvtAy8m1ZZr4/w0uKWZvoDAiaO1ZSvTWOHEEKAW5MaqDdZB
aqIZwZst3nmmhf5cqQ/zVRQALL4wBiOhhq61fqIDySxz+3lywHVqzwCBxvFpVKOlkOlRxM4gqL3u
s9PgI/KMLEhcMK0oSyNp74OR2tFFxFx+3M6l7efAGEVpwTryGtQs/I9GjnDL58Ssyn6kC6qp/hJ0
CvjFSmANaWQ7FRW146+Rh4Vcjp+ZBoQxMDxNiIvercxWJl9AYFqKVh4Ny2/s69kqe2bIMzTKKrm3
XF25+qYAiVh5+y6I0kQeIJkJBOQzWEwAYAcnitN0G9n50DmY5JhWvQdrm8T+lr7iYjNT9bMOCwSm
Io8dNq22W6t1EjVzNu2HuNWS9GJIoRyWK/RRbIq2jHGd877UOtANezrHACVhsOALGTddNWZ8CWGV
P7pImXseH+q0UktTyTY9sGx+bi5bu/44d3Vg9peZ21SxuTNGTYMAOWWIAMIDLTID2TZk1hZQnO5o
QJvxsXQoVH8Yo8nVg1XmJIET305DNVTeXRZp2SC3nrA0shOCspjf37qZ5aRBWAfBosnjNcpJxIsX
Y/85X9m2bGkpbaopEFxTI8CN90qzooYUoJHWqSHvsgxhg2gzZIDagMSkhsW5EwEtpzThEgmXTY+T
CUMHvWLwRuBT6ThEvTdjs+D3wC8G1Gpiv65XDeYWtKzpdyn1ipXhJsuXcP5A+MMaBiYq+DZQbag7
FTK6lrvNkmFpMUsqwUeJxbD2WOSIeoIR7FXsM7QOOLrpm7kAbHhBfjNnP6QBlktNlDPTfECW+UeS
vY34NZkYaA8XTHu4LwaBjemAuRmXdi7sIMOoTuu0hluhFcJP7C91jRxSvUU4FOYBEuLIaNUrEKjA
e7mDdld3L0SyXVrQXhqScBfAnWwkSnHdXE455U5X86NLz+IXLDbVHyNtXDqYi/oed95BDaD+KIN8
aZq+N9iVgg5edJxDX7T8LCjo4/U0jYWWEV6TCescGIzuo3DsCFc6ewgmvr7yEoO2OPcesOMBX+ll
2nJxOJ8eG6Oj1zSrMyUqcJiWsoRCjri29LTRHs9NrZ12/62RT/sh8G6Kaw98BycA3zfpPzIFrtLm
Ii0o2iHIac4jvxWbVpzqEEzcGBypc7pR5dwrulqrpq6JYaEHeDyGhkj6yb0N8q6klXpyouxiVnh4
NSvU6SNEm4Q+LSQQogaTlfCW9fpjcGrBsuIJYlw7XVNiErmB70PzYoBd1xGt8NCcbu2pe7iRkLSP
a6ccsXEoovKNI5k4OktsEGJRtrITl5VTWYPpfp4RPenUJVdqLc176kgzRUrOkotcvsVIm5bjLGoj
9K5WJcupnxpUozjDQokyp+1tNN0pRLafCRTH6iLWHZOjh7QreaaDLF4EsduB+5v2TC4+Gm5c0H1a
8DzLxQOopru2uMcvX8h8lQ8b5icfstCXxyGf4WMhVIy4RTI8dzKWyH8Wsc/3JrVlxNZOtJNnqCvr
1FfSrA0AmJ2bPMj6htMB6y/4Et4ABBEh5pGCtEFv1LOrP1MnzPye2BrtSVKGLfrvzcpBdxaGnYJi
pPbkE4kNQm5T0u29El9eKM68X1knps7N/K2gNDlOl1bQyrHcKYQj83wlA1vmPY4GMYZLRmB07J+o
uuWDUpcjb9CI5++UM2d5c4hYyICdXJB6oSIkxYA68+tI55T9i1tEIxDgaJqXvj8EDOXZdkThghEG
nUPZ+RuZ84rNN4h/R0G7dwJeVeOr7gK6c7exLEt8tM7WkZmSxFXbLpFI+3ya7JaS3o4ZNc1xYR2f
mbr0JQ3WRgPidy9W4peDeq6tIRlgCp0ufQziliaiFjULroj5WetsQAgYjHKqoVRQrA1ovjQmKN6l
i5/MkvxWDLSA0ZnL9eL5AoaPWHtCnWBdgw9jKZU4jL4FNjRjlI2TdHLBUlZGwx7uZCyUR7g1Lf3q
JNE2G44kCdgVdYOKVBzVM98xj8NCXo3gw2L2gKKnwJAkMgRMyTwHOE1xkgQevCxCneV5UjYCCtQd
ha8YKi2MIHnntRMjTbYF6L00XpdaiyqS2fmgNO6Ar8cc3kySq3xFp3qMtMshAn2e3gRWtnhLwDFn
+PFEBMsY6bo6xxV2jDJtSrbusFQt16g0GdjY4d3ju292bBkwOHkZBtz8Ga0arsotSBk6q/xk6NCY
jUHnO7VkpjCvvLFSPbV6ID3Q2r17MXeD9tiQXIDOO1d14L4x3tK/tKECWHmR2fpyDVFVaAz+YMsX
jTuZMl8lUUftaaje3GBC4hl6s3Tljevi2xltARW1Svs6pBgpotZeBxZQDIj7otZWvjS85gWxcnAX
T4AqsjheRc4EYuFh8Jjb1J+DPu1r87WNfOBPF43o+jxYaebcipcZYwXEtjveDiPkN8MomVN6nhN0
Rkcvz7PAXEHDnjSvJ4lQMP9cn6/kdC/rKsPXA+kaa1ou6zjcSNkv418wxctoQjJxeXiBKi574OBG
m0WZuaxzDF1jjwkANx+RBVsv3wDbV8v+Mqp4lDHOVREJhAkhEpRLveWpDPJly7nLMqdkJAocb9nU
Hk2uluFUi1cNnEsYyobZ6P5dl3gxXJhBL7DEslHTDsz9UJOfTpiWzTat32JCy4fNtEwhn6vTv0mM
cbJo8i5njnQgh55/yGkCXmk1XUV7PKek02wmSZ0VVWfjUHUcsGCdL99c+4ZOb9BkvUgYto3b2Jhc
x3lNYS2p3U577FKn4prVgIpFf0kBdJnGJfbIb5xd3brjA6eVgvdIGDnd8pBXppHxSCK+tfRJKF2m
SEMnaYs83ySZ5GncnhrEBKTD1wvfXaZYdmto2VViWhjTnhjnP8ZEnh+5VE5rF6CeSoYHQOVBfNWb
s3AR0DZE+uYXjt3dzllt1TuUBEpnn/aNbDffxUxuQbkf2TMSTS/4H3vXp+ipKsBGbSIP0Wb8aZYY
qiyqtH6jKJCvvgmk8iZ1dHzIEme4+nM4NQfMEMNBk6q8QhZqIHl5Dq3mbk7wxGh9TavWPwuwZJKK
TRXErrPOkOZzcRf/RYDFmFO6QGeLKQpevguzstoWoxZCnpqiMox9McppNabM3q+/i7kgrGnVk8Nr
URHGMLjqzTYy56G8+qv4K87MpGQigBbXxV9GYVppQpnTPc/kIftFLFZOcdLd5SqwP3dGUuJ95IHn
WSUR4/PdKULr4CVm5UU+YjaHoJO0nOLjZAZjR+rSK69PMZvraz7Kzq4OPMLW7BalvKEKniifuHAX
vonhpHK9poLLzMRhDHXELZEb+cuArkVUs9T3BYHQ1JOY6wy5jjtnFjffR3cZKqTdKvLc7PUXIZ6i
bphdEr82GLElxFmgt0KzCGqj6R7/lwI+2DB+dyewtRzz63xg5n35z8O+zJWM6dsACdRFkOavwz5P
ZIP1WPU+1nD7/3fBX2rMCY/QRAYoC8sqWDDs+MdV2J6dI0E43WSfbgnQ89r9IRJEq0iUGLdaTcUk
9fuAMMicUqZrEzYuvufnuLCRnTDB0aPVTzz4s+hwyjpCu51kwq/34a+CxGI02qxbu23fyvV/M1QE
rJHn80pvyt6wSTpnNWFkhdDfMv523RKu/x9GkQ6eWOA4OziEMNCTYorhqftIuMCj+GlMmfooQPaX
Qa1nS2XwF6FlSS0daRUcOERRb38VYdajjQbgVqi2ICr5p4EmPEIzSJ4Cc9AKUH1/G24ajh7P92A4
JtIkwCz+UwLPQBs8Ey8l5TLrANHxk/gT/BZmm1k0odwQ/qtRKIFg/c63NBTu/nkoGsPJsQ6uNLv0
t1D+fxaWzn05EKZxke3Ybv//iE4xgQualCyocgWM3v9RjApvLEtMqMpajqThvyVSVYgRGFCKhjTe
/BvC1QifEci7nu2Oc33306h1mOyi2s+g2ZAOROdUs7Vt7zaGWez/PoRVIksqY1MPwZBN219FskUQ
QFJz40yJfzWcneokZZ7sY2fEjPtnUS32ZVlaruwRMRfQSafglqxPNhEF1YWXod7374lxAWQbICAE
9ES5+T7SJWip42pfFqk1wQDQ5miG2udpNm4CZekvSWGjWtIE/1nRr6mKRZBdLTotdfhtEIyc85K0
Gcak5+NXsTBC6vpycDNoI3cwMeaRpFXcuRQeAq/MvX5f+ZMFLfMUJzuO6j0sj3n9tKte971qJvVt
ks/AF6heMhH/pti5MMpUbx7meaqmhoDzFEJ71N6j+HLOFSr3d+dA+twM50b5P4unz3E6GsBLsPq3
YXUxaCDJw9kSqLz/JLj2g2BJBJ/zP/9KjO3mOSG4b81UACotrh7saE7xfkAYPYOm9o9ibkHnc0le
uoM0P50jb+avHjHj2E+GvP1Z/N34xZIMGxqLlEI9FiTB/mksni51phucx5c2/F+MyCuFRtP14MW2
fDqG5VHNyAg/IjM2whPB5rvY3KyTd8MYlN3DXwXoVDuTWxj21kNggOp5PFU3T5G6nuqavQG17COR
16XT5q/i9UZTTUf62XNxjekanKPRKMHtMhE7fbJqbX0K3WcLvXGsucsYpZxjPTTN9aG+Qq3FN9bV
LKwPjRmJFsbxEssnVpU9Mh+vYgRcBh2LdzPork0KJMrlRs7OJxUrS6xw+oagkJWY6lEcw6XiKnHi
HuDs7IqPqu7NhQQ2WPaqGpLgkiTjgL7en2P+yW1h2uGPW8mDNMx5sZoeE+31XF4dywmx0pyUtMKD
cZJmgHYkggnnPEAz6OVlbEKvDvWsDoo7Ok4pH4h5rE1Qz156p9AEM294GoxwxLkuzWGuDFZy6cF/
NBCK7zU108JBTfnpWKHtYZetmDsPmGCfUgZkq3r5ltTl4ISusDP/0mtELbN1ryKzWZtgaIiI28F9
D7vC24xWochw6Ua1zSa0SrCGy4stSJ50pzl50tyc0gqV5NIvVDT4IM2ZNoanCq9sR4FiSTPHuE7+
PLeA0M+UrLXWSSqS6zImRhp6ZMpPNd+/yDO0QnndbaDVRRg7mhetnVn10wXBBSJruKZZziX1cfBe
bRALiiEm+driMNSDL64sR0IBbtLS0lZ1m0zjDYT38aFVbvkqp7hPdqpDej7sYLnbKxBTr6f0hI8v
OTLnFRj/w49JCqP2W+slL0SNcS8gC/TNi8RdINSjY7+bKnMS1zWANv06m4ZsC6JHofd0TF+482x5
G9FoL9/XpEsQT+3l4PT2Qz0ukDNU8/zB2rm8psQNHpGNMFd27cX9NSh/cfFtksOYHKt/1bVBG+Lw
VMhWjhipRGVJDBjAFtXLMekh1dwFN1A4dDi+qNt71gXyyHV5iARZYyY7We/ALVsE3ueVzCpz/nqq
ep9SIsaplKrJIL37LS8yjwqjyFVQOR1oNdnGE0vF6eO8pEnUG3igUGdAIGWlTaCLq1UyHz/OS22q
Au/3beclO4tz9hwGVAPtZ+pt0ftIRqXzzk/ULD8g5gP+d23jHIuUDToA+J/QdeObHsJPgIBS68/e
VwhGEV1iljAwbs058WUXjpVT559JlZrNQ9DnuLmtElHPyU0FgAvfVTw9ehvv3w6Hyo2KEam2Q1eN
lXUrDYTKECeaZwFGN3EBc61cOfigQIYB+dCNLWU7NyHaD7pWr84fKDek8rotSCp+jl3fnaZVljRG
gzqAn7W4qAkMWg3HluZTWw5JBdMhcIE2R240pGsLMwYLHhMvMLlH8k6+6xLlZf2qwW7YRJY5UoZa
Q0KAjMPYAuiImnnUFWYYpRk6WpFC7dIP81pZ7f6EDsDgAysKBBJRR1wp07KjpzNS4JQyGly3HXEl
K0qQLqGmUgGMHdOr4snXTIOKRt74clj5OeSEEmC+XbgXZziBDsDJu3OEWfm332MKmmosgmdb+NZN
2sX2cB/7TZvicK0Lp74G0IYIrWhsYUnK9EWzB6Fb+29n1EHcjuiBIwSdIaU7An8tVhIvsXaPR6NV
Xp1hCGOP9N0DVJheW0wTxxn0Bn7S2itwqDzAviJBxXjvTEiw48qVTg1dBzSVHl0Fk9u5od9mac2b
hoNAKonca4ar2ltMdifF3cUCqsOhu8M1NaHyGzpuVOi3jMWWOa76qEf6tdEn7ENnKy6CV7ftkpps
fVq2pUFjaWP/KbEYqF4sPJ+xAjmBHxCAT98ykgXOI6pMcfy1WVA8W3Q5O+8SXTDbUQDLjxkw02hk
fjAkaJaYN2aRZDxWZhYh4Flbpfuld705vzhlxnAAo0ZADRpnkFURleOI1g0CFBc+9SDxoejyaNxn
rj/j5dRHnjbezVCDyioMWOUDrwR34O3qrnOjAznuPt5DCwsKaLmntFpS+i0KCiUiiUbVyYAsmjlp
21whoAsob4pRZtbsznqiuIIxJRxoW2bbXlZxi5puYpdP5+SbQJ8nWC2uQt8n4PqomWa5qXs/aXdx
BuHg0kqbuaMr4iIoH8YKTySoTRIR7hxS0R9YjmGQqrksEEusdlGguck7xuuofW2zAryqgyoyYsFM
E/5I2wUZcE/l5RpetMqSg+OF36fw0sYNkLjnSfXfn9EgQuJh5oc6UgnGqtR8WyvIt+dgO7KxG3nC
/xIeIqj1lofBLuJqhW5kV74DXEefWCVJ3fZ33+FFbAWgP12h1NOnr2fUSF8MXbrtPUfYRigRL0k+
DrlRiPUJQOIU0oUNXRqeh+3dOQPophS9N1SgE0YJvDsH3sIBMsLpRc7MUHzVOn3ewx0sD8VUtNGz
16o++phXDvDPpOg0xixqzI1/Bz/NK0U45g11uzVU8/l2xtyu1xntkp58aKQP7iVYw2n+osHNoTba
dUGDqJiLLVxzUK24PkNV8tppCjhfwIz0MLdjtYq7LNcyLLk73X8TTJkaoNEBg23oUjQo73yKeKkZ
Fr2VKFxT56FK3/Tay4JPXe66dN4MdZhpqxnSYXzz4sLD53OA4gdCoqvb+VGnFv0RQVPfuTgnJ3Vy
zPG2t8BlTqvvUpR+5Hj+Ko1spPhWCU8Krh52lXp5WNT+nHw4oWNEAIMzDfEsTt2DRDSugYBPRYUB
yvRG8QLQMzeePX2AYh46UTLNVCErqU2h4TPD2jVq1gEoJZMTaBdnUA11zglVtk7D5bMPk24S2iW8
gQULfkLY/JjypMQdtW9Z00TO4xlwM1EHr3eepVMUX1EolGMIs6xSN2mC1RQDI9FazUwKEXNyNuit
2rvv4TiOESHfD7DKtAwwjkAe72WrSh8vW/Qw5kefqk3z9BN8jjlEhhM6fKf+DsJZnhzasUJTNtQy
tNuuozhyzc2E8qkJ1m1B7ejcjkiGCPxL63DC7jg8XK4OHI33EsJwtXSZigRlfFP0nag/lUp48r5y
gGlMYc4AAlA8Le30OrHTcvFBKc1MQGBq4qq7HpB4eOj9YvZuzrCf79KuATi99tALZ3EJELAmzJ1u
gu85tLGPhl1YBiaqSVqt+vnFjJTl8/pDxIv6FTrUa/BhXvww+UYKNbOxuWRRxn6G6vpYVvHBrNzs
btLRnmciA9/MuJfAobwLcxps84OvWVgFu+gLePtMR3EU22fl4z8TqiR3MtQsyOzagD+cOxg4pbGx
i8h/s0c0S3CMO8KN6jR1ssduVEmXhypiNAhRMkPajBxj0tS7ZJztFIbvaJgVpWLAy3noT52HM69p
f9FSRNNkeO52P0sASx+AEK+6efIcyNwoQnlJaHkALQ4WY1aNapXZ12+IFM/jTcaQPgDL0EZZvQxu
INsrLR7s5LaT6OW95bY3tDfnRDGUq6a4bUQAaHOVYAfySWRzpQZA63pjEhF4gWbf1l7npFt97iWC
RwmIoPtCwEy/mYDcIIYvp0R8dU0e/mv817oeNFLblrjT6OZUhmf8kygc47ERxcjN/A4EFQmlGzej
PvviDXhd0bx0g2GiaI8MHNEEwUHhfbLTGetOQH9MNvGKtuayDHOpanWHBGys7o55/SlE5jmWHxy3
ZlIaZv3ckfmHEoepiQbiY0Tu9RsYFUCu8omnoXt3xlJZTHjquzaY4+ZSawXFlxCN8yi7lwBvpv0Z
VnjGWBULl+apQfunv3dVVP+GtkqLekAvcswy7MPlkLbuxdBrAbg5J6m9e8P7L9bOa8ltXVvXT8Qq
5nCrnKUOdrt9w3JkzplPfz5Cmla7t73W3HX2DU0CA6DUlkRgjD+wekIaFSm3fK4Pqjl8h8rqKecw
ysoEc6aoyzD9ErAsNHjtbw2oF2OR2TUW2PyGj2n+7ZoJ7z0/cB+juCydS47jE2JxZp+l1uqG30It
OQNrCeawucSljLXv3DXLtH/IVTSH5JkuwwCeqa4eBK+tIylqOLuhuxJfNfn0B3wGwqWmF7HWz2X0
yrzX0bTtHIt4z1CDzRDqOWydVjJDzIErSnjg56XAwSr8t/z6ENQyUkG5oenK73gw14edj1w55No/
YcIAnupYXPKcUbCRz+GAfLU7oGDLOjPqJENpW1LKszsMCqpHJIjIFAe2DRcOAEZimMsUHj9pIDVz
7KWsoU6KG0GbSD+uQDIjyBx4fvDbsaGPJy119g0qWjB/S9UD0aVC7KFAiQ+ordrxqYdWAJyp7nxr
9xZjpvkjtr4ZiD8Twgk6UryWtHZOQa0dDDO3WNhlcuObH1MtLIzPtZWjH5Zpil9/wVq8/CGXg492
joLwSxwDyODnqlDxfvA68OPfHSfGHJ0iE5pJD27qktpY8AGQ2nnROP3rrQBgdojufYSq7wzqoosg
ApazDGeRDuW6qIrNeTI9Uchn6niRtVqjzlNdCfIvN2TbtUaAJraR/XTKMB+e3NbSAp6nkRaW37ug
0NoZmNWyflQC1/MyiBjsooAWmCZPsh6oFhTy1h/bC78jQbizXOT8s5mW207+9YqNG9MullEcrcx6
RfZGeum7oNNf/DbLCw1d3TpNcvCKQ+L/RIdaesmSUB9mEiseExojhOUU+0bMpDB47r2yWXhRUQZb
hKlMBOYSrdG/uKnpRepszNrBPyDbF3UXazTkcCs3SWv85NmZmnMfsE7Hyy8QSGa3RuLKmUmoh5Zn
LwzbswTxyr5IGaiwlxscTwYYOXdU10Rh1gryGP6UEUfNs5G0Vvd0BZW1QeZb515T7PFgohmxtCq7
2uuZlag92WTNn5SZWJVMRFlR5DCSsTK3gWWb/nZgjY1Cru7FG68jD3scdBJu8xuSj++trm3CmCXJ
pQ/bKFxgIi652Rz/I7fdSOzi2ZiolRlupVbvtHT2riDClhnNPQrIzuYG/eOvUcBcu/4GFQZb4lmj
hpaRzAYpc7ILiOchKGeyh9nWQ5krdXDBB2OI+BhC88kXUgpIZJEFTpMBOPW72vlhd/LgXBKVlGA/
z5yGtdg1NY5eTWr/mIi+xZa6QO6C1gy7LulgnPnld94cj8/c5zH06Xcw4WipMKn0wZUQQWCtknyN
4grf1cW19CIFJssr0HDohCwqW2mHeWsGQWcv+Dko2lWPabu3kyxtEo8Jqrz+rPK9A53d+TJEZ7yH
m2r1W42m4R1gVdYAqVM2LGli1P5B/5X8lAa+Efdr0/S7lVsp8fxWwJGy0u0e09aBETF3m8SwH8xR
C3MsPIZRQeO4TdP8kzoRpCkEaUHRwwPyw72GFd7ZjX31nCu93i/htPATNqV/dL9YwBdI4n2CMYT7
1WorC1oa6+h9PcQkSi3d+thJhj5cGnI1HhhQ26qaz5ZiBuo3FkF9PYssmFIvYS2X3bwMcieZe1bU
O8c+GDN7VbISsR9uaMmIPAOcGa3O8PGEJ28EySetHLLqIzAO/i9nUBn6ZAbZKVIXiml12sEuo1D/
8RZKif61CfExZk1w7uqQm+FklAfaucCDvHiwkK0xXshjYcDMSnzaPzd53I6zSiaNuCX783grPelq
ok52ePBOdkMcGuNvUEy78grzOTSjwd78U4Op2n5kc53VVj8fytHIvkaAiUkiZnz/Njecpof7h7eE
c152H2y7SPrDEKGyQllHwDj5cR+aYZYaY+DM7dIvknKWxpKHvoSl9fAOZhAg2vAk5QZAyYWGli3i
cc7hWsEaQfPKJ7WsJum0ax0L0RfdbuYF6QqjgNWgOEjztz0l6AhxHmPRqIEKE6iC9dUGaI53+A7w
nxYtG8y6ip9mqqnjQjfA0W1k8EYTyjYba+cJchAfSLnqnvhTwp0MglSOrLluQOTe624h2wVeGUpY
v6Ir2Jc7FzS8zx87thM1n1tdXE7/VF2zHRFg8NGLrXCL6P/5B+FjSX+glOqUEehKFt3GIkY6Hc8u
Q22y5otSpOYHp1LGAEdBo4JOg2UYApwITSUsA3M5UrqnKz7VktCefdb6THYXzRWkioy213/KOzkH
9Uzu4oWnORWNGWv/2juq8FBCf1krJDn9ZVS3Mck2w83DcP1Pm+u2cEVyRXIQzoFKNZI10WLzpR5Z
81JWQZWD77Vct0W1VeCdVsEi1oPeWDtGQB5u5vDv8fbBwYVlUL8bGvKviwHMS3OuLLuU4XKFirHt
ZDCWZLbrxPzu8eANISTUMkDb34CybiPr6FbAerA+FlZH1euGmW2qujFfY2N4cvS2yigsCfQsuBQv
fgg0cuR7z6qMhd+1aKDNofCTX0KWW/IhtDW2uzbjWNN2iWlkRTC7AWvlhoc3xpCVXbPaf4uvZV5r
n6aAir/eaoJaEJlb1esM7J1zuBeXP1UHsR9JtUdr7KtXA8Pfz/DDwT9TBHtbJwQ03+8kUKOfb0hc
o+ll+Ltj69SbW8mwgO8HfSsbamvWjV6gfQhYXp477ry/gXRdTVUzb+aEY/nJjSzDIy9R9Bj9xpj3
nHO0W7ZX0K4yRpYaLUiskOpU8oGHZziEvnb+18XFLml7VoaSVcfzK6pXM60cVrWcWkih3LC9tzoj
L6+aJyW6Cp9/LzaqUIVIKXrjDoWQZPjB45sUxxX1m3tFe6wao/er2dAHJhvIPGXts7oWIOs2oTbR
A+lKjuRNYn+FemVusREUwOA68JrvksSm5WlE0VmZ6bnN0QmStNqxQiqqS4o1cb/oaha/S/yGqUvP
TDv0PvxWrIRHm6Qb3+gbB8dLFX/Uxk/lr0remtErqfq++FaZnnjwq2n20iWp5zxHfd6FkBS1Efm7
K8g44MGON5MdIFDsxVZR8tSyc2284Y3TianV8gNQJdbPSSOCmvyNiTk6O1CxlY8cPD+tMwhxHhlF
vhLCB73OAXNSe5uO5AzNqzu6TkIb5V/WAB2prlWTusauDbtioSALuC/03p6lvvwsSqQmfPH1oNfh
ipQvCr2T6Z6wB2ULiP0eiSfsmetZII/V3oT0/tHSnY8UPdSzuJK9fqal4XMUNNVFgQeyY2VXLkhP
Ga+UL75bCYZWACelUzS2PQKqnXoaqHch/9c/+HVbfU18WI6W6byWSFpiltMOL6HWYMZaxpdo8LpT
Fhr5ctqDnErHcjeh0lXbEkmuBAWsJaSg9gm3sPEQB81nZVTbp6EAWxfWrbdim46PDTIE3x2zmmmY
GWwiJYRw4dZfRZk30ZOcvwfUTkql5RcFDnaq5taLDjJ2DdonXZNRbh5Y2h1jvDlf40RbaJMZoMz6
Zo7grH+xwuKhk/xw2/Mh3bspDvXigLIBboLY6yCY46FukGVB+7NTkUJAIjsonE9+5nZLwPzl3raG
+ow4OWvFqbCsGT3Mt8jFxwHO+LxzC3tld/DpZjZFZPJVkfVou/JZw6rui8KDEWRqls6umPFxWGWy
/eIbafvVtoNsVnRltQzHJlybpazM4WV3L860nSh1v/3mGcO65AfVn5HObqHi/TRa6YEkCzQhqtaD
hek57jfzmkLMrEt8klFkqPeoqfQbIM87d8zSpTI4+5FFIzmtWH8Z06ZftQG0nsxt0A9L6zMVEyQs
MQX82rBZsHFK+IHmN4JzljP3XN9eOVJd72J8mBx+q08EJPLMzVr/lA5juyNbemBjHj6IQ1HIyl6K
sNmbmiJJYkGQ2MYyNzIFLMCAl3CXf+rt/FJQuX9us/JZKZ34rEM0+ACj5WPmKdZJDfPqOBgl/tE6
jrxJGKJH9SOUm/QgBx6l6n7YelYS6DMKrPpBQhIWq3jfTF47EwnXvAGmLi6lwTzbEFYeTbXtTg3F
NJ7qafqqowVDzaTx91OhHitFG+9SGMzu5G/oO5wVvvY9yn1vnQzdrV10RpRXEZybQsS141efJStL
F607fECtOj1T5f5Aebs6DX3IN2nslF3XVe1H2YY/j89rsi6D9jtCCN1DYrfase+tjcFOPpgDREdL
U8dTduqUB7d7aHvL2oE3+IrIOxEQvYatE0R4xonrgFTvDDd4dnF92i5zyAAf0ZJolpjn5mtxaWom
v21QyLapN+bYM+XDvKNIDHPG1NL99dTSG/SeEMOw593UGnnIBtiqhHDiSWAR0mq4FLCJznZSr5HR
WkJf/551CuIbYf210w3KBzW5RhVsF8TQ17HkexiyFhmasPrZ6U+dbXUfqsh3DoU71jMLJ4pFD6F3
1kD3uARS427IGCfsgsz8kkhNfqG0nV8sXWFDFRd70SQ626xK1l2HbYK4xE4rObGO+hohzp9VlvFc
RnK77SoTVuB0aQXeeBzs6EsopeYzfMjuEWrlPJ6ucth2s8BrmyWPdOkwTgfsy25nbPzbdeubX+5N
97B7rEM6cqsN3P3XSCSL9kMQ/yzc3N71RRVu7cZ19hDekk2gK96xC4JqTTU0OiHrPqy0XCvOo11a
SyeRm33XeRenRosfkSKcXe2x3vl8/aGRZfZBA3OxUnFSOfdFnS1dLFweG9YM81jv5Oc8fihLltyx
PSYPbRuGm1Yvy23oOfV5CJoA1b64fFXd9IjAkvUjinF5UNIph99oc9PSkgtcJn2D85G8EaiRIlPj
pcJ2fquYzNZBdOKRwdbctjTli4nmiyqX5g87T54ABCTzCk3DS6dJy84I85+6Vp6oPTaviLJCFfaj
7GKkQbMph/pk81VaR6rdrXsDvxsZz/NFbvrqi2xUX1WWoT9T84h9IVlFvswXE/H/Vwuozbxolepx
NJGuKagDH7BY3wv0igt3/wKDvAEJgAhvkVFfz8r4h+yjgOOkQfzBtPV01SZptgcPYRxVTGAWYFuU
T3o3HBFzsxGPB/WS5atKNosvbHnHZWfLxQ6RResxrbof+CLzQ4ltArXRynxIqoatbOCFSztph1Pi
TMoyhvE1VHIPS+V62JDiatYmOY0PSjA8NFhpfoM5kcwU2HmPQ6J3uMCW8oqaePOCztpORASTwold
ZMmD2lUZRgzVhqpSvLVGx9wqY5gd+L+M1gNE/7OjF84i6AC6k4J1NoMaDIc0R2K1Dxz32dD16sJW
aBflOCJqsHKLSYO/r+NjMBbqGjX/elkaGDN5U03dJM215eEifSRnCzKjteuT6K1A2zSWoT/LbOgf
ZTdD8LE29kbZxnNNb7tt0yjecrSV9NWJrR8IHveXwsGaOdPw7px+c40IFnor5XMs72HnO7K5hdwH
nKaN0kdPhbYgZ031DT7dLAka5YeEWnAhB9aHQiZRCV791R4QUc9SjRzLdBiUsJupIR9U0lKkz1G0
UxZjaeVLdAqciwh0HFNf26HuoJP4TxtrbXNfGvywTLOIsNjozYt9nfs6WWwqaw9bibYbXwbJ85d2
lqck+1EzRMPPWxmtFsNRdj4jLOAcAw3pI796GjUtmKujeoBnvsdo091Zjq0ccwym5+PgA22o637D
Xk3dgo8azvl0CDZ3tFOOfstCNxv1Ba+2L1rZ9z/Zno1+R+HdQwiplMiDVrWTLTuUO/m5jFmfSzE/
1LpkPPT8joBjk8JFXJjKB5M8xMaNJARokpTvqxJ/QoI4XoxU0GeanA+H0cW+I4GovQpNjfW2EWUr
Wx6sQ0YBvp2hhv1kkL/biLb7Qansf0IqGwGwjqQIBtrVUR+qiqJ3V81SSw+wAs2yRZsY2iVyfDSD
8KXAJXWN3Sg2vlqbbgT5q1OLbjYG9ZHNA8I8EDueEjSeZ4Wq91vRpiSaiWoIpVcMvC6hFlg/FFVZ
wIKpXc9+9DRWyYEqf5EladhR4h+pkrEQhMLLr/tQohpVSB0LweiTVAXxayf7KoYOGH0lRW8/yPjM
A1Vp982omfOot8ulid6A4QeADrwkOMggSLbBmPJ9yGVpUVijiqq24z4OVvfomd7RMWCYz8dQIgUU
NXCFy+wByb7sQWDHJKWWcElm1eTVXvnBzAZ0iUefRR5wgQ9RntknJ9Kf+fyYz9SC5ShNL3bjRWer
+WDFQ3ppgY9eDwXaOouiRYkdDsytIywqMAT5NxFl+miXZGyTFxYc7ksEI32mKXW/bnxtvFzbZMNc
q7ENd3gKER3sFvSzIR1EC/ujaA4znwWw1OBg4VjFoUFq9HoWAxhYZi2S5+TPqhoJdGKup/wS8bmK
5XYV8yQ8lgZASCj++ToBsHkUBz4GzrbBKV1z0vEI944HQBI+1IUU8fXnZ5EVLCUjILjgyvNsa5QG
zOSprbaznRpV4yYLbRURGpzZAcWgi99H61FO00VWDCc0c7ULSs7GBJXxHnxe9XoAArmR0PwpVG/E
UX6YhJ3OuM8tWkPWeUzjvubkarKeQHit30ZH4FKDlqFx3gz5yrHRhoT1b+0qt2ItNp0pUVWRYp5O
74faOiGwPqzaJqiXglo4UveYwfN8dSM/+mxI5O0NXao/8nuvAPlzvSccQYKlHpbu2ZT5UATRFzZX
aN83JU6x+PXuxaU4dPCS0Bhz0GwCjkSX2lsmu2VIzbF60arHQK+A18pmLKPvZSGpHPpcOiXgLVNF
BWFUpIBcLipNemTE1OMk7UEcgKizLJiAhIon39rKumlmZa8W2z4u9WscnKETcsTmIcoMZ5WHk8Gj
peg7oAHkodwhe1Z8s3rsKiQm+iR71q126USy9DAt1N2mUl40qjqHMgnIeE2XRo7UgYAqkpwLyTi2
vbTMM19ax3IcIySdfUP4MduHadft+K4F7Jj1/sGAuDcfnHhcG1Qk9xOo0Q+z6LEbEiBUZfXsDUP5
nOEQk2u1cso9qXx2tM6Yt2BGN+ISeoW7VloEs1w42gBpu2MLWf2UhuZ3ZRzDFy8Jy20gk+cvwHa+
mGBXl3pXBRvRi/1uPcPwK0d9jF5XMhboYElPsq3Ljzw/8JSguSdrfYihrc5MNpp7SxpxbGoNbWNo
sP4kVzZxNY+qTYKhzMIl7kNCWmGDq6a8QDqUXtxW1nnG410iYfQhqf1yrWPYtRRjVSrY6xwM1PI6
FuTdiqe9thTBrPBI7Y9YWYreqEWMDfJ4cb3EOocH1tDLKxFMzgWF5l53r72yF6XLsvHz9XVs37sL
CzXutQjW2lpFhYkcneiNgZstQKsWG3EpI+rCL1SgbsRbiEZfmgvkqOXoG8Ny2nPrDdYqCcb8AEwW
44fgWYL3oMjds6RY7XNS9piwoqSX6Wm/KVodq02t785NHW+NoHVw3KbscW2rlS/FKOWna1OrddFJ
RyrblSn4InWU6nsJqykbD5SzmCMtAxi6Zhqs7bSfJ1bascQLrAVOiPHe83rlMVH6bymqYV/ynAw6
BgvGGc/rEMlMe1fXY3JpjOhDI0fei+mk6o5UczsPnd5DL7OuV5psDCvRi/J5NUfw2NmJ3kwHkF1l
7cULbO1j86UqEm8DUVpe5J1RzsLELBeVVJTrKkSxeYbF77Bz8rQ1lqFh/XMaT6e6khTq/E3Am1M9
AT8dDaQPPESdhs77aPL2yMBiqIbkxkeNT9uDG2c7cSUZnX4OveFRXIVjmp2KtPsmrkre9AG0RYF2
dOF/HMui2ds9cGUxa4jz7Apx/HIRmpJ2Hlz5dtClrQUY+HxvZsGPi6PrfRBB9/ZYbxRKPuhdv+vI
vFCeFS5On/dgEUI+gr2OaR+6X7dzWzaMRqkoH6LIWgVdPbzaFEoXFAq6w6Ck8lFWSXfhYod2GXtk
fyjBpw9+dhKHIlZvZ7DGbb7eKc9wq7y1oUzxT2+WOMu+xQFWDLt3iOB46u2AKb3pRfoFdL3ZVWQl
gIBeZ60qm9T1iG8OrAMQPNEwpjs0aG+HEJj5Lp4O4uzecY+7d7yL+xch9+lHE6gPulHc+D5OXN5j
7nf6FyHvprqP/eur/Ovd7q/gHvJueiRx/nn5f73TfZp7yLtp7iH/u7/HX6f5z3cSw8TfgyJtgXxO
8Cia7i/jfvnXW/w15N7x7k/+v5/q/jbeTfWnV/ou5E93e9f2f/hK/zrVf36ltofjgeZq2TwfBpZ2
wfQ1FIf/cP2mK6p8RqUITF9HXa8bPcreXl8HvBn2xzuIRjHVdZb/Fn+/6/1VyyAVx+W95+1M/22+
/3Z/NjNsvTs9ZHV+v+N11vd/h7et/7/3vd7x7TsRd0d/7WIUmKjc3+39Vb1ru1++f6F/HSI63rz0
+xSiJ57+y9+1iY5/0fYvQv73U6F01iyGoca9OByqE0721rLEHwXGGpeuVWJYLU5xmTDmcmG7C3Xq
gf9ATw+A7gTnhhovikBrESjaxJnf2tUJpfxDC+AZ90SGiaZ7hNcuUUp0jmJKESAOLZXofeG46x6J
uttdRIc6aNaVNIOp95w6hL1tYByhHXU92hGMPLKze9hTbw/XtnuMitagGH0dh493zhzTmJxk+HWK
EhFwN6ikLUqAxhxRoWhN6Yq0lZxkjzjPbPQirU+abaaPEkmag+HUF9EnopA0RfvHLPsFldn0UYSp
Ucf6gZzMToSoWD0BRGMFy6wiIM4zfCv0EFLddBPR8S/vrtrtRczx17tT0z60qvvVQ/VzWaZ2d9TT
pD+KM1S+bmeWavnzPnZuIfeON8E6BfY+6wnJutswMct9UufXLJgS+itQuCVEC4xICzime3F2P9zb
YF9gzFJOuMg/dSuKe4SAMaz/xVT/IqQHXj6TKp9kbhviV6hHusmHGURxmzZHcdUqgXUSZyy2YDPF
kYWU5D0Y5DLgaxD4v+JEsDjkbJtnjWvi9zVN7DUN5jV+bLUbXNF/3OPEmZggr+w9opbm7t5kxd0q
kYduWyidgZsMtUdjOgDcnqdm6WxrhNT9hWy3gG30QAE6LSLFYQTkVc5s6jFuGTrXKcToSg/cRQC0
c44MTL9C23nagGT1JQTHdAEqU11m1+tfjSCvsDBMzH4VTrICs1LJrZ3V2s/XONFWjyNYvtpmuzLN
NR0SeDcrU/fAE4uQ69ydJ9eXa4OY17a8YSXih6lHzsdPSVZWawlTrb048wf/wQ3zdi+5UsOGjHZx
poe4b8/fn5q45oETQHx/DX0VjsNxUo/cIQDW8gWcTmtFwwkTQ+1yJ65LTHSVZVIk1fX63iPaxKXp
yZKyvPdc55D4b76OEROJ7vs813n/1HOf5z7Dmxd4e5VQ5LyqTRZeaOcI24Mi2otDFWq3M6QTqeBr
edWvDGoQ9xBda2OU3r2m2LfTAY6vDex4Or0H3bs1ye3EDKKpcAAFu03wmbQjgGutL89VbJtQjZHZ
tsdM/pxkqCd2BbaIvyJ8U1G2Wtolc3UrpOKFaPz9INqyHA35u5q8NfrZQd3+Nagy3D1oVCphU66S
b+djQFV4H/QuaTFLwf4c0ed2ds9u/oqrqe7tRTua3t0STHG1MKq8etAcLVkFdRkuOqQ2H/JuKB8w
WEkRHk/+R5sytYG8av15Rd55Ja7FkHdz9XJ4rhoXCwqz6g6tbLSHJg1vZ6ItdH1tb6und833UDJs
gB56q/nqa3UAOgE8kIwAwEIM7+ympUL8++w4xmt7Vz29azblQFpLav+AVuR/eg5iXTrOyZEo8//x
AL0/LN8/PN/M6QYyECpXho8ItNeVKAsncfAChyZbS22dRYs0L6MDxfNO3bZddO3pGhOvFtETT91h
PbZrTNg+JXogHcWBLC42rA6KLPc2cZa61S0EytWsAfNyeNcuLlucPTHxK0d8Rf6ZE404F4XpQoFA
kPnKrJU7/p5eWS0sFbkvYzoo0simO06DjVwrxVKyqtcytbpDNJnD1dOZuMzDlA24aBTXQVVswzEu
8KogThx0M+oPuj0GbNR/jevAmy7k3oZm8qtNRF8nFHOJHpQ7NZKzJ9Fp+2oGkxgIqTuvFDkBQ21G
KIxa44YHunJ2ZIyQsAHwFiq3O4q2ps/Vs4oO5SFRDdRof4UpEIjXVpB2M9GIIyVlEXKc1ULFz2sh
Gu8HZJajmfLrTqIDQpR67jOJGhV3EzcS7X6ZQkWq9Ovd3rSncQFcSJ/jqa5uxzgo1iTu5SenSYpZ
K7nmdzXoIYol3Vew60Btbd2/4Ltyiw00a3wXW+fIFKzbuPBPpqdQE2kq2ce1rCK/lnob0dGOrn8S
Z6JTnBVmQMIWIMi79mtshgFs1hfxSgy4TiwCO3/KgBa+DVuD+4ju+6TitrgsY0nh8VLEiPvNp1vi
CB/s70Mzo1jcCMeRjh3aRNwlw8/fAVj0Ilei4otvhvYcPHl8xhe72vWqr68MrA2fRWwIYeldrNyO
BsUtACOSWkr8MPIUFn5xldqCEzciLid/J1mDJyZ6hdOc6LUQ4L72irEZIuLbm5S6yzxzhDBBR8u2
iue9Tt2iAHV2vxS9RZeDVpx6kyzfB6UODKxS1iHAmJnuxtV57DoqxvfG67VPYZrqaKyszRCHOhEp
Dl1t3Trw6/s+Ug8VzeEUfx8kphdtold0iFsMmdnM7sGiV3QgYwGqzEiqYwEQTLP0fGkOLUl6VIpf
0XV06kF+9XjzlFcR6TS6RnktDAVYGkyOIeswE5aiGOyAp7xaqWyxmJBZkyJpCZ2DT/Q0XMwqSOA9
GfJ/N6vbq+sbWZx19tbooHgq4HxfqEuAaRyl9hCogffi5+PWK6iP1HY4PmdFNu9rRfqI2W92EvRy
b4oalYpthGkXC9HrRGrBW2FK0SumxEK4O4jeQJffTAl/ltI6c9h19p0iTExNxsmwNbOaR1mK6m1j
++YqocTxEU7/SSwA/hThV4h53IjtwMmLtdgqjGGg7XUrnb/bLtx3GaMsa3sjfBshOu+7j6Aq30b8
vgPBE0DeaFn1FCmBf9RY/3ixjjQFftoUryzdO94Pv4cMImRMrW2kDPnRlBzQf70Neib0KzSXgMs0
o6meeJIFj8EQqMdCr/djmYWPlWIHj8mQ9Ouk6Vp+obkUHRZUuzkK08patInDUMtAYRvreL1S3e4E
OfcaIAap5hht+CmOrhOJMFfO0LQ2imB9fTWSGpwr8sjXSTQcG84+dCURe70zJmobp0AIXrSJA6ZA
8QLUWLfSp1vAk8/nPeT2Jwn1yFBun7JmQsR7pToPOsPfiLYeh5kDeLPv0Fe7J9FUZMh8FIl8RIm8
e+qwZFpFpckye7pEwzZ51IxPok+E6yHm2EgWD5tadvXdkLivGR++PY9CcAKO56FSsPAkqd6LZtHQ
6u7gzt+cFtOIJAtplfkQYwo2tjPRP0AKL66nCJVrfHdKrBxF15v+PLGe5a708GqaZjYrWV81nvPB
bKUAXOUo6ztV0ip7KU710ZO0uTg1Iuuf0w6Ck7SnHDPMFS8mfwCWCNTINPbNADZmtb1E3Naf+QHQ
S1mt+rNlStEi7JVoWcDjCoANjEC8c/5y8DZjc2a1Wn92u/i7Tw1pK4aohpdQKcn6nZ8nyv46rref
1CHvTp4K3dy0EmvlsIl9MGU2f245dltxKQ5RYz8Cqw8P4qoIQ+UBpDU8Sd8/Z9OVo3veAwa59yFF
p1vHpjE29yanqYO95yRfrkOmm2mmNvL5VFFOwHM+4CMEl6eCQIqCPaLXY909lJbsP2EwBUzUfRIH
LYTRx/PV3cVTm12Bux1HqV6IXsAHzTn11F2hO7cBagsiA4463zKasAlNltbY5isRD5Q4PbSZ9fMe
j18rO0yzehABRVsMcxiww0ZcjnXegK0zg7m4lOxYe0zzjwl86evLy2GzkI01LYSSroYYGuIadt5m
RzUACJMjKo7uT5wdRZs4EwfLr/1+pm81q4kwdSHAnQa9i9ICMwQWlHkL0QEjCkj1dahiuvpK12Fi
4D2A4aJrxBvNdtvF/dKYLhENuvVGSdS96UV3/W2w6L0Hi7HyNPOAUPzmT2OFZde99/9m7P1G3XRf
8TLu70i8wSYJPmiKnR/7QfMesGKnSghNfG6AWIV5Vo0r4BP+k2sH/gMce1D/fKhE07sIMV5vHBgX
II+u4/VkfD9eDBWT/Gn8dH/RGWu29yQiQHOvAFRUZ+gu2G35LmVGX+sv4mBiine0JSA0v5rEmW50
3yDgeDtx1SfBcBHDGzPAfeZXbK2V+jF3q6Va1sMlNfFPS0I3WYsXGQ3tq1sZ5eF6hTbHtpIMILrT
3+P3CPGSk18RkfgLTuNjMpdvxjfT+G4aD9PJ2IA8QB++ifG4i/JyF4bQqOa9P0eIH+gGhezHTA6d
ndmnP3tQzo+iqS/dZhkXdrC8Xk4daMojfcAeaifaxEGO/+081/ve54hUDJHnfx5/v+e/eB0NvkNz
zQiLZREb2iGr1HUbqsY2QU8LaS3eCDCRVjvgcsF6MDa1cAfpfyXa3seIxniKLvC6Wyq1g0/bNI/o
EPPfL98EQ+iCqFoMS9Er4q63EzE9xn5I6psllFmHp2IX9/Yyh/C2acZ6SSpssJdBkRjwplEtmIvT
N5Hi9BolTvOirje35ZbbB1vyr9JpyBPvbMNaWwmhm3sb6tbeGcJ0cbRKFZ8vYtMi9fTraZKNn1rV
yFlBBr67gAFmLPi/RmhfxHRtYh+EWk6Y9AjYdPkBnEtx0EpSf7CrOR0VIz+IHnEm2obRgN4+IlP3
q/OvsWJoHHhfLHOfNwkcUUDY9hH5q2UyreEK1WQ5J05VENNSGoBNnhZ8okkcUHPxjve2GBRH7GoL
iMPeUbE8zBYp5es4V32oel0DKx4+aVOzmzRQJrXYnotLo8CjHa9XCaz4mL2oCpUOw8jxCvx/rH1Z
c9uw0uwvYhVBcH2VRO2yLMtb/MLKyn1fwV//NYaK6Tg559yH+4ICBgNQcSSSmOnpls44Ckx7jHjJ
uY+s4OpnbfGCJsbvAUzykhcIkcv8DupOFV/lhfVQg0xgV0jQgJ4DaDnZUJGzi7RCkulZAAwI2Si1
MznTBq0dbiNTN47OaIDsiEcXKFy0B9+Ixb2no6lDJXTVMtRW5EHNgBrP42jfFs12VPtNyz0DWi2L
wYgj10J4dlXYIJDyUOS2yVnILwUUCF2w6gBdZhj8QjZP0RtIAYFBj4Y0IbDBAuwo2R7scT+hNsj2
iKDzCzi69moUqCdynZoXAVGdSyOnRdsoJ2YO23kn3APFPla0X/MKvQB+qYM62JK1jQ3wmfxQid8C
mwM4U4FyggM5J43TLMtorDcNt5xwOX+oD9tbyd8fiDmxtcsizV8IOqTaodJtUXERLTp5ClUCCywu
ZGQCKnQAGaN8Sp5pQzqNgixzmwqwQMw26gGXf5uYtiUjbTPKbUb8ypQ2HJ4R5HuB5Kjy2OTC2ORg
PNo2aZU8KqP9TQP+9PufDkNo33uVj0BQqmlPg1BRrsShN1SEEU73gclXZgmKlnmoyyE50yw5z0Oa
nZ1pbW6iSqAB1H3ZtwY/pTFgWVCPfWVDpJ8aCKqfyE4N2XzWgCCGQQV1noiqAixBNK6HZhVXvD/k
za8kN/Q95F2MA1QxjEPhQKR2Hn6y2Ry5OASqyAzNEuOASm5JDvOPVagbxgx5muCL2Jvdd6i0omaO
THQJWoZwVwtRbBBSxF16QDlxCj3s300EyRYoWdBMB0VJkKkgRzLi2bH0aExTH7ymLmoO0wOK3rGW
uqBmRJf2nrpkrYF5W4Isj0HkBxes7cRxw4lqPwOn8alEPS8IZ8TZDq3q4slGmoRpirMTeGDFtMA0
RR6GCnKLsVGTE/QvX1if568QDRgX4N71XtoWoDPW5eLFK0MDCiZ19uJZCVQ+ct95boNaWSiG4Rxu
TGBWj/N9Q/qnLdBJvAoZHvCOdTJBunCiCeoJ5IIPvV9C5eu33U66dlzQmMu1aQeWn0puBXahzHXA
juvalVJsczWz3bhX4y9aHD3XKPW4qFDkOYNfIFmQPUs7aMKogPM7ElwNheA489irN5YN6ncBbQRs
Lv6CKsMaLMiOdwdM5vhQKM2F7MRclni6gVAbLhLWzbrVAesC83n6Er5xkJr9QEUtlCRxb7t0RTNu
w8Avt6qe+g+NjxpO4PnMH+Gb1oibp2Gi0MKMcn95OxIULEUFWgYCUB6jnrQH+0cwjVHtkbhCWMkJ
gEjrnJWKsgQDgHGde36G4CzZwvfePDv1oiE/tRnq3UPfvAR4D93hy8LvqFGlurAReSpKmnmOGndM
mNB5s1Yi8i4FdON2eKQEfJoJOGJvpgGkb5f4D3oeZ1dw70Wup6LYIq9RrhcpoFYwOiv53gzRctTF
8OZHVeSOVfzRo5b5nf/qEQyQYk2icIk6eAEFKTAu/sEAp6jB2ZPnojpwrJWhorbfkiekzrNbsfd8
lJIoIeoppQtN6GB2bVdOYuObm1QnoRRQRpKzJh21qEsN8ujDoa5O4HdMv2sdQsm8dIoHAQzorgfT
I3grCuUZoa/Jg6O+apGKoXgwI1SfQQBywbhSPyDo/xXpe5ywB8nJ4uvizreGLc2RSQUR7tpAbfuK
bNRwFQyemsMOk1sbjihh7bbcE/U9Dr9LqU26A/5QXzXCGl6bGkG8nCNkMkKl7wn0aqBigygxuG9w
ZG8DfYVnmni1NYstwAChnlAPugS/tA/iBeE9DlV0hOrY8DYEjQ6eLkPb+5Y32WMdzHkoPRau59cq
/qBoAlNV9w5A/6hdeB8rBoyQc4KRuvPM1NPbbynujS4tJhM1Ugf6tg2N09FR9yhgAJcFdaFB1i0q
pQajC8KqFUgYcJcO5f09Az3ex7HlWgZyVTRHXpBA/TmChWcNFkxxoGYEfvowWuUmsYW1rfQkVpY0
IZIyUpYgzNIX+ABADs9TNO/H9SaSaz7tRcMYZJ4TW6DioLbMQG7zipqN4NqkxqppzOzeKBKcNPU4
2oB0J1nV4MMCK0wCDWpJLGjo1bceTMVrDVJOy8JTkQukceOAMhD1ligUnseDMkC/Vd69yabKNTSk
idmPbElV98tWgK70Q4K3cArkeudE7TQO2sxce33/RMnbzz6UtKWZed1s+7D57AMmCqje5u2THa78
Cpx32pCcYlkSTg0EPNFTUL5rZf/DnvUIEkIqfGP7aZokK+fNLE3zqOVOCM3DwjPduqtGSSiFsUqt
JPPEARgNzRsguFuYNSjHVg1YQ8HoD53Z09DHlpuXIKiYjPOipjH4BgmvH2ZXmvuyNO4K8MoYi0rW
tpPNSizUo+MfY2cWJt79pvv2+/DDP1U6v9unVQgWf/X8qlwwkPO6dQMlVNLZLmr+A0UM3dkHnBu4
YbYAi4D+Al6V9KgjGLgkL1oE0mNIkMvZvxdJNslbooWFbHAdkGouCt0HLaBSxOIUF+ZwAsGuOPkj
ABKdQMaTbDRLE/MwBqm5i1uXtaAJckHEGKAGyU0JzDu/7/rop44k307JBL+nZmw6a2VJAdrZVqGs
cRdzUEylmarj/Nr5K4gmO2dqENMGxqRCZDwbPOeMFLxzDsyY31XDGzl8MLcdW1soNluSre9wh4Oi
EQPWrLasrVICzbUwoVh60kAm6o1mlbpAUSXrcdR7MA7iku37dfFK8R1J4W437SXt4B1PToXe4uvl
aAgyAQdRZrokMkfDNagP4Cx4phHZpQOZMqNGyl82EfgkZtP7QmDCjWkheb3vBSokhBjlwj/3Ennz
6oQR29tasLBMo36gJmK5vvGZ1y5bNWkmW5OzFmxLjr4jW9elzn2XflzVg3Vw46lYhSjTmCwRagIq
IGO3FRaqn+5zHFfm68wrZhutgnafviOb0Afnfvh9nbZgL2EavAxxaF2GHnWiJYjxoYeNIVVLOaN1
QOFffaKyKcgg+peIHWhATkGj+Sgf1R8rKE8g027V3ibuvHhJLqGstWpt4NNZjR8OraAJFH3fLjVv
JS9lIdB8IjfW5ED6VIf5o6goeDv2uFQqFcN01cvWvhoAC4LyiPsg7e6qMREHMlFT9KO+sUbwl9Ew
Eojuojiiu1ONVhxixSr3N/ZUlnfmlo4G1MT0xKJuFALn2DDGFnTsINt8kJht82KyRfQMpMU60oYg
AMlbF8qLCSBWvD9RI7JgOKFKYDihitfaVWpymCeDvBomt1xULqgx+KLTO+2pC7R0rUi5pUpmWse4
SNeo8ojX4Cr6OCt87fvAAAVCfhA5U6Wx3B5Ub+qGxgUylu5cflDbKCYFAyDQfOQ51yTMRQ00G4/4
PoM/tvEdlGwVufE8Fh2Y91mMd4GOGc9eq72BJTQ702QLxsCobbVHEEA5D2BM35A5SG3txHsUPQ9a
aD4PuVrvMkhbr2jW8GvF9Z3Imy7gWeXtAtOWg/XpAshDfrhAaNf2GjcRMJHHZX6HuqLmCDVuvERh
RKbUUrKpR5OpES9LwTTw8nV7RWT2sfVEuKqNMPxWoo5m1GrjtTUUfd1ruQlOkTx+GhTcWqQDQLEW
uEZ8fp5Xjqjz+laCyxxccvprMqbGujF8fL2MHGynQ6qtk9BDLSI0Fq5Z5GSbjgA2Tlj16xJI004C
dXIJPp38aDw3OYtuy6Qf2cVDFOLLU0VAgjWyiU07B3hBAryQYfCdJXVpXox+sBp7RHfIRu6gkFfs
aWwWFTLJCAWvuFaZx7np267edwXQU+/2ng+g3qWxD1zUkQ+oslW6sf7gkzfhsIkb5xuYqnIQq2ra
qVLWYDGXqBtpMiXWhuxlujEmNI60N7Lp41o74W2CnMjdZzxZMEAVN39sSA4QNbntN89h0/kyfg26
6UnvW0MxmjxLOPIIYkDzdjMM8dt8pqAeHUNmG2qvX8EPi0I1uRLIN20dRgOShvOhxJI7gY1w2unz
QaUr+xWgxfaBPu70jwXF7bVOUBiJMnAEBv3SehQmiv19dfgVN4X9xHB/REyOeccxqqoDxEr7NZQE
+BV/c4hpK436Q2nOAwJHP+UaAzyX0xqPKR7If8PqMMa5cFkvliLNccBFbPmtwf130YEX51zVHRhS
VB+nLNAhv9UW6DRmETqrF/kKpLPRGQDsYQcGSGWjWXV+sZlT4nSD0jbu9GshLy/C/n7oau310yLW
VMrGyPX80lSgkrCFZu1u7M4cr4MouaqsdWxk/DmuhrtE2Mn3mMcoTsX7GuRb6gqZXHgEisqfq767
o1jYvzze9/iPHqgLtJcZCqtXdhs/geojvSckROuqyPs8G6KuUFMXPBLiIg9Ucz8YBd6ZJA4iLTgg
r5BVWvPBqNyWcX1T8Kxb5rmuQaoWLlEWTpvS+mZFm4JXf9qUQBaolbWmTVsmWjcCSyUg2HhLUa3+
3lfLDJVmeLOAdnV9GSGu+cnEYEIoBMQ10oFcpamK1Ax4NGzzvheZIqNfWpM6ve0bJiCZqGcDd4p/
BIIhPtcG+BjbIMi+t0heBo3jvIkR/HIJTkGTh9FAejKQKJ4iYWujhiABBTsphkkB0FxOmLWl3IKm
s5G8yZEaiqE6gAiukXYpF+borwATcjstKx9Qh86f5CjKQXLNZJpSjnIwxT4YmcqRHzTdVI7ePWkO
ceVp7j+t+/sKat6jMNlc5cOIaJpI03NaVAzF8514a8toAPDr74nKVHB+kRM+AmjTirhz8DuSEz5I
Jo8Tg/gg416KVl6FEjgH1kD4osdb/FtfRI8gQ62uTNXtQ+YU+e9oUs+tdD0gl38cCsZWXifUr038
AkUTME91gboMHTHeMeCzjqAtmB2yLnSrBBCustCn0JAhezQUTbs21MY6kIliRGRHFCdegyAZzOLv
vnNoSa4KFc06hPirgJkqjtcJqjIRTwK/Af19gJB3OQpDXlrww3+wgzYJ1L9x8PIPf1PatdDJgQet
H3zc0pId0u3GVj6zoLjCkDU30+YEBmj+UivLomoQpZRy00HVFguv0fmLsGOAbhStWdNQN/X/vqhk
OiCJmTiNGeShFwZIXFHh3Xau3Yz5GdGzWxMFurnSUa68LFXTFbp5XzC7PEZQA7oEsgEpq1sXubgj
EzUo5tDDGi/Bct5JW/UMXQBQ8GKk2Q4oWYBlPKmef5hN0VClh75Tv5CJGrN18p2tgiCchnVYBbus
Mn4OtdUezFIBV2I7xN3B8CFs1CNWvvxghD4R2CVk89mdxrqf/sygGgd0D4CnOMJBbHDsQHkpgabU
0IQpZ+fhPJuyFTgs4iN5zWbqFW17W1TVBeqpR/VsyooRwFxARzCXfUgKXTxfFHxxZH3JPNHXUJwR
pW+vopiLx7oLEOw1nIumAsYWDBCvBlWKcqDJETo4qL7Nyw3N2uAK26Ze4IFmF0ttjj+0KayvKEMX
j0YLXJ4p7vKqkopclXIuexDRkWduoJS/FJm6o320Cr+42uiFS7Na3fZ7huLoRSC3BVImukcKbp+U
Am+eQIEue8m8T75hBtpDnJHLI+2ESFq7whdXgG/NzI+hntkLg3U4SI4B7mCoekZKJgSfWNir2x5f
9R1XhXFC+T4eOCD1fyzBorJQ+zL8luOv6SG+5IO9sIaGbzRsW6ivLBMZ4EUggC3DMAB4Txt9DgIA
/NKBF4lPeNSC2Acj8iM79aImYsvES0uXhimFhAMrOhpema7VDCyYgcwYOpT3SxB7crqhuYPEibin
CbMG3ZHq6P16cjFbUH7ROoWWkCczWsCXoRTjyVwkhOL7Zeo4sQtWB3as2jLbFoF3GTSBgy7Zcsl+
Rg3xoFEPioag3PCi7zQit2nFNEaQEzn6Ajcus8pKKIRhh4GM1E3xhlOsYr/LXHC7I/lYeSvHeQny
Bkw4Kfc88C/rUIPxQmVbqI3iLcIa9MBJUFdQ/UAohOIhiVbr+zBnL6BVSfZWnmfLEQwZGz2F0lTR
dA1iH6HxAGV5qZRsRS9Nb4NRfUy9r6Vd3vVgYPIhp/RW4MyKv2wOpbS4K3/Gevps9HH21ir4f0bV
u3jCwSZdBVlSX9oO7+ijbrCTDXWDrfCtdl+qTn+AmMFfV84H/eOVDXllJSjuCpEjUpQnb8AOfLwy
5CWeoyJVQdipd+cxzNagvgsRkteVjZ4L5SsHU+rCgQT1FSQytsv46IAxVe32SNuzDe8j9T4GDR7I
bcvi1ajbF00HL9Vi/AVCLO0X/su+KkxRX/wO1MSkDuEnnrJB1X+0D+OohlJ6NCKEM+aPVuCNCzXQ
2TcoP90+BsPHUEB6/q0FWODzxxCj89fHCHU7/+NjVHh3O3EcB5btgB922WtQwhvy9BH6kvmFN7i/
yJHuqGiAU8wskd2RCS+U9cqpebuhIS0PRkDCaNiAYXde3pVBRstRqQF2AsNbW9ChWEG3xbh6OUsv
OAQCEtEYV1M2nS/jSpmWHchW+b5EPkuWtNw0roA4pRfTuy03A/B8aqGBoIjeqse20W9NLXsxyghM
1E2A3AYj8pDw0aMCBT6UEcguzUg/kDxdtJKpO1UNUB+UxOJVZwjFIKkzHjnC5c+++p3M4FVu9uTV
2cPNKxuFOBalemFK5y07Sb9Djej1W4+GqhySzdHaXQg60d2/fMltWj9Ubt542yZHgAD6A85OC1Tt
KYnBpwbWEnunSRQ6zfYgUt0xx+dPqTa2S2FnC/AueC6hH1IiPyA0xNgHwcKDXN/GxOuoumFyXA2F
vQEDNw6U5EQgCQ3UgAtIndmbEnIz67ZvcN4G89x5DPgjwc9oJEz1kVBv76N5TnoSXu4f64bfuxS8
4pBwB2TM6w0BkmUQc3X4QwYujYew4Dg8ACYwYQcmJ73hqBgHbGBuHCjluKIAYUQfmNtIVzjQFqF4
A9ZsVYAx+kWEFWA40g7QhHiLQwesKGUy2W0o57me7U322Z9BGgWvgf0+t5ghlcC0fCM1l5D/dYZ8
k1rNCHhGHdqoIEzS4M5neIg1kgyZklUOhFpXA0+1PeWorPweWq71yyev3opkInSfIBRxUfAf0nIT
OROkrvWVnQXlOpEJlp7Xw6UUwYJG1HQaTqYICODozRXrkugqv4KeyY1TM3/peNcelQSnUhpqCeTa
Wi1AtZacjSw9A0I/qA802yTGXoDv5MH3A/3THkGKPRQ8zV44InnAP4FxPw3y+GDwNrgWoizB2wRg
VMnD4ArScwGWHxuqYQ4AiFBoKJFS86x1qZu32Rh/LFpKpn+tlx40aaGsEtw6SOmERhIhQ7DIlERA
hpcgIzcTfTs+IEmkGe9qZJngImYLRpwOVFo4EOE+FR/7QxaCnD0zHeURcjF/9cQAHTea7d97n/yU
CDT3Q10NmzqL+SEYbJAvyS8cgBYPohjE1egaDsiVSMBFjC9WpRoPkPP7aKcvovfbv4/ACXvTxClM
Cyw9ILM5jCCOPwitMVeg/Ka6WnaYJvDjL2Wd7c2HenND6+Yhz0Zz1QDUvaAJBEmgLcvk3gmen0gU
QQgSmdXgTE2aJ48oSraAlfxtoh64/ZxlYaSJS8N87FN9UUBlZquZNmjwpPdkDAPA8hPz27yBBSUn
HIKxc2rlt5258AG+l6toZ82Hss7kR0ZTSa9+j/KLKgqviJA6d73PdkpRBde25MHV6lRQp45c2dAQ
SSTnbhjGyZ+v8S4DXv0IHMLITVNj2doOKlvlHY2UIHUOagsohExX4xlbP9SIqq24UUZrLUOCfZnW
+o6hFG9agBrzdlU36Z1go3eXC5D8KolTfGkKLVqh5C04pF5XvMSinuyVSMXW9hLdLeOq/FLgdZVB
bPuBZx6YrVIBGLe0d3I5isP8eXmZN/inm+0zlGFABl/a8bVXEUeiHtmgChpfhbRR7/+PnwLRyWWm
IiIwDAFbOnyUCg/IuhubsRPNq64F4iBUAMLJGicpWw49biJFwMVr47aj8QWS69pVAZniuqojtqkK
Z3gdLX5nsFx9iNMhvg9r7QeZycsObXWT6bogL9WxNjwFqiZX9CveMFHgbjRIReF99Uq2PAhWA4pH
L9zgxjUyQBsMcTu2IQ9aoAsAC3O5gGxyQWeC6XcKL9iaHwKFGLs6aChegEWvdl5XaW4gY3oW7EZj
fLTnOBW9Sf9/2XvIEvKh9BbBELR3cdbb6xg6fm6eBekT6C35Nmjxiwm8Jn3qgwrF6JZvLRQHw2j0
4tNQgEqVnBkH91OX9nc0CWrQ8SFWzSXNUYP3ktTPtUet7cNLbzX9NgVv0T6BcM0eREZAYNI41YZm
3zPf2+l8Q5MFHpYJeI7gJ1Vu9hWNyY9WfB5Pm5H/vOOnoWGn9VpEZQUhsRLURWMx3EFvrX1pVuag
9y+qUjd3qG+H1J8cQntN8poqqkvDclCLJRQMmgMNUzxIIUrRX5FEdy52a57IjP8n8GL5qEUo4gpb
2qa1gswolHDllhYTb54umnWc4LCYQnpC4HyERBDL2XAKEXzRIQJHltEewTVIXW9wZSH2ZP8wCfsY
JeEJYZsECl6IxIcg3DrqUYPoPGf9upMpxxTiag/h6K2bNvDPZGohb3EIoBhDc2SaFzVBwpLlnwua
YUT1eNv/IN9PC+ZN/t8WtbWNwLE1nD9qionKP2QozlV0CcOUvd4bbz1Bvd53VlNPzkK8CQqcsfeL
YoalVYULKFxVJwoT0tD8c0izszOiaPVpHvYxKvlY4pcrR9nlshy8kYXhA7fH+9+WTlq6/2jhFiQC
+8RE4DLg2hJy09rF1phYizasjqAn7PZ9naFG1LLrM0L0fKUAOPI0ll23EHlZfbPLYFczQJMX0PyR
7BftTyXl30bRBq+mZmnLGNnIactOkWSkVnbbsh8B6Gp747Zlw7Sjj+82JJn7VyXXICsnewJ1jgsl
MvvXrMY1qddL2z/9cj6ua9UBje5yaNJgrSdFffYQvzmZVgni8rEGNSSa2V614J+QXmQnjyLVrNO7
vVc94CtI8S2OozvQGdSajhMi6/bdGPK13/J2FYyWtwsdR7xaIVi9+7x4rlkenSCHay+GpBev5BaG
sbIDD7V41XRrUWids41QPLAJUN65Qr237poVqy4KkoqXIhnbFc8T44NNNFBIVmwdD7m8ri/kbJqj
y1VrAzDXD88Q/o50EpBIa87Ue7fPJrKPBpv8SVKBTIaEzgyw46ns78hOJpr8n/ZP++Ob/OHz/Ln/
/Dn/3L/XjLWDer81U0wdX7ffTQfyZAFxodkCmXHkd7Lo22yaekZhAWrWgr7mfTX1+Bj50Gazwp0e
4fY/z/6vvSF+7OA+mCorm0EvFPwiNaS3ISO6zrIaCB3ohYo7CJsteKeBlB3PZq7jzQmpYnVC0UGo
Wl8Ytd2eLEgcPIUlvz3Ro+LmNoHqpJvT5O0JHDTmU/zbbWyGv3b7042W556P/28TbEB8xGna6dpz
Uxj6MeGldQnrUL8g1N+jDBuvurl6TBpIKcopmq913mxNk0MIyivbaFmNIXg2gwpEy7SbgFzJoqqB
L9SQjZrWyCuA+tv4cAV1NbknuAseQf8BJnT5WQYHtyneI3uRLNR62JeQInGVIcu2SZIrz9ADgrCO
5fknGoJjclOlTXhVnMy+poKvhCwVhry4hvq0Ol/QcBwZ34IFXJ1mkyG4bUmztGUQgmqehnJLkYAM
krbMBn2VtH5zMnzon3bA1l1ZsNQo9CKbukoBihdpdKRwTOsXo5v7ob+mIYuD/qCpUKqkaIuP7NpV
T5Yjokr1sirBMz4vretSXTpW67KGGzvTj5zLUKKgUPNF+r3oO3CDWA1wz20Heo6/PXq7OVQDnvSf
PAAdQyBeZlz+sYeF8/3qJuyoOKnmApc0tguSa7ClwMMo9R66SFmTSUEG7UjqD5PfLARRVqAhNjKF
bYxSB4hbA60usobl0aIh8jXTkLBHBC0KemMyzWij90WEYyKvdxONyPV9oebkzjHwUZkeafm5TeKD
KC3rCky0dYUY3DOqz6oTWIqtKyRjbBcx88GlycZSnJNA4KyRk2TKsuQutxLQlsjVMQRbgRGNqjUt
t9WaHcO0+kaTdJERyDwUNoSQVYM/iInwfgXm8Q1NDp3dHoI8ghCbnKU9NGQrM1XrLmTqC0VfKr0V
b+kjGAov94YGNV3yJRfQSJmgQH4gS6OmeycYv3lR2O0olleDoXkzlm0xxQL7kDd3eKZeaJK+bMhd
u7YfBRf6JgYxFI4+La/TolgFpgb+8Cy2dyEeDIAx2zvEXS1wneMFig/xcPZLju+5oelLQ4POt6FF
2SNgiOOWg5Ri2Thl+vi+FPerFAzCwnIhsxbdcX4lyAgUjI0VjofjoWQQW4jBQLSo+iH8Bg7mr2ar
tVcQwDi7NMgc10oS9oaFNE8LRaHYKyMCbChbKWqk7QxZGcCArNsCQAAikyGtL8igGwuvqJK1DfKH
XlWi1zYOOah2E2REZAa0kTpC0q7kpvbB/qc//6w3GitrCvoVld0CVyCDiAV0HZc8RILkUyRxig7K
cGJF3laPXEsW4h7edTl4S3rvosvGZMja4C3Z2XS57V1At+BdPBPlar0NpTjpoXkRux/arzRFlsQJ
TMlf/3NeYkiK6kpu3SW5FQFDh22NsnI2tKLsNMSB23Svex3K9ORxEfcnExX0frOjYaWpqwC0xE8h
Yr+nf7nR46IzxMqDqNk/3SA43OwI2v3u5r/vRna6qNLq9XxR2q3tQOndQX0UBOaOsWlGCNNxKEUf
UqboGwHMxjnocyD6c2ZfWw9R8FIz8i9QqP0SBn3xs4zUJdQ8BqgdD9oyqIL8Z+uUX5Cezr6kZRZB
mym2rkLDj7lQguQMhZTbVUo2fLyKqYeRi9xaBf7tN1TDIUyQlqjFB3KN+HtKrsYQigCJT2oheTjb
GpH95vihBZLFxPYZtF2gKpsgdneFOlG+N5DYWRhmFVdLv36FUlf30DM8ChyjHPD4BFna7JumdYFQ
kIqXUPl2NzUv0HBPLk6u3xtigHS7fAU1gW4BEExESxEXiMrO4w6f/Tbmcj5y9f1Q2/aPPFaPKvhj
5o5lssni/O784ZNHjngOm/IN6gd4e6EXXtElr2ntqTt6B+4d+xxwG3iQZPzS+lC3mCO/FP+Tdl1z
8JU0/TWVWoj+ufAhiFImDcKHyFAeizwa77hXq0tyMJznuCl1SE5L7oDaT5b1qPrrpmxx0mSOFhyd
WofUZ6vfKcAc33kJAtrITdjxMsOvaE3GDiWPK9UIfbce2hpxR9CrNEY8rGlITQlAxjGsxR6vh+IV
/MzWElJryh6Snnjn1talM1gvBVh/DobdQF9eZh9YOlrLtoZIxAisHWjLip+F4Mqb7NhxceswMDDH
UGJ3DYZsZMYS9lzaTbMK2lo/9ywJt3EVQtW3a8Fu4Y2OW2jQ3YiYBwndAmxGvj5W+Jr97s02lSFj
GA0qc1sbWHQkD3/7TGNaSE0UgR0mkJ54pYQnGYP067vWMB0juzwY7zVlPBISJY40cS91iOnUSHOV
hi+IRKK8z/23deCOgYbCoL9VEP2AnFsZXAPu2WthA27U51BS1yIwQ0CflD3nSvs1zQfvpwbtWKjm
8e8gE+eLQS5StN+LgDkeTihTisDbqqjP4zBMi5IeUVK5qMoRArPKteJ1MeouDBRQjH20RJQqBnke
bLqX3npk+zQcofy4hhjPuOcDEm6ZrBrNFRSphwwCy1CcC4+Qze3XSlpXDzi5o0i3qIM3aJufLQO1
Zouu/9pBZfEnCsJ+BbZhP1sJB9u3Pejn2FJjqIvVAWg3xuIUC665tW5bVy2qX6CLvBnlk4IaM0Al
O/U4HhXNYh4nHInn2Bj2s4n8bLmCkfO8jXQO7EDsydQAD4TbvjNuCDmVDwUeZRVihBOQSqKsQG/z
b1ttggFEibp6Ql2R3/C+lsBZtB/5Zaj2Dpaf9gLrmn+y4+YIxhMw7auWgjC3jLt0uvqoqwyYHxm2
yXTgJnPDBJkcIjnU0AIPimLubBsjB7RlbyWUHvchVKJxblaVAX9TfzVyvNu4ok8j1C+HDmS+5TSk
5M2zYibegoM7cuM3g3kOZUMTeFNegbOhO812w5JM8nFxJQdW2DfXpAUVCwrAKhDQv6Aw2znVeWHw
RYNT/s7h3guKiAdnlcbQFkHtwdrk8jkhR9Sg7GxcRKGnQD1YpKu2Uxi4XX/fuuhWNWhJAZ51lwZN
6iEXQB5Z0qQr6MMjC0C3PrUGCDSqb35koj1TDWLdLWhnFIgT1dA/BHUmNVUTO/W6Z5EOdCPQHHlk
HqKO5cHUnR3VETQNkNay+E7T+9U80XNRbG+q32mB0nfAxfX7MB7LrRFCZiDjhjhD7zCA8GBUfhka
+2QpvgJ953JrAugL+fJ0WNKi1IzKbY8vAGi3WnHmvn5blKrmiW4EetZsEeIxp0UeUH33TiRcDbKP
i1SWYZiyDIOaYiiXiDk5J7Bx3kydPK6D9SQAQxhs8wRORuCRqYty/Y9N1DzsNxDfC3ArDfFPkUQ2
4B4pT5rpLW3JWJPWGjhq1LAS+9xRL2Qz5QT12hZcJq2J3DgtpU1oIlP8eK0WACFaXpWZ0IfCEidJ
IEorH2Oz47ROx6lyiDW2Dpnt4fsm/x2gPjW35DiIaEsS6jU4H1zb7kOUOdr4LalhdoVMoHbM5W+p
8pzmlJXtHY2ocUq1d00AMwA/dJoHsqFg9uLlij395EqA0k7FyM80R784KBPUrh/0pTtv1Hv1PQ+b
6ET7IAbsLQBQwjsn0AGrQlKFsTj8VfeRdW+gYPZce5BEIHttGtaSVUw7VH42PGlRsGmEzb4kPdPX
cVaJDbnFyKUnDId3yMVq+/+07agpxcKUjGW0ber12X4SjK+Ulm9RJ+m5Kehd1kTWRkMZXP8wDOSQ
mN3UqvTcedbrEXhQs18+ngZPHQSr9nWMfyUN9QBB8dy0UW4hZyNDEnYGBZKZcgjx+v5YSw0IGiLH
EP4fa1+yXLeuZfkrL944GcUeZEZlDk7fq5csTxiWZRMkQbAFu6+vhU1dH11fZ+SkJgwC2MBRSwJ7
rwa0pha+yHo0HnvzHJfGD2rBjSe/pLH8No81nnfpWvOZTdP01MqmvTES857GuOXw21qEFxobAJC8
rUeY5Oo1IfZR3WFbtYsgAgMH3cm4i2CZSWN5Z1v3PiQYaZ7yVP0wtsmSxko47j76+c9Suta2T4Hk
V5HsHvpcZgswTLqjr/WtAKCGhbztlnBOViFY7+APVY7n3VFwKoUNZGFibajZWUCzS5QAqTWl0NiS
2HgvcPDvjtSk5Vig7liWPsq+7bOloZOusuTY5muFFbqYvNwPKCNfqIUKDr/A3GRPLdHV2X2bN+YW
hAfAKH5NgsBOMy8Uw8Z97wDAvQhYEKLUXfqLtAqB6S5d11jYhsfh3taEqyEA5QH5d0j2JPDMmsNd
NUW3lQ2KnyzVBaWlvluPBxnGwE2KIrqV+pLVeK7U+NXPS2YhVK1ML0OR9bePoGgrhXxxmElvdX1B
h7FpHz38XPSbP+9hxLG4DtLd9TU/JKNYK4Y0dtma21SJbueDFvUQc++dp1P+XZrhEzIexVM+mX8M
yGr2FI5FOQfg/drtyhFnKb2CwBnonkHVZpH4cDqWVlyemTCcF7vZTFGevJTVUF2GJAZYXXcr2fNt
BvT8BhUq5+U66aO5mZIUyappKo7Xlx+enD3UdwoAMn69EOc7FQEYx7sRgp54U9a2/fG69B2HXbrN
Nbz8NRTaNrYzerFISFguem4IB2HRrL3GTp+aHDvCpI3b9wKuo4btuj8bVK1KNqavXovkhQBiHSdq
hSMgduAHq6zHM02P4Kg0T58Cs35CBaNbpwIb/lrjJnyNpWhqF47ETF2oxUxoRUxt1iyt0QIeRI+q
oP8YjWNoAVRe0SxdPfXX/DAY5MYMoSCbQAAdZ36w/DtNtBEONGDwz/IAUEAABS8cBzpmm19V/0jj
EWTuVrYTTkeaKPTEVk+spuGxEsl4YJpokgAzCpKFH+FfNepOjDgXVRtI7EogZVkV/YlaFDwZcbFt
Ffxq98AbqWXg5RXKpKMxMyUikRaLBCTzW6sLygtwMsai1PVWvy8L/MWW2v32rxlOnIV30E+EPL5w
v7MmaI60s1N1gqq/U27pnUJdtR13m6y369V1Z6cn+b1oj9TVQ8lwA7lswK2RDm1Sf/gaiXIP2T3j
h+VZJ7jjTq8NZBOWDGIGN1AzM3aeMrsduLTDLU1iHkiaqVntp4EXN1PkykUGPtpZoJB/zhKAr3v4
TsH2MesX+LWBh4tqnZba6fODdKA9GcG6vlldZXZIYcdQbKNARThQv8Af2LoQLuABdgTDYOhinCvW
4d/kZ9lb6iW2hxhyxeCKh1XovDTQZdukVj9sKAgKuB9zbL9yX6zvbix2fSWTO4JL2LkDqL4w4wPh
K0RT1Cc8iF5pcOK8PCfpdJaDL07OmIkVDJjh46mbkZHiAabvrpdQ4f24uLaZLSrtCeWvqa/z3oCa
E3fuyKqLANh00Xah+YXXg7EqKlvuqZmhPgEj1v4ps/R5DMDdBYcCzpcorQbAMsxgz3iQHkG09ZfY
HC1U1jTPUx7zs2mMIeSNgSKAZ3G7MoogPhS6qcMaHWbGFT8jsQn7vbhGTQzYrRUkf/iBmr/CLL0a
sGThgqZPU/0Gxgvkv8riW+gjk67z5KlZ98BnqeAyhLKAJLPpr35FoAAB3kHa90tfR8DPDI7JOqKT
bvEtrj7WoAgD5obQYYJSNZ5P5n2LWtp6qsCNGYrKuu/0RTThpkZO8oYiUJJ3AFgIhwXyUFAvZqk/
LfDMGfcUDHfX5qYZa6C0MJVm1HpNJB9rpArwEXQpfWMzdN6rDQu3fQYVqUWrFXC8KSqP1IQnkvPk
qeajGQ9jsknA0l4NVePvSgl/Ojq8+/i+dk0Bjgad7GmUmnR8vwa7bR8dUdJMF1Tkat0WIsyp7DYm
E96nwhe4QYfGdYLjtT+LIBc2oIZKMwG2grN3DYv77QjM0bzcNfi6MEVfB5A/giXmKuPYFtkCYDmQ
XbPbMIOLvFCoB3HACI6DHXydm13qw4HDzQHqHiZ2Z+gL43mzSo0221CTBsp4qhaRkThQqJDsjla2
onhXVoW8UFiR+9ntOChUjgWqWFBDmD9HoCQPob3hIJJjHvfZCTuij8sUwN1jQe3MYtD95gXE+vP6
SF0UjJq6A0Fak0RwnJmyMnURzKoZqKVOZNgzq4VIKvh7KJYSgKw1MVVmcRNk0FFOBVCPJ/nD5I3e
49AAcjMmNwoCeY/U4xjTHjoa6rbRXZ1jVou0VOxIERKFiFXdwIGvNmr/cXTBGm0qCGfRVA4L4wMY
a+GCmqADW5d/fFJl5SB/6U9hTqVuE0BlatTY1cjzo+PmPgM9roKmEMdZb1e4aoCMszNAHQkgx2Wr
h8bKlenmU5RRd9UahmzJ1hVxtnK06NM+14S4Er/wlV2b/VkBmH/2hMhWwrSd4+AXP5ooUyerVx+X
BvoQyI4E0PTzXHGkgenXKDXj1FWn67QBpEFoXUPdLYe9IiUqpo7xozlWr3PTRZ2AmkAhoHQFC/e5
OZeuKHji7eun5h/m/rbyHGz/tTKVvWwpnSMo5Hjy4TlSZaAMEyQ3+NXEucV+Sls8Ea6j2A98btIo
qtZc2PXZ9Yz+PNhNtMeb6QDB22Huov75ovsCgEggHWcdrv3SL0HB1hfQCrhXY3s33ZE6t4v/D83w
/iKyjK9VW6Eg4bbNibUFiIEgLLw4hYUyU+e//0+hbqXwJTdsfDIA4A9S46WEQ/ebdIKXQHjFG8S0
5xvAUeebvw2Z0cCeoXh80MNSz/xflvj/HgPrObZqIIW+9pTnnarBdxckdpFzwTc1/JFnhQyHwVGo
LE3v0kq3fbaDx2SynZc/TYoCu54VMv45aUhL5yV23OTUSzBUVW4Mt3RpEybg0bqkBjeqAmfuRG/W
M66Nhk3I2oWytLZWgqNrUfIyAnweU4SCWYiOpomdBVkSc9B5Cr2yzuLdVhG3tlkEgV7qc1GQXNQt
k9BuleW6g5jAPmKNeB6NaSsrG+BZ3W86WXjtJ/If9TPRwngFGL1nr8CxUpMCf4v/e39RxfWCilVz
rUsXvCDMCQ/wca6PVVARPqmwfryWzERnV9vOC4ZlxHo/XfaoViIXmwQbWoOKYsqNX0XsDsc40CHI
SRYRaGtUQ5uMKDtxp3ycpys8jrZVxcflXDqro+7zcrTmaIl5OVrAhKj1rfLt5WSBfdj4KAEvBOAn
F1H6/tKomxycgAHHGH2hATy/xj1YME/UVdsRDDppAACRLa0yz6dFfq3UQ70IzCa98K+L13jzSvMi
14+okmyLdwo7UizQXfcp3pOnDsoFqyFn2Gz/2lpg7w1cjIvqq+4KoLa9K8QICTLdpD2KJ2OU0voo
O1KfH0DNAdjxGxqcw/S6Pirdm2uftH9elzXG4POyNCk0kMtK+ybDEQp7H1q2m7J520QR7a9lowZJ
rbHEViroAJWBGYzEry2IcXjpQIveRsP0LWxxvImZ2Z38IoRZCNPtCPLxLcxcJByEs3o7j1AQ70Gg
WkFjmu+crr6nta5LUFNA0gvMcL0OtUcRJgsWyH6DFEW3H1j8YLud+ZXBnTeMvOR7rtJuWQ9pcIEv
dHuC0Ah4hWMRfrOqMwV4sKpeFgyy+dVQlmcJM5YVDfhbB8Zjb7D7rlZ+1SfnkMf5hU/AA6AalXz3
7ceutKZvDi+8FcyNwZl2ymiLsi2+wAZurniFjl9z020WSebEt1L67oUGsFkHSUIPGKDTzQOlAQXr
yAYzYqgOVPNyCq+58fRlaPp76qcuGqT+sRvvK6T3Nk5s9DeR4PaNVZt3jd6HpigHUatvDb4x4BAA
z2jIeMaM2QezdPetsHEIJZ4KbL+9Q1kUe2pRGN3NTVSFDl7i76jfJpFQyGsbh8JqdxQxr5RNBj+C
QzP3ZcSXoWGwdFHBNfsPesy8qP5SgD2Ux6kUICdpqVEbUPpzGvTLymiGs++H1mYAxP6mi/AOBlss
uW+yEAjeArYTQx3KpeVa5QtrarUo+lp8DQL1DTYO8nuYQcpJ+uqncuUqy3IG69h71GVSnBpEsyxD
J/qJuhZQ2SJ7G5J3EO2qJ1epcc3xpDpVpiyOFiqemylwsa/DWR0yskH73bFjVE5E/hOa5c/KG92X
0BiQgkd+/OIbprkvXEgMMJyR7lIZdMu+Na2vo9vte98SP002HdQYVl+BjITpGiQRmWoWvO+mB9OW
6TZyq+xQsSa7cQMeo3ja9V8BjN+OZSZ+mCP/okQ6Pnf9MOI0aMlTaCn31NZ9sWYdK16YSh8p1Gmn
fcICfqzqxFuWcaogF+41xySwpoe2sR6gEeJ9hT03XLgitz3BE668r1TyRv34ZpAr6ar+LKGdd1c3
XCz6JFgZIRhyEN2ML0Yuk3NlcRy7Had7q4FjTBP5HbCWYEkBduOPWxAg+Tq1M3kL+oq8LSLwsJAG
KFeJ5eVzH42WOb7qSdxQN+hWBurEfejwxWAUO/yrp5tewy7w6zZAbBYJNpR2D904/dKoI4D/p6i4
pRDuR8U5t/n5OkEUePmOPIFw6K9FJCq5K/yXpBtHv8tooPSLj4WpybgFVEFQf0+0bhxpw5UZpHra
fPG7iNw1gu5+15wrh3g6NtBoVVZwgPEPkAVQHimEc5lRBBP8PnBwTzdB5rkQ67WbM7gazzRIXT63
zrbTfcQ3AK6vuj72jkYdeMvYBdzeLeovReJa9zbSWqc/9MOsKnK/DzFYT3MWSUZd80k1FoWIE/Nd
UMNnSxQoQbR1CxWMyL3Ft108dQ4w+C1415t2dKwvEx6gsWL8De8PaLg0mXEalTfdwII8gGQHSMR6
JkqpxdOgZzYF0jGxX84zKcCLQNaimQ4wDDcq1dZZf82kzzQZYIA00+OB+aWBxB4FYEsFskS8zuPa
vQfoOt3gRxye+iyBwjGcyXdO45TIy3MHVvDKhNm4A8VVx86+w85pM5ZsikF0xma5s6zvqQuKH6Cp
6bM3mf0qtHv7puhjY9tNXXvwAS45ocwNZ3lWVPcVHtfgy3XyFe/wxygDknbB7ydVQ5asZKU2QHFf
G8OUyz99bZNy/vG1xaX56WtLDAOMSgaeBjES+dDky8bh7YEYidQEkr49TJqg2NjGvSG7Zj8nynTK
bE6PUTuoWbV2EugBUJMuPkqt62DgxgLVYoljYss2A2zhlpyMy6izKRK8d2PvVEwmJKqkMtmmgYIe
FDKHrTMwiaplBq0oXw1nuqOLSgtoo0W+v7oOVFX0ljRmtMhrNmycNMYmgZX8Phj9ZkGyKAB/nMC3
LF8oYnQdG7VG5wmUnX5pcT8+DHhgUJadque/5dt/a9KE6a8JLE28TT9wnLUhgzcWF+axACSSSKwr
DeNtnKZdWC1QeF0STo++B2yym01fKCwyoaXqafVLKHtgl5K07aXVYV0M/p2e/qewAf/fWwnYHyy+
mHqq83wLBjbqbJXpbGyPT9tcN3tRLlNYmbxksjIPme3DY96YzFfTG36MaRjcovQ73EDPGwRzHe9Y
ob9sFEMlSS+bK7ml+DFlH8sWyOFClBNEdIh7Q2h3EwCftUS1L9nTCZWapZmm+/n8qkdBn0g+NZFN
TPZpZaJCXIH+GfAGSfk48Tr4aXTe2ozBoT5EGk4aapgpaBK3Hx+YMO8Yt8iLiMluTyB7QEcihxL2
qdAX6qQL9cUliOEFG/rNdcBgybfULzX0LfCHRSLj7lw0VQEXI+FtBmmrs0AiT24dX6llqTUbwBFE
pGLxsEL5vV9lJeqorhzUWfURcHuwxgLmp86dA0Dd7QZSc+0iQDZw+Li2Baw0A6BU9kXFbuYR6ist
G3IegXJWVgn03oCXvoc3NPJZyMCtYEPEz3XmIg/Ng4fSESlc3pCjTkIUWw8t5IwkdP2pq6WoOXbK
wJAGVgmYtrg92Dlz1u4gfHGBuFi7MaEVfimtyDmb6slKPPeSYAPBVhPvnaWfjnJdihF8RRry/Sg4
TXG+pFnUVdPoGMoazkDcXSvshZ1FnZhP2OXzbTH67NAFlZKLEI5phxDnoHBt6Ns481oJEQMEfOr1
mAsz+mbc0QAFzqOuV2COFWAlup0Xpah5JR8ptpXlw4bT9yBccYZ5QLVxhvhHZ7dBA+EkVmy63Pj5
e34uSxJYAHEIpbfAcp9wnPpn+s6iTF7gxU9GYjwDpeucYY3D973Dxz0zxvRcjUJCl0kZd+Bp2cuq
5fYLb0W8gFCkfB/ibA14nuQgd8Epx4v4D5VWb0Xst1/qEZVsw+fmPTYYwdqQjYnfRZHt8RrpoCxT
gwLPsrWP193CSvvxRBcbSIr57rc+w1HGwaqRUdWxpcwqMGf0rd8DtDRCGG/AcalNbDDheBO+AoB4
B6vT+iGYyvAEBl69pH4DKheQhubVTRY5E9QxBuwc9AQOkj2qKYUH+mruPwZFfYAQqHyKi6leDNDk
O9Fl7I38lJeABs+dpm6rXjVLT9ibYgIYupfNufHj4ikEAvS+CaDfrlsFtkJP7ar2pXjyhrZ4QgoS
wL9S3dNwXIgLwELBDbXqtH4fZDXOC8Efb1pAsUnhwK1XCrp+iadDv6emmLxpBVCMu6VmG5QonSHB
u6HmmEQNTj51sHL0h0I0NNkj5+/MXxQq1sahKqAUQaOB3yXntsUekeaag13f4Ex9R4PYPCaL0hvN
XW4YzgQN5qw+DKw+VNDsAqkgz6KzqS9GX36BUHa/Kxv10WVXUbeP2/Eo8iIcl7K38kMMB4BDlOAS
1qKFJbnupAtD4nW+M8Ayzxa/B9HMa2TM0+Zj+nVNugu5WYOXrT/o+pGs6dW+sx4iDudpugS/7q59
ICd4K5zIhgVcDT7iaJRpBXi6uw74deUWqFCDDbugIV7pWwq9RtGIaFFbs1i2/G0Jip2nfVqHgub2
pyWptyryvz7Cd627SSU46OhvhFaaR69tuqMvpSzTF5h3VnvDSYrbFo6RHooRJ8O2wgCpEQ+ABiMq
4amAP0Zs4Rx5K1PUFOCSdB6ppbU4g0w1m1plgPPrJl1otEitVTcw+3ztn0zwlSeBx4cMODayczCE
ZXq/zy70CTRV8c5fZ2USLqlv/oKQZQFZGaLb81eiP0woieNkZaUrWom+Dbrj6lWwnt9cu4WyyjVP
jGoODY3w4kCHB8QvT1hw1RIgpKnUbnaQVFCH9nr7qXcIXCYWFQQ5l6mLfy0oroX3ZcegvsQrtaJm
5GXhvbLhAt5n9g3XERXMyna89bolDVZuEN4XyBvkVW+e50m9gsMf2CLIuQCOKFUjbwLHuUDIo3ov
J+9i+Gb57ip24Qw3Ej1BlCIHnQiIC4VmtGf18EQoaOyimptYX3DwnfuvXRRB/Xk13YAjvTBH7I6F
l95C1869S5OUXfCfv6YWXYwJztTCad+hQ5ylS9YCHlaGVbMM/Ag8fZbHx1q4+vha+a/tr7sstT76
6K4Trv/K+QgKU5Gz13k03ppW+JApld15npfdQXvaPzXtdKQumCRkdy3Q3zeRB++dSAzxksK67o5D
QuiWoujS1s0uc4r+TK0hSTOANIuXgklIP+iVqWtowmbhG3a8v/Z1hVMvg9TMthRCA0LlQPcXYItQ
H63JK3iBxq2bra6fGjPlbLMBus/X9WJH2HtmDQAPWQG+4LSYgqPrt3c0jb4lFOcr+JeWn1a3Kqjf
pvOXcP0WMhyvekhXXa5dMqpvh5Dx0/UrUyxKFhbUC8GMxA+MYhu/jhaG4bNP31VlR3zl25BWohC6
hBNEKxqrsebvihZlXRhvwzxXy+vHmq0MdkYF/PT1O+3qzjiYQf/l+oND1g+y+0rsr1/dIL3wpohf
aa35dxgOpU4ljjdzcyrdAzQk+hUyzP2e2TAmMIp8+JY27aMt8uwxhQDOgZkm4KC6H3Z3jlG0lwk7
UWAIg2bTQnpnH+Sl+6Sg50ZBpm9by9Y363PieMbK8Ip8oeDE99AN1nMPksK51y2/DKcN4AoQLK5C
66H2h/pWi6m2QWY9UFdnQYYqzuPkSH1DF5dgsxfmcp7g2fHDYG0ipSwIZAIvBrH6Lt3T4hCjzQ7g
4ACJWkMkEB55yGv51nBHo92ErJkYunpLC4PekJ9SR/6gQfpSjQTyGWqIb+ZPbp0e2KfEX9MnByzr
L6ZbXiieLmGafisyZp2oNWBXto2Y3UEwA9/MZAzxHYASq/lLLWBZuXDraDjQaDaVzo4lyEml4LxV
S5gEc3N6oIUMBi+UENpvO/pgiFCYh1gNODt5m7RPXszE6e4ml6nbcurfoz4Mv9QgSaxhEDju4gFN
rowVxKEAEkzD8FTWOQz5wN39Agk+F0K0eXssuwQAKvtu7u5gyKeqCuoWSFLAoZqOmJD42tF59BPC
O0Pi/dhJIE01eExOdXOCQjk4SVfI2DzFuTfwTZRx9EJV1tiUb9BZKR5LFHh2qoGPDtKS4aMOoAIs
tltvbvPVQFbvLfWAy8t692fmiJtWjParSttxWaS2vPOdpNsGlT0cosrPcGTPTAgLusNjNsLXVsIy
87ueXurpCaazHNlP/JFGm8gR+OMQJoDxms+cBNAq45ANObmCD88wiICUMvqvYb1mQYuQoYSF/NIc
5oPRTWHA6H+sNuqw62pJ+j1K4854gFHxeBe5W8p6lOAvPgbulnIe8NQyHjFCGQ8aqeMdjUgd9tcc
J6jb+zB5B6gNMMnQfoHNcLVNlZXvmqHNnqvOPbHS4m/gn4hlCZzvRTHbhAfUiAKRMyZvYArNM3sB
qweaWfhxtYkdx1wZaYoyRyzFM93J2M/mu/4PfX+Ki03LxDO3FJ8qRYbvjEeoY+0+1abmSpE3Phje
5O+vBSXqZ6j3rD2jMlDc17Up6qRVRNXsKHhIxUJOqCleyq4stz7Y8S92Xs5KTb4IrHWGH9UeABoY
8opiVmrCjhf9aQvlazs0nnV8gB8x6FQow18li+2yt9caEL78kAvWKDYSOq549jFCasKfJJWvI/0y
BVE1UdERxa7iEhnZxyWfPBQkrH712yD1U1g6DStghKIjteb+0eObMRZsObjgJvZAKxxV3nWPvLfl
GsZmw2ZuTtAic/1aLLnNukfVWxNkU8WJBunSM2cZg7h0Ry1abcisj9Vcq/9YLXaMeNMp2SKfFNjZ
gmSjCijd9oFVX6jVmKLZ4QlV49ejrTpArIKmZdxcXO3tQaMNtLOWLY3+YS6NzpJVv+b+tjI1nQr2
sGUHRUY+uuWDkVlHkh2I4Hy6y0AkWg/6/wwWeYnO9vY3FcTGH9x+Oppwll3jqcuOvIn5sg0m99Rk
hfNsQgB9VmtTsjhAkrFcxUCCfaGwSFTuyTLjbWAXHWjh/hv9KzUNPCgqJBHuWtNsj23cBSszzpI3
lZ+Lygm/dhkkS6d2Sg5mLuSDnkjjAJjCF8cG6sVJMh8KrFjHb2z/PdaZFd72bygi9uCdhPw2CywL
BrITdDedYoKDcvYR68EWRY0VKKYWQF8dtHAhUuGaq4HuHBw0e6kCHP9xN4/qO4d/89oBel0KzzCo
FOID5/sGYNWt17rfgj4ADUZfWuxQoNbPpm2IB9hdxVAN1vph86+Et+Oq8ZHYpN+u4F16Bz84bXF1
64Wm91VAlRZGhv1XexrMpcrSHm54cb9r/c7YmagM3vSgNQOOH06v1TCcSDU7lBC2TIr+q1mJGurG
1sbo0/xRgkoO+jHu4rqEYyee9Y9Gqj76rqN0J02zWfeyhmSOiycwaAg59EPxdUe+ECe/qr/Nf2J+
CZUsGs252g1umj7BEPlUFEb4mEIF6YAHjbMiZS3dL0y8gmzO3YPPoOrx9/4JxYJFYTXVLrIg5Qmo
kt/DBtottpldJnOT+nDCGM6MJzBPqTxkp7SsyWTA0SAIkXKyggaAHmqzTIy71vKBCWggiY/KwB/a
RcOaTRXZHUi0f+kN4yB8x1w/2n+CaBksnbYmsLCzExX5Vs3YrtCp71CRatZS4RkRG5Z9IzPPWCf6
LvbHjzvq+9Mo4JFQeQHab5viL+UQIB2/aSZWPtW1fHeQ63tPqmaDfFn/1cqjbAUo0XhRQcAOUHFq
NlIwf2nLyVhEQW6dAmLzU4aV2h4SaNgyxYc56aozr4zSr/qC1D/sUsvJh30bPJdTpsCu1Rwxot5T
HwjrizJy/DMSL6i06keuVParDZO2HbWovzSGbO+aBl4aVQYb9K6JXaBTrPQ9wj9JYPvetzLk6cry
vPwSZmZw5FPRrAclFfjJ4DjDMvPdbfKfY9G1j8jUt9soKvJ9nHuwNdOLUcTkAFqeNN43pMjTVcQm
IAHMYNxBPo8w13QJpazWEfPsNTV7cM/u/Y8A1/EgtpgDAj22D5OMQEnPknyPOgF4cVpUBd4eH30V
OxtRupfcX5OzxGwqQbeRg7euHph09ZlJbq6AteuNB2TE8BPok7hcEV89QzlohwqpjbcWfJPI/44j
IzP3UZMGgNZud87SYCDsky0GaMvdwbVLreQcIN1Xw8yBmhmcvl7x83TOqRMD9xv44TLTyt2BEs9+
U8cPzGvFqRuzaEka1/5f/apwxKlwtO8REtprSNqKozOVC/yLWm9lj/yl69jilil/hDYJfgHCSzrI
HNSQv9EP1pF/xHa8jvHoVfyeW5B5VhEKQjheTl9dE3Y6gxpfYO7y0U8ABYhAzv0UP8k0WsfGBKx8
22Y7t0/4BkUC1MmCCc8/VJehwgKmQybEzsry9gtF8DZxtykc9JCyt/PlVVS+NUxkOHSfneYQTLu2
SVI+kzJcuV4Q7mwf+mjcb+BfRj9SVX9u0iiS7P2efv5V0v9j9Le51+BOL1UFhtpO8XToRxQyQ5DS
jwMSCRtZW86DBKYJbsJyei+im3Loox/OVP10vCB4UsLCATUeohOwzHCH0XNUXhprOYKBQ/9h5ujW
29TgxSLIBHRBld789PoiwslZmua3KwX4ShsuIYCwzyvY9GhiMbw7QDEV/oizwzUGbgvY3Hf5k2s2
Jv5G+xp6KrmzER6AsElWlWdQueUaGJ7quWbWd6LsGf53PLKy9+scM5n4yoi8VwVj3Q2xsACJrTbX
ZtgM1WYQJd8IFscnbwSdyBteCL9dFB2M5Xg0XgI36E+2wrkoqSLrW5PNAc7wYA7WAjn+CpgK/DsU
2GgiheuWJzKNyXXT000adTpwFmkUR077iUb/NDfzOQjkuYS57l8OKjGsYu1qCI6wB8EPuq99UN7H
9jVK4KoSAEhxoCXhlJaBt+b2EDjGJ9R/b15HVcaCe9jMrhrApp9ipYwNA7ByTbakcRkYmzRo8NvX
ozzWgH6VnIxU9CfI/ondb3eGa/+jj+IkyLYriE+4N0YJt8DRYNlTLADdhG/MdAZ5Shz8MvO3U1k4
t05aesvO8/krnAruc1G4PwvZABIYqnde/TWdccA5WZfZkNfH2wk6AyFySGF+8touuh/i4ZkeOtRv
u9LfsrI+Rt2E+jtI0UcpYaJ0NS7KS95uPcXhVkSeRTRile4xdYxbaLss6E8G8H9nUXlJf6RmOxYf
TSLu4T30eXT8e5NGUxMsq/9xbjEBQ1PJfAXJ2JPXMLkP9Q4tc8b4THdBlfP5jpo6LComuU8zlpws
bG5JDCBV/Y/IK/it3w/uvTkhp6ulAxzZO1ugLNMNRY359AN8t/gWe+c5irrt0UHUIBCld8a/1oLS
wxwlm9LfqKCBXaHXA0c71OZL4kAkDU+R6E7yBsLXeNWcwS1BzSrqODJFvXOeptJfx5h23xZNuyws
OXxJQ+dbF7Lsh121mK7rVp6ocEYzs3c/bKHvHXsmvNtiPEHiJrqr+hFFlM5KzpFlfBNG5M5b1S6z
8lOR8m9IAEFENgBHdBE4XXagTWvo4m8PLPByXQ+QXMj8tLlRQyTORo0Xk25Rf6sHG93v9sHyGkr9
8PIUeA2F1QKSuNMWJJP8hcEwXFoBf8sjkIkZZMsuqeD9JQANGSCBlr/BLvLgmdCqsFkSbf8+M7OS
6VbmzovEHuqsDCvosU010503GM+BkyRHJ002sZ1XD0Kk3a2fsRW1sLWqHgYki4AJMs0d9Rmd157i
OPgaqx7monDDfW/qwDhSLBI8BuwxkdKjWLpA723j9dK4oVZShf7q3//6P//9f78P/xn/KG6BwIwL
+S+p8tsikW3zX/9m//5XOffu3//r324YOIHnudB98ELmW74fYPz7t3uUtRFs/QdvIcQFUyP7gReQ
takWeKQOBsRzCg/bL8Otcb4UXabBT11SpTje/Me/Ps9yKysx8KIc23QXujVQhhM8BL6XcLJxV4kx
mj7MuPRahrRQqWUQbsl3JgdgbYcslPcomOF/OF/0tUzhxOW4ANyXeL4nC2S1tFkaNHcLSBCUkJN0
ZWAufvsKmqJ5aO0VXAry91RGMchocYUUeejunFArKIAef99mI7i3SrF3FOlRqJffO2MV0itw+H+U
nWeTo0jWtn8REQkk7quEpFJ501XTVV+INjN4l4n/9e8F1e/WdM9u77MTE+oCUkgC0pxzbrPOfvGY
5Aw69mnLBmy7RscZLt6/vLsk5albbRPV+oIvrNwlc5ue/M038d0PMu1+7Nw2t4bbW+AV3yYAcz6W
aFnuZCHlrBInEpSItpc4j/6+b2vclkUo6LGXziCQwXRWNwl7fZmyTh1rhnmUl7CQ2F4K1X9Gf7+8
+NjllK4CH+VDFts8KLYj2wm26/j7B0n+80FyXenSTRyHqrq7Hv/bg4QKXm2M2nOfpiBG3hUJC8fi
eWodH2jBess+WnRjOl9ouzWtYP+jmVmXhryCj+BtD9gvbe0lB0fRQiOUoVGhS3zZ+lLdl3ZuWQdW
mbF/8DDqvJKNpyWueIF/auJiRpoGX8WL/3RWKvTxlR2Zy6GURvuqcopj62pxXKBtbx+wtXAhZTFD
C7By/76VqiLjskz8v51nFKsYiD31e280Lh1HJ69Fqqwws/PxZvuqbYOax0z98WVB+p27735fmyKp
DQZ9bSoiqMPrj9jGNVPNd32S2ZdSWkxy20/6/f0Lfr1/UlAW4AZKx+bVdX6+f5hvtT6o/urpPfQS
Ip9qdL6bSMo7L/DQMNoFbtLwD/XSnvhEKpmB94vaBTr0eoN/PcWQUy0Hul30ch1Y/vM5lhwvyyeD
/KHanpRfT5QssgPItVpEEmEVzvXc4EttJcGXdFZwqk1lP/azwmzJXBQz1IwW4TetC1xt6tpsDPKO
WWuv8g2AvwDoahSQIEXv3aAWL967Xv6SDt99DHbEidTvgMfosAKS9YJow5wjUbF+w9qTeXHRSs/8
89/9XrdxEF2o5QtVv/oBk+ThAR2G5222TnVlHLcZedtcW4EHrB7+9Uuoq/QH1ykrJO+YN5NKY9bh
ON1nq1c33ho0rb+yykT9h2M0uGM1I01RobvS3n1i1Ooe2sQR/InzxEDuPLWoHe+GLI+utn3oveWn
rkHRczu6vUGl09FZvRnIJmPCrFIJFdMu9yRts/PiVTg3RNVy3i7btkkmQT7pCDJo0j1hmOg8/dJe
mvfatc4+li5/C3E3y0Srd4LL9cBmm7gMMRyzkZwf8aC4NmX6pxqD8lO3vnADGuVkTEJslKk77AbY
pJdl0FSfrN5UR8NcavQlObq9exyL93dvt+o9gy8bSxws2SEVkHh0mM1hS09md9x2tpZI/stEuvaP
j4kUOxvf5H/H9l0PjrlnWz/3H+YOa+748KfAk777ljpmjKyQ1j74qoUo48fU+dGuKD0vv4waqoL7
eRDxBVPLgnmTPRTF8cdrHs09wDeRR6f3M822X1wU+BupF1LffMD7q5SqP63P5MfpHdZw+C+K6XY0
kfzeyKtp+2IG2vqyxUXSGKbr2ImmW/y4iJoMlezcLL/ZvJE/bJE/vJD/474UzCsmUm2GOVLeXv1f
T6BXP8btHb/+QG9czCvcwMyr7a+PzSqdGUooCYsL6WfnX5p8tNv+em+8XZrfD5X/vNUIjrlSuH5g
IW8YuD/f6jxRwixKET22U+W6b3Gug+4Mfclz36IMAsP7EuWjmTfp+RWOcJ2tmKBgp1QCDXSU47le
ixjH0VOsjfS2whl6DBTrzMk/d2ZCMRWyuXkWpWHelCLP85v1Jv9y5u2cJrydeys1AjgTpXkYiqB6
rYVz2MLiXz41HmNURmE03H/8VcvG3xHmNxeaTPS6yPhwp3r/C0rdzfbtaLDtwRMHQYX1W7bxUu1V
bpo30hLlgxnk6W7LyG4Htm+/HaAynJJaxDTBkH21z5oG7aYoKB5c4G2/v0em+Ed/tKUnHM+0kJAW
0v7lJhEYybjqCvfRMQVEgf2YLD6z0ezaM+DaCVbrcMwwy1YP/WjPWQiQlW4Lz5r6n6GhXb1Pah/n
iSG6xChamEn6Ze5GQ2PAhp3Pi9FHBlJRyL6Lz42FlK4ANNqTu0Pelr7/X8+Ln+PkhkVLinwv09n8
/m5B4kgZmfv3D0rJoVknr2+8P3DJaFlk5+PwF/pgfnGO0jl2901KLnBHZGEYoXLmCqQzwP3LtMWk
zoEPNZ4CqTVRWxG5V0lvASyZXEpCH9+QQAG1KLwq7H3hJyQQvLxZXsrRanEF8ajknqdOqYaSCpEL
7Ltl/Gt9Fj+uj8CE/MZeTXzkaOaHDxHm7a/YzbJwah5SzDzfNdv/Jt9uGi20ex8vjLTG2zfyZucQ
TG6HrjJqKbpQer/BnGsHfjDu8PGVs6Khs/j9mmiVGdgJlDhduMBvPYE52bhKkTdRhgBPasQXmLCu
hvQ+lMdktn/a3o4nTsbxfj2+bc/aV1exNF7V6jdAVMT0z8IJayMrzhACdNvzdmS7wJHCNnA7+rfW
2/UOGhlcr5d7UxBl0GiOgKaWi8oB6fefb0Pp+LtBB9OTtUrnNUgbgMYhc7VurcfGGUe3oqMkgtNh
36Xd4/YymtF5VFlzu20lSxdd+aX3uaj6Hw1q1pthQXn5uLXYDpgFnExhfvkv3e/nuJLpMLABZpmY
ogQ8qY6/ds+/hQNzIFjLz3b7WPiuvXa/uhWoLk49K932mPpDyuSVyH6GRRHY47qGbI1k7XWwWdt+
2Q+wgKOjA1TPEbvJke68d1vMmCzMg1m036bI4dnE76pbY1SweQur0fWJ/C8fTe/PDb0fiS37p999
AaLIhaEuAcgDIuD9oxm1YuM4i8SwH0gRewwov/sCpW6ldQC3kF63TBjTZZmXsjrMdiqfGRU9Z9eY
LvF+nleGcVVlOiK770BDPVioIQxn36YjWZ0yK3RuEjhCxEE9dfi8VPoc2c7RN7vRPS/D6JG6aDpF
/h6ePRVUFMiS1F9KoAKpHe3f99i9teybvo7PVYoEx2VmI7qxU55TOefJHbUJACvz+0OHVuqLhenk
tRjN1D91g5H5J9NCXAUDt2DCvxn8XxNTor6fUiqM2dJW8T7IGnSiuq5IxWVdLjiJcWLrAnx9UFKD
NrCVq1f1kLAEwKR2DYZo+ELZZfVo2B3222NO5QbD9jK2joQpaOUH9tQUZ5R8gzjM8Lcsjy0h4On9
LpA0xRvOwRPjavZk8cmWi8jDbAsQnKIJYdJNlz/ujhZNUR4C6hFEB6ympsuhoxZqkPHqtoDz46FJ
EnMtU1d/ZFqlX6sRZH80ueJ+u4ulhJODnGzylUhzB8owem2Athxzg7tle2766ed3BmoQZCXn66A0
UnQdkCdzx0xRzkKhfdv00+WQNP2CzLOH0FZcHdPVLrepjfoGZXTYHusmKcPuwvcQfts2S4Xudus7
08W2CfH2xym3zSWeDylY88P2+GwM2TSy9CFd3O5v+iNIppAcUOqdSEuNa4G5A9X7XX/EKRFXwnbT
fNcfKTG/vlufuA/9kSae9KEfy/5v+iMznFeoWFbuvVqW1z+4VhDfbc/kBJn2dXsAXSHKa3CS3icz
bs9R0piviG11R9Z80WlrlmUNOp6gZsbOB+g8kBbc9ruy+/JxWjteKBivb/94rvOiuda9XGBs4Os8
t0PyCbcRuXMlhT7l6fOsgRDA4/PoEnX6nRCdrrW00XM+LFYYGVNxV2nK4n09WOftTE4HCunjTKMo
48egmRDkwH1yiKb91lEYH+Stv75s+x3VzQeNGdbedJcf+7YDW7uJd9lC2O/n8FNcjip958cUYCrZ
l29r79pso7usu3KmJXjNCsvdZ96cQFrEL91jSLjYep5p2TbfwC/f/FRf6qh6hoaY3wkWRg8z2U7q
a/Wn7cWph08sNmO8Y9m19c9JN8Np23Tboj/rAXrXtmnW0r7XWhyz3q4fKMqbYS0K79Fq6+JOtN7J
nCfvcds1pVEXRla0HO11nyVbjUvWe/NoLKpbq6nOW10Xgz2kfgv3vNWctmrUVnjaNteD3eTBVRoE
iigoHftzYL6SNXxIlUORsNZnO1LtX4OVf7GzxUf4QUd7EvHyvjVtfZKFNi6xsSjgoFL2atK+fvx3
5yny81Q27YlSxHBoB8xoq7R5xKAKiGll1Dg666KiW0ES3V628WVt4i5MrH7aghAkR+/XdbjM9fyc
5bAh/dY1idJIw5O6kLAh6/G8wVd+HYfGYcxvdFa3e22K4AFJ7uRk+02KWVs9X+cWBX5YCN6Tiy/o
zq0T/ysE5kNRxvKvuA+utkFrezvgxOBBxkl6Alq9HH8/ef8a3xDRSGELljOuaZoMKz/P3RSz2s6a
jOE2gUjJFLcw07lvjXaq/mE2fCi+WxTy75sNo9saT3HkkPT9TTNJCXW5NQyjvEO8GzkZBS0tPv78
jnE2m3e+oDFGfXxCBPI+SHoTHoWHZs+Aw2PSDZ+WjiUFCB/j7HqN+ZANFXHJ2JbfavoEUHn5x0cL
1i0xgLsovfBWvJizvvQompPhG4LDpnAm55qCHY7MA4XlWOvyPZax4S/teznnt33SWffbAQGq4/5/
v/iOIHRZ/3Nd95eFkzdNsL580d/+ILRNcYKylKgxFaixxUjjL+s1+kczMY1gd8nN1agX/9sWXrDq
QjBoCat2Ueak/vAxJH0MXUVsh3KyW6A5Pw1p27uaArbgdiBpEKPdPux/+/me6Zu+z7PnMwLKf6SR
kY8wMRxOs9v3PA6qUOsKEbgNoVSlCVeSLdf4azutG8/9MrdGnhwdCZzw5sdb6grD6wrfm/m+wrv2
3755iTxgcFjWvVF8L1YEBBJ9+akNInH6/7u3Bbwygb7/c3eM1vP7bmH36Zsc9x+tddZ5oZO2FUqP
h63EW3pB+mw5yL/VyA4nGlcBcCVhlZvJoxG3P/5CQFKGYw8/tYpNGc7rXx/ttp/y+wv/c/7eYbFO
TlqSuLLdQAq2f+7047xMqVqc/MJDUix39l4JM/DNVSQb3os+Hy1iy7GmT14zluXbezOn6UznvihV
S7S4Pn0fjecIXruztzGUG5bk1KB7daYa5z2Oy1jgX4KO09jn91Ae1MtHi8iQC8GCNe3GOGouZwsa
52zXydO4viR4WRSsYxG3YMsRZXs5/qvFti8GtTe7U3ydSMGb/nWOanRyNEtM86sYr/7XC8ig6XuW
60vL82Cn/3wBYZqWM/ij+OKd0T7wQQQmE/Ez/6zX5NcWdrPfSkUQOah2LjHVzsIMbqy4Ao1GmWkr
IX3sH2aECNdW7/td5KbjfkBVWHhgFGLLPm2C+R/6+Qhw/DjwsW9r8vGO7YCv9r+/EqYlfnmaHGFx
JYLAtqhPSd//tawoRFvVXprok1pIteqD5UwD/bgX0urrv/RSeT4meDpuRo28X7QkposoZdyZUP6D
EpJ9vK+RwJ3saxiwZL3vMQyP4/pibke0MW+jKc3Nad5jK6CtV81T18YHheQscK2y6KH+7kUtXF2G
vnJEitAheEbbvQdQsGZlcxd5GPsuqkqznW7yOBmwxMr7wU1hi4rMHW3s213oYGFhZA3Pf1EMDkGs
Z/C2ZJe/R37gInyyke6W+LMClfTnfBQEi2NSWjzyCHHMRnkYB8sokTmzfL+4rSyQG0+mTVDp3dq6
cDiB8Z4zbJZFMIKDBTeXFNnAjglyhyNzUKWh23gFeGWAxGssjQqAy9cQ00Su6t0iLkFsk+u7tH5L
1Oy1g92ePWHkrnVo/JqPLHNontQ0RitKmeymEoG3UzG1RVY823VPhf+W4IgS/DlzhWENl44elLb2
c2rnAI6CcaZgFyKeWwa4T2STRx0Rgl/n19HeoCuyLt61Nj70zNBt0HjjIW5d6bSfnDkYsLqGkVJy
ITH7FJZ7W+O2Vruf0ka4Mg49DzZVcExUa5q4bgC7VH/NntVqNF7cabTeTGeaO/8W2b6oecCHEh+z
Q1YhbFDsGibRCVBCl8AsOFT1zL0FIWYtat6h8N7Uwx42hun4iP7O0XiNonmnCXIK2BiXlRH4ythP
aSJYQSJwO351GfnnJIxk1GBWV3pVqT5X7YrI2vmm63H1f8zLLd4JsXvtlyQysmOFDYrVw1jrTe48
epVr5WuusF9Ndu+PRgGX2n2rvAItzJMKsrTH1UkJlkHM6nGNLexk5bm1G3NjCD6R1ajhdFcUMI9l
6sSYZ8QoKzsz1kLhnI7RKZUDplTCpkCjpuGiZ1X/6Cn0pabASW69tCsEXruD+hTxUF/IGEXZHb1v
BTs0xecYWG+ImILAPCVR8mgGJpk1vFGv/Ea81TndsRobF5Iw0GtPJgl3VxgKWOckkQJP+zt8FTtK
LK3dHfxZ4ESZa7f8Rij7ZJmyuVLSwPZ0AJLkYCq/77WMLwZ8IMMERMwDugsttbwm/Z7qNgoLOMS7
WVZV6ERBe+kvVnmcI+hbqKo7sOVyf672MkPtY+SUZ9+Yk69I8Pcna06i7y11fJhlZrHs5iBzjglF
sqdGulB/i1i0CBrZdfw8TosPFKXCU93u8UL3keUXVofunQgSVABg5l7LzlmOqtPVnzrzogdhIFK/
Szo7+I56qBx2ntkg3okCeXps5so4mLrsHvUgu/M6FIQaOchLW6s53zkl2JTIC6LE/5wOVjCfA8ft
v+Hml5nr2otUTZyWybwbQO796XeOR6omMhRVLlSUQmgY2cM02DlkubK+cnQHYyryk/qLyHRzPXlS
wGg21ycUPalmJ3FOuZyomt8ILydvVNaUknNM9UKf0e+7OY42xuELpnK7TjbG69i045+tYRC9pqhF
aWIKC2mqBur9go/wbk6KBhyNWSuEepYxxz6ij8EwCLNJMcn1GIjLZtrjilJQkvZF0VyqqVVHC0PQ
K6co4f7azoszzt9EjyWuNOk+g+47VHFbgfLRVA6sikBlHaTXVbcIeavXuZnIyAur72IwZHk+5fke
lpUDVLS35ZehR4MBVGl1qlnq7qgzdA+TWeUPGggqKJGui5/RY2s/43peWrt2QlUyMhXKpBnfD8EC
GJiYvQUTghhy8sf7wEJHaF8tQ/YlK5sFVLAoX6p6lZ1vBvMBtxz/3FgoEvVKRJcyreQXjc7DdbaY
atg1yFbyoaj9RL3RQsbp42vXN9DsKSAmfUEyQYiQVTVrdyfTLRAvNyf326L1FqSLB5Yc3BelGkRR
xkQ9W3WF0HE/maesGdwvyo6eRzKaz2hhLji1N3LeZW0Z/zlzQU5J5/X9gbzo/NSpwIl2SrbzlZlj
oy2SYTi72FCcWhKzBKWeDp6Dqgu+kkqzP2Uqqr+iJLMgN+BFWGfXFrZNmX0SzBQhit3dEwlXYwfk
aEC3R+dvi6iRusBjfOXZkspIZiGZywB8MVFCnWLWzklICBmhhYFiVI5e/LOGlsz3R4ffxHP4mLm2
fi2aqL0PqkRdmOijPZUlbl6xztrDtC62d1lVpreVFN2l6uV4T/lbfVK+L7/Z+cDgYLXzcCtnKltQ
OcY70+5QwVDeeE7HCTJ3Teb+FLmlDEnX6hx6rRmcF0NF1xHD28Ni+cmzjyLJa7v43Scm/PiCzubd
LKbR3TPVp8cCebXrlGoqZlu40Yb+Mlc2z7uqjkts1Pd57if38VQ3UBObQhzViF9F05GrJWO7LNcq
kP1VGo2I9htl/Sm2lwCUX1xOB9vL/Quzht46NIvE9iG2T0Aije9GZPmIOcyOXKBuk60h7gsp8pS+
f5079uB1B1GrvABlGzTR9Wg08X3Qm2Cp5Fyhx6S+8J54p7vUfNFgLiHHeRnCxVgS7JzGTC/R1Lbe
4KT34x68m7iZB69/Tq1haDEBLWy5DxLTu5JRrfwjZoRVsKJYyN1MWi67oUzG0A+W0iP87YJhV9pR
dVsbWphXs9F6XGtXjJ26bsGyFkdzUgCeK9mWd+BljQevCjA5gyKa1IckaNRjFqdDeVBFPeOmneZ1
GhqqcubTHIERPHmD1svj7FeqT07r0kOEQTsRIuVcNfSP8sscIBGcCDKhGsmIso+GmxzhXfSPejP+
NHpLDc1QFO51hSSxiZ8IS8SrDqBL9+Kk1P4U44hqqNywcII7HkcXQ4fUCJGMqLJPcO7gbezmqcVd
5NJisBNnXyIwf2qRJlJhMminfwow5cig9mNerHbKiMjx7A1JZSYFC+/urETi/jObiF6OLjXFvfAA
GlyPQTZVe4sEh3fjFQynYT23S1hDjLvMLFLmKJXkl2DoJk2BeAbruWB+VFZiKkNTWGU+5Lu5sZzy
DhnpDK+s2c3cwkILSdf0B3/RmJlAHCwP0uyL5DpPmgyhP8rJyx5DT0JPu5yXJxc1tvyiSmF/HOLR
gf6d+raL/186XaAWZ/qh64vEQ8AiU+Y5h9oDW6N3PHyT0Xf75HZWd2s4eFrtyyxCJhAwDGzwmerj
Cxgb9X0IWJrYCu/UU11Hpn2Ih8TqsfmFTWnU+04bvUbOH7/Rx9mQtcfCrPfntNgzknY0qIWRTuk3
MBZm5h+w8/pMBcacggNieaaXHBprov53YxqD2z9nflVGFxkorS/xMLwtSxI/x0nzhnqTk+2IEsqn
cfTwfvMRWxXMHYIxwlVPru8tVxQzi1vU+fsj/ANsqNsG7oLn2gLDaaRrn1RVuKFS7oy+eyoZXoeu
/NbF5Di9ukDRAIT9TZMzrezNSY9tuDDXyPtAJzaMCaVUmA5AqXgceF6Axqbjd7Nu8oeGLK9/0J4X
X+u6qrG611186Kd4iHCXLWMMxMsJF8M6a0Oraotj3kbOU5XjwRV0SX2VR45xY+WTxD/CHfZ1jOFZ
HhAVhXgcDF+oOcMamCwcw4XHHAwYY2j1gQpTfatzf+zOjYIEHuhRoLecU8aUrsZjO4AJZOzB30H2
0i4/7jAjtf60RCr9TtmggH1qJEOo6JPjbplzdcskz9yfumjHpxnLC75C9MikQ1nRQxyqR/XyJUtj
8w204HSEvhicahGUR6/xsnsDjfX9ULrJZ1GVz0UmEnTfZHX0sCx8rUerwzDCrutXW0TqsrfAw+6i
VSpzj3iDBC5j8aNjER1lOg17QnH7LiMquRyoVH0D9e295VFsfs5NG8lPs7JDB8nuM8Ds+WU16MzX
IQ1KvZ2J9saN0KHPNWPj+gzKb+jXEKrPVblO2pOlv9aDD0GxcLFS3lHuq91z5VTp6tiQUgSDHQVx
sPXwQdnbBcMIcglp5uDDrK2vCcTBfGcVfAcQcF7i73POuwcvwjORgFA7lxhXenhaRQPcOoPZ+7Js
6u6PhqAtAfQKz/eNeZdCWWD443CBPjkCEk1mXOBSZj27mUyAuw15v0tno7lzkJL82q9uCwxIxnSs
MTxETSlCAUo71LKbeUFiQsWsaK4n3Tdfc6ub0r0GxYe99VBM37qOVM2JPkmY1jeABL8PY8DBIBuG
Q5UN9uXYtnHE3IqIw8XgOcOf0g6G6AhVubuSM+HbDn9bygFF1BrOwWjLLN6LZXBeOl0Ur14zTKjF
2hp1bqMVt/3omU8dQV5wjDqWcDu3G5PiNLKmumTwqxCUaJMkYyUXsPJUizbqWzsZTWPfR3YLN6EU
DlBxiKfxrtUND9FeJmWSyXw4xoPbtEGJ8EjOGk0d1igWPREguxZLaruKFhy++yq/s2pzRDRyQPCb
ES3AygS4ttmDuzwZAqdSeef2aI3ucoz47C+F8DwDRprhT1l0RLs/n8RNntTIxe4JtqGN7Hqgwhrw
BPMtrpeQ1B3ExvuOSX4GojyvZnKzH1k25hT9FJjNfTGQkcO3TpPg74+qb9r0cxznsoYARVfB6cFG
07JSu2Fqa6yHwEq51RmpcaP8S7d6Qg4tyYFFVgcHYmL+FAmLYuSpofDbVaHC6kZk91nf5NwHadQ6
7bNd36PcOuwmxc//szQCT3AddVbNYdAkk/PZUVi1Pr2jm4xmrX93RbDiYiwzmpqrIAgEgbDDME76
gn64AKuWkZjgbpTGQn9rTR2kr30zJqszlk82kCwnCOfRZYZgOO5e+oR8gn/dsZ6cbkUWQExC3UD3
Lb4uqbC4W8x4lKO/2ih8DWXoFNThqiu75+ctu7SuLEvvXUfbZfRkd06D1INbt0lqX4q+b+c6gszb
scQhdIjbY9NQ6LYSo6vD3CniG4ijMyv3JmDEnBFn0h0E/7TzynluQCUMIAuQXWAxUozygOuUxKK6
GUdZB6QOqhrRM1Z+/iEyChf7DngsQYOqlmwDefDmxZYnZanyhSJv8WxATsTYBu8vfyd7+s7BdJPy
u6hyFlm9IxKVH2pXB0k4KAs4+W6BZIGMtUvZMet0cxmk8XDvwEe5ABeRXtcCCapVpu8mM2eknhu7
7DaTjZPdGMVTFkyjd25ZweFGVaG5tpuqMa9OIFstVPZ8YKO7QQw5OjkiQiBKyRJVcOZR/N3sZX7U
qTFOrA+MAheZjgAxyhrHOSlqr2UYlf70FaTThLKyGQOhePQRuXTCMa2qb0oEntrpDEksAYUUihgS
UiaCqxBG9EWfOPnwPTamNeHCgtrCATNPYqrd0YC5XYlYYfDcWy0SupEAKneQs9AXpq6914LcsLn6
oFlxjd2plYJsnb1Z35a+i4euJZy++6yXUcXcnCYqE6SVghZFiR7PMCnJbSFtZ8lyJ1uW4TdT0yOq
N9q5d/Byt4AvquudXnoH9qo/3Dbl3O6tudehXznwSDyjS06LmLkx3hQbsMH89qJtijbb9+TLvi7Z
oHg2ouChN9DE7pOlObpmM93P3OxQBhulsa/HP8FQsCjIsya+xq3Y0m/ElmPy4GWoTbLosq30ghWM
e6mk5+BsbLT2fLIHmT3Wox3d4Akff4+VyZX3x2W66KKoJzGyLOm0a1IxPvuT098jOZzwE2xsF3aj
V9aMpl6Jbm3uBI8m2UMvDFDGPJvkLFL80+P0j9GWybR3ci0vKjjX+3YE74R8T33srEp8dpVGZcmb
ljBRxfIkbb3MO+nDGjbxyE5Dq9dDR4BSNXoX4MEynGMX8cVcV8sEHi0akS8cAwS80VFrmz3yb7N1
BFJpeyigmqkO4wH+DymaMiIJ0zVe1JPLRjsf8cJZ39h901/HlrlS+Z24gVbcFc2ncfIQQp47POV3
Ze56b1IlUOvR2ZV3rbEueDX0P7LoxjxDOMujYETzvk2TkAkdDnFBtgS9SBIAu8VtoDtR/M/m0BYl
JhctligYrzn6HE+ibMLBbv4adVIdrEhjUdE586vHaDFAr6yAwxXt4D9q6v0IpRqO0xIPpCSBSqu+
sYvIuvLBe3tfAyOaSwQ3ouAKr0Dr61ygDTsZjb63S53tAdlYX9oK7Ag1Lg+Zt9TRGenmETxg2I9z
pneF8rvo0APqKRh/lV1cZaY1O8fOHZ0XAxjEdEviCl6bknU5w8sszdc0wKVsVzYoQoCy1OIAEnom
JggsCuptJJzyUJpZ8il3JmxvmDdZ1bE8DxNbtf563dy70UaigrRLHd36RWl/bmdlYlraF6+2LuvP
qqsRxkwrUo8d3cYP4oFHvlCvaH+jQZvrydjj+m7eqH5BOpa0y1sV98ZZZXTqUKW5d9f1XY1YJaqv
BOQ4XyqSIwbuhC8kjFMEDxA3+dpYi32YIIk+DgogYq5rNNGyATg5qzVRnp2gIsPjAZGGVpJUbrgE
BgunMg2mExCkoXicnCQNFbmtUPGoy31rO/2B5Yt5VVHtPZbZaH6GNjp9DiIcwZHfE2FMMexQ+kX0
lzYKAfFXds8+y/2TCTATqcYh/yx4i7MzJi6cZRufVSn9mwlO3akZOnod2t91WXf3TS9m1Je6Wqw8
ULQTYyNnRWNKbGKnReHzDt0u9FEuJYlmXI+tpf7IyHWEPtaety3MrgXNRLN+wZ5SPmUJFip7SVL/
3DSVSVU4G4vctr/NaOUo3IAa0kHqKxNUXg4hBLBo9iDGo2vXPCqpa+ncdVnSMspr3w9ahBVhNJCm
ZlTPSlTlGwB49Z2cZx3Mp9GaJuoKdi2mLjmLPimz5YyY2tw9R+k0Ot8ccM35RVb7ZSexJAfHYYQ4
kshRMXjlgbsWCKHIZ6Ay8IAaOgzcWTb6Yk4BDLvA08/9PJHE3LnW5BylrEb/zcVkmEGlRWR8QhbN
cxLhhKzzqpIk6ezG8aFtZVwP5wkGIsn3CfUVikGpa4NEhBudNPWfAt1YT4cAHWAJH3QDlToByZDG
ucJvMo5Mahs8gy1VkDiLF9E+DNhQE8KkWFsp9VL7YzRkIcBEn7jPQrtoym6zrEYIKdSj67vmQTR2
r9uvfb4M5rzjLDiAgnOULMl2S5MwMmCvSFAM3dUAi1bssLAWQQEpcRq89o/eiBfLwXPAzzlW1JXn
TldGp4mXr/AJigp3P4nAx4RhLR7+3ypqWHV4VTZRWMiS6OXnuppH2bZ3bqmHe35918aekV/+rsZW
SbelAy6gI0zLwwZg+ii1Df+PuTNbjtvItugXIQLz8ArUzJmURIkvCFIDgAQSSMzD199VRalJTbbs
6HvjPqnb7XbIVBWQefY6a4+KzbWwtevMePwWiPTaYjlr/y8CN7eK56Ghxa5uMZ18zd1IEBrHBt1I
sjJ47/Dp041IVb3J2fJ/J34bZdY5FuUeU6JX63+cwiVW71RPFfVk8uIXUVzC9Ywc71kN8V0gp0+Y
g2OWqqtWu/unsZyVOyQIu5yeFIykejVSnG5m/fTp+4SOpV8vsKkKSPPg4YecLsFgoxki1No5939I
68xkLEQeSocRFyYFPsXFE4bRVHJcnDPDt8++JnjcijK9Xtdx73tGRG/GEHs3bUPfWb3+2yCPwUw5
uwjQOpCyfxvkLWUm6/dVnmTUZH0X4cUcyqdhxcGLqJWVQdKx/9sIryil2Ajbyj8zGmDii5GOYMXP
Jk2ubIjKfre0HnDzT8Ge1aOmCt2h9q9P6Z6TuqExO/02+0XCN5tDelmlpfzDhG8xTWtDfa8fBTMV
zk3gPTiDxlfajs1fJ3xsN9gr4Tr9qtQLcdb6HDOjU9aXFWy2S7v2UQU5JQc9Qj+IkY/t4ly9BH/j
UFYhUrDPL+HfiLyPOd8QnQLAWnK0zhML3jmx2yL8v4gB3VjPtoHrJut/kQUGRJRPy2DSaftDHpjb
ab1uuKRNq1MoWLmqvy30Ltv4U3v5V8EgGen0eUkzpo2ndFBnpGeENgsmH4RmjY8qNYeL55hw4mv9
mbdQo4VtZdnrX2aF8eDR1WCVFUq52ZCrlP7H81NgWBCHHirWGh+lNaSrV6GhhQnqzJxY2zqFhnaT
1w/JwBYtsJGz84gfzoEYqnWvpewoMX/mDoPQsKd1QsRX7HDjDRfuvCpmNH+DaxCSvYSJaTBzn6mc
crd4NGd+DRSnQXFbtr24pKYSQvLyOVsMmor0IuUOdcoW55h6zD1jfT1SIFPnM/epnRPHJoPPfEpW
p7wREuA96PyCmp6vel/JghWXV+ljzFZamFSoOCVdA6u+64Zj18C7ND/2NfxNFtnRQK+yW9PuuYZu
f04k+9aThGCT3L0kkoPT3uiNNR9Y2A6u+8UzHrhLuDtsPpQpWab6Gk9W7cClL623ryPKAl72aRgH
qwOCaAQgfyzpwtSOqgTOq18Ty6Q/3ngCYb5KLPVMWcDWSfAqsUwt/jCsCpdXs+T2o5pdbhccJ6IE
QuafpJa2l2pZJIRGdP59dOnUJSfMKmN3cexj5Gt6GoHNB1wQSDIpaYofRVC+OyWZdlD11Ay26VhE
mU0MCocWHJKZao/J9r0Ncyl3/inU1LO2DwMUYs+h5rBk1oWWtvJqpCB8WzRBvjulm7kjFWPVWFvp
JW2MdVU1r3JOrlYxp33lhD+EnQy2CQa4a+OY+BZ26nZdeWFjMbL6MfGkD9IIW03A/tPO4e7gOONo
akS+Tb6PPemLPJ8Lhoin6BM1QRfmmlvt/UUlhz/JPxlAeXd6q1mfpCxMKLYAxsSurShwTHcFbZce
EK0nbF4AyWg4ds5UKZ5olfWesrTG6Z1VRvj7QHRoy/ZtHMzWcyBq91a+Y/3GuDDoCd/J0qvCl1S0
Sox+Dg3lig0pZrmaO1M9+RwHN38Tj3Z6c+yHjlPn1/Fo6zBVCYzkQfR5yic3jQlp8F1NarxZ/JgQ
9piV2rIczrrWzbnVd00oUPc06c4nGmruFLto865x0nriwAVzFtlSWeUtDQgDYapuJkwyw8r3lXVh
yoL6JdnwuNhr2LabA0nMUg/R7HEqu0JRRJD9krQ2rUj3iR+88dK0/jdpqwpG7w5aEB9INox7x+q1
YWUxNPv72NVmy5U0qLApvDjFrqWn2U9k01O/UUJ2zduM7V1GQZ3HDeZrAmtbU4VKUM3SDjMED1ce
zVErxMAw4ihixOswdpgXE8ldZRB2/ZTIIssleqnrwamuvktkq6AJZLGmaj4L2rM5sdlh2lNu5ZMP
zAx5kt2SI6H14Tt43TwntdwUrNtYq5wPbmrAcgR5ZbxjbTbb/lV6C/Pcx5EV+Ese2TRq1itG5YG3
a4VZOPPbQIeOmlcLwym3eKdLZ5D8oLw5sYao58OQcwP6OdzV2iEVFOOUvtYhbLfzOL62NLXgOOQ5
Pe0cDEoVyu5ZK1dDNWYOUrpXea+HHmW8bLjvLu+mue2QbwVqn8tivsB7om0ZErvXz+nvUaUd2kPH
vf05Ap51QQlP6zn038C6qHMKOTg9/z4N5m3j8qYttay0uh21yl5jvU8HtGbm9pfRMPoGShLDaUID
fIYD1GEgZuY+OqzSbigb4xqb54eh5D//w5gYzchyoxENA/X8VVZso7xcFQ56+d8ExovTU5MsOufi
h9A4mVLrUzkTBUS/So57HqSW2qCsYmBwZQ0tpd6/TZF9ZnbutPZ7pbXJWdYptvzcuOFczrZr+17U
Zh5kkaxGQ7zh/s5a4bEOU8m7X8TL/NCHELIcqwH+/siPK1Q3eGWOPUAPXtv1Nzn1QmFuDTdmZqk3
bRFbK9ds8LN5wWG0xc2cG3tIV97Vju20ty/p8zCYZ/rSZaufEuhEEJAbiFSIycrdWKUfnkNoK3er
AzfIfPPLJLpYFuNGk0v/nm6SOHwVSXeUeqsjEqm2feDCF/8QSwfSDd7qU+nH4V9l08Exm85mvop/
mk07reTIMJSmsX0JqL0uJxDTc2DY3wTURp1ORDuKc+rrgLpVWtWt2iKjqzuHvXw7m1n3kdB4Xi/u
wrAUP93uz0Jr2k/UFw4dPPxip12nTJrXTUI2rNGqtMvj2ngqC8DLU3JNcJft+OBrtxWGyT9OrrmA
Z0wKXfnuOb3ueSRHmWmb0SnCRvettrlLucpcZc4fR9hdPgFOllqbMmv9bY5tBA4MVGLp/qVRGcXK
0jJ1fwq0dZ8RxJoZAtiSlGxF7FNkSMy7azdb49yuiJj/WarNWWk6QFcHn34TarOFPB4SbJLFCle+
NK8db7QwU/x5tO1qQ/w4aVSuP0fb5MQwoamkCsvvKHB1mio/g+8WbzPm9KufMu400WeOIbJKwCUm
6zHPRovy1lPQXUxiwrwDjgQMqgWPRPJY3Y5hd+ZV7mXfB9VtHIiauqS55kblV9r1r6Nvsy9Bjidi
8XOfuGjdNSLhtSWWgFOEahEYqny3+IV/bRTiTWWPwc5Jgxwo4r8bi5fs7ZXrOG5U+i0WHxO3X/I1
8HifZTQpNhzRpRuNKIYESla4b4jrD3or4oWrFMApUu8+anM10Am+9FPZBEtE74FhTms8Wb1A1x4k
zWQOe0NCdwxnBYxThvxLTwbDbvaWZndGhuy4CYIpu8On6CRe1NQBUNyhK7SgbJZ1NurNMmw9xBOA
Tj7/HPXeC5AVlo//JrXX+rkgNmqLwAYKgxeMLS1SdlGZeHX+6xk+cMdAT5G+JPn9tyC/J8U5JBZl
fXf/u2k++t04GdZ2ZiseXwmBqLH9i2h/pFWarcSZe7kr+TP5f5DtMyNpBuMaOV5AFvtDxF+XZizR
hOTc6Abp56zgE6VIGios/KGNI4NNrQI+59d/GPz3TqeuGhkHm9bVi8+lkc/7OuCsx8NUwFXMQVjG
3Ud05RiQ5nGMHLCvXesN1foEBpR5EkyrYDAZh6xIjpKkGENVp6p3r8cWDNBkmM1wlnIYI1MsVbih
54yAuyHLv/2blM13VjLUfI3OYRzNEC1Ws9MK6072hf6lzRrD4OJCMNOGJTy0vdZ5RZcBXcpQpvMu
syrepLhiUkU9Qlta+ro1G33Tpa5zHzscOqK24otrdOwvc0WvRRdh43Wzg+by77yUNTnl4gErhvFc
Je42G3D5hfNMPr82/YT6zoSOw0joHXT8MtYNkEGhkFY0tn+FJxs0gUPxgWhY7dGjiFW6GMl5J0X1
mDUgZrKhuuEZaOAUEgwbegnti26pbFpGq67MLwwDWlrawchfdcuwFGX+AKLA78glhPpc+SrZ0X2A
WrGcgAXqrPHeLWLU15k7L/Y6aDn2tGa7POq6bM94fTthQTRWeUrfVvyzDydowteke+8uxnKLLZLy
4FIfI1PaasWzwbs8IRRF2tVrv5pnbv383PQ6b7fYlIyoaUR1qXggrePG926ho7SoHcyH2evfLaUh
1okyxhChA10dJj0wfeHtNcX4g8WB4bZLsmDT5Lr56NiTvZM5tKmQWI7t1A9os6rSbcblZMUszD/X
O14vrbcYm8wzt1kmrcdEi+XaVFQHWFMaAIc0VwO/q7DVPXHMKYBhzHlXG8gT6IZJzvMy9qfQCOxx
zfoufEuA2p4XLYS+xs8+NESWrkfG92tASS2UU53x8+YLxSR/xly5NCubdyXFjz51OAove5st+pd4
QqTomMDmirjsogw87epEhQDy7Bbw73NetQwAXGOqwhMjUsxp+pkI3b7wskE8kKXuMjZu35sAbowm
zmzS1nDqFX6oAtp+adAwNHk37AzL0G/YefQuh2MZnigpc87dzFmbBUSg3lbVIdONa9/nZte27VRF
vUoeUa1SXlUdaTFl1P5lrtVNNGFGWhsFklFRBNaHJDC8kIRJf+eo2L+UWSo/kLR/qAGxeaD4W9uZ
DKY+avikT1XL8M7pIpHOPkRZU/BD7fssZGLTQ84k1GwwtQuFl7grzDWPkAvpeuDPMzTxojZN+zQv
9adSFO9P4Eth9iRKujEGNCJAlTuUHoVN0FC8neIipSJW571rzQaT+wmUItI7qW/0osCQbcfalkNo
wQeQxFHJ6h5OXmChk/WOoxx5VV3Xl4ZmNO87gscPpgriyIfb38Gz9P56IJK7FKV426V6fF7j1Fln
upOtcgtuM6hrLu70Ou8SuNXPY2m6sBRi2Em761fUwGdRzFrMGsFZvyFB/tilU3fwZMbqMROMAxt5
K5gptfeVC21skh1yUqLK5sjwJFn9pMcDWxczzi2qiYTcl6z152zzt/P90OFG14fxwgLWeld25ht6
xerIazrvrGMTdQNvf+GX5AxzUyOz67UGVK5/COhHGo2ZYmphvjN9ycrLkn8yBt0NR/aH79PJkKF1
rFyArRpo3bHbu5jrcuQsuXnWtP0BGggSIet2gZBrx9E+s4l63hnGsEnj5aHwMj1E5yMu08r8YNHv
uV9yhy6ZMnZAOooG11FjHYf6QOYzOinWATr7oBSM2ybBFtWFnhqXiC2znmjZlVTJdlAPVXKsckvd
tyd6aaADCNRuGBjdB/N4y47bUoWFH8f+1u/GcUNEMmcrIaWx92lQZrLeS+aFynIqnA+ka2yeNSmP
o5nvjqtTHQgmFgqn145lEf7awXfpIgpz6SczkBdzym3Z6kIVTxcSw9aKH/vFIvoaBbpGKnPs/yRt
XwrGwRl7bzqdRWod89E9oNTpueQn2aYWrQcBUvpfzMS8tUUFzOFn6cEWWnHwYj0QYePkD9Uy+/D6
VXJL8QaQgtvboQfRtJoXYa0sL7bZq6c+ODA0yYtWFW8Ura18YNBZPDNZfe9k/W5wkzNWVz5YRXE2
gaFHBauBMOjaBdxKwtRMj7fKGJCEHLGt4lgpZFjYA0HTprAO9JYVbyh438jtaNKcfZMMN+xBfHrm
uCiq2dj6oLalnD12FNiye6G6sLmUV7gAPmaGTf16rHFXbtwMs32Z7tCbi2t+dl7UB6lzKLtE31gV
iDJlJp9eoC8RI4BKq/khTwDVTCqpN17e4EDrrKe8lU6ku960t9PiKS6gEErLua2rZDl20ACGIZAe
7koLsz+RGhdZ9FWHMfbU2u0M83w0CDQLXhajoaNo42U1bxpUcDsL79NZquzBYYlrDPq1lxgsayge
Xwe9o/64c6tNOgv12Brw1HwPiIQEL8tPVQraPy3q+FNsYzbvtG64lTyrLvvK/Bx7GlsFc/YGholl
CVna3a6Z5/ncy7m98uUwQqfK2qvZnrya3cnk0GgYi9gxmJ8Y2toblSj5mAnDp7gacm3p0v6jlrlf
nuk1Imj0raYf3CwT03Mn88YSfdk3gs0E4loum8mv1GuCLegszjBL4G6eMTY3B65TZkbNbLbAbGZM
j0Nbp6rdwBdCAccRaMvi4c2cOG9fmLaknrsdftd5fQLbxsB/N/pMlk9wWzUJ0O7UumKL23nUJzZT
hYx9Vk6OpFthy1w7G01IvfMT7lZ3A5ssdtBNNInDvDXcgPqDXcbjAsqsK7H9CX+jH9UIS2MRKWe7
Cnk6tanNu0bZ9Rkrpnh604obEH5DLdjOSsSslQnjg1tNbOcyj9TfwM0bLmtl/XLf513xG2DOm8em
jnQ1dtuxLrPzRSnVrHg3BmHX9AkHuXmkbdrsZBc23fFkxkPpwyuSjitet1OsG+LkesHpEq0YIttH
oe+wwKgTVGbEwIpr8zuq/uJPLNsUh9dYXcrK62YGK8vR3fyHrfOOpSqTyWngB8CuL2v0IpUIF47p
B5Xjf3NUP26TLK5v6kUa9xDl1bRybJ77C2qia2qZkTW9QvBstmCvC+DT+xcMj00g50wugX/R8EG/
z5WmX+pynLcmm9ZB2A+tddM6nPleQXp8occzz8audiL1utYf7oIkdTjfQ+pNOFnZGC15LIfo2EoS
/jZNVz9De1YTJOKyZRmXd9SP0N7Mqki9drMiB/Hzikd3Vub6meETNjWnZZHOX5DNFKuyHvMziCU3
4S3T+asT0ee7KqVuqp+0bT9Y6UwOxX838CrdzCO1cetWx6jQzAgAU+mI20wZcP3cz9lLD050NNXE
eU36euT8KjVyzNGasbv4gfOD9/PelsKFgQ+09HZOBWsXR86vLkAsLeAf9F3GJ8cbwIZZJdm5qdOB
aQH95bVZ7uXUL+GC6YYuIm/clpM77SXtyJuc7zw3JGKeIw2y7jltwhR0zaFNg548DhiQRpKn0p/Q
WcYzMiJ/fqTYIo1M+3hc8cXCCy+mfbJu5ndEc+y9N/DGJ1hQAwDdpoNqo+GFGOTsigWcUAHCcTJW
rqF7rC9WSOf1pfmQFTbPwy5ddnMzuQvLvm1/7XuIoDgTFvwpvICEc5qRrCB4yCFwh/xc8+rV6Ew+
GeM3otDI/SUMquXSyRf+uh7ftNY0X41dmYXmkL8LWvO9lViA7Vq5zmxrWS1iemQw4jJawRU2jmmy
OoGHZD/VxuTNhjFdbu1E3C6+4t5hOygGen3B+rhcWZDvYSFqJPy1uHaTnv1GkxLKuiOGtYeH/zCK
wFUcOBdO1d+DipIh183Y1ze8AgpW5yuf17ahjqtvhUa7KlAqmwXpvi5189wetE+25vUXYNwswvEg
ZwvgCDLagf2+GznDsPh4Tsw/7Zuivj8BjYNmk3gX88cT1Lgcj6fASJRByyq/9Ub/gkH78N4dRH2H
/Oyu1pv20M+8gGpWti5OuCMjHTfeDhQIXPOs0B71xZe3oyQEolvxFwgkra3NwNIwro7h9isIuehN
r7vHvAof/uoPeMimdhP3w1I7khD676lIWw2JXfJH4Tv59r+ARZKZmdnHhJvfvPkrLjIgF+FT6Kf6
xJfjj8HIeuHhgfIZFZ9a7v4tHokLyUiSS6rMCGG/4ZFWCgxhPk1p6hmAZRyvWz7Wz3hkauL0Z6Ur
9bs2o1W35XFcL+WRXP6vspKqbFMjpTOlrNtQji4C6WcRiU2JjLj2czQUDy3WuuUjBjQ+Gyt9bkpw
8bifZLBnD6jz6YbLJ9c9T5sUUUTUOnjgrz1XsK+5zpyMDHvtFRXbp8gvaFqiN8XNztKMhoqbzDTh
CwOkKwdRD4bBkbgZx/YG27MXFJGback2wxjBWvPXX2RV+emNlgX+9PiMaA4m36U+8oeelfZoclos
ccEoBI+HhUWlG7EgUkrg1skxJ+EtjbYyWSg2z4XU/X3T4biVG8PjQv0gPQpsdtgZyrs66BrKN9C9
Om25atnyNd+Y1thx38v4OfQcQ/tcCp5AtPNmm4XyzZXpsiLJolntvNUIm5uFntI8Pf8VC2pOdkB0
u3AaCG5417pdSrTnMcJhtawz1qMuTPrqsm5Y4tUC2G9aUdy6bbE34tSmSVAfYv8wewVS6cihliu/
NqpYmn6UUuArzwx/qTMuTSxXqG2nWf78RpAJV37Y6UFn7ArXHxlhO3D5rDwyspL97cynm/Xs73+h
G8+3Po4sf98aQudRzyRt5MndS0raGXmYVnDF+r5H8jc7RbWB4fNWc1ng5YiogIvF8SGeJjzY4sSJ
sEPa+a1IcUgd56zL+MgTtFMXraLoNnr2gLDoMcYXppr0bY4ZM3L7SmxNhxK6KdIbp3G3XZ2CVrCw
56uoTBY1XtY156JmLWQZ76rXHhkvfuc6GYsd32BWw2Hdi9leUURftTJdbfmcN31s+BrI8kkuU42d
pPTeTu30HQOxlq1H8MCnHiyx2H51zfwTynUqO8efVuwFcj82ujrJ9yBmkYaFky+ghg1aZ4e8Xj+T
ryQejXnTdQF7NsoS6a2Tl+3okI55TrBy8ID0K0oIAo8/jb7qz3VyiPfeKMvgWpZ5w1ta2k5KJVHj
M0oK3Z5dMKIgo07sj7JLR6rlAlfcO7E1LA4OCPaYclrCWByORph7m2JnB+8L+mBYkiu3YFWELZHn
X36L184ycUx412VMmA65Dg2A/cpFgMNfLNvKH0gl86nxv5K3vq2XpRUNBgHjfplKUxf83YvXnOXu
bHBQoxFkOPMxRJkiMnknPVJ97H9hhOdjyUIgzUc90Ew9Z/zCbouMuE/1kxfpAUaut4PnjyV8D5tS
/X2VtmZ9DjdD0UFL2RjnOCpPYpaKGCm/pnjz0UlXwpZzwh2ZQYkefkV6aw5cHMDoJB+5Q8+T8zlJ
MDtt63ieieoaNyb9Lk22ICjCeP4Fb2bcX9KSCIPMLpWo7IwxH9dgEdrMu/rheHNwPjVYXCRT8WSa
ra9iHxYGbOSVRTKe942YqxtpxJnbrMDeMf2MFHTf8PtsA+088wIEf8+scMWjVO4sbT7KVWyZje3F
9wKgEpFudT9aqs9DX6VLoMLatYti3TGtaBe2h1U7riY/CJ5Si33Pu9zXPcwR45DlzdbWeb9fzgwb
NbbHsTgQKGaNZUY9N8zh3rOEtM6XbKyP1fJTwv9NE4ZLr/hRHJQJvvUFbUbamG4wp7f7xnCVdfgK
IKsKK02UKt5y56lCIbWPZxqZrr/XCcXHj+9doTllumf9WhFWLgP/2LsZWK512MsqKTKXDOZvGQFp
JUCeOavmroQKmh9pUnLtB1W3xa3FpWjelmlSTGfPTxwjZnwZaradzDeN71ZIC6SjW9aBOCJWZyUj
Y+2hzWdWWfxgZE9HPGsf2cd3zYvAtPwaz5KBIBv1gcn7ek49lGMjX+OwkkMvvwLOJQ3iPcUPTtqB
SXSLWuXScPev9EW2LtSNZQfe6kQ6V4hXd60hWL38D+Vc5IG8BTodzbGN/hXoPFRkm/E0xC+gs4MJ
51xzWNUfaRJKLVBUnWUFZmE8uk9Ko98Dz73jcuD1SD2oDj1utv0IPHde/c40vHHzV9AzeLx/Q0Nm
w8Cxfd82MTs4FrtTJ+55RG9c6e3NyYAEB14fGpa3vzMgBYyco6pEcaT4o43Gv9YgsTaWhulIg5ps
bfWdC+kHCLrpmQFMZenePwuRXAofaxZ2vrD4xL/20YfUM1EJq6L17lQWazdGYzi3YLklGprvxUgC
9cpan30all5A6G68r7jJr48sNIuzSGZ+kCRpiCUOop2M3Rw7Thzhv0pTLFvsviSkXTUr22w2s0J/
PjSNj5ezzvtti52HTTfwadcrMPEXral91lrOmVk3gsm8gNQa0GBYuvXn1NG8/V8Q1ZYwljMpXY1V
r6N9qXS6aoOjvv/Q6XZ3obvpsJ2M1KQoceiw2fwOqJZIsiHvarCiucR2ZWtnUijjcCKrl8RCbUH6
FUpW5H+DV7PpdTTadDGLY7F90SS982u8WppNfoYfhmzmFV5dJKKC720gNEPDndmt89tDpc2f59LP
7w2p1ZdOYckd8r4pahigvh2LIpNrVA60LGPsoqour1Z6PbzXR/kAeK5PK9SOLhZGV65+Q1qzNdKE
DlwK+SctgJ0C3vHrFc7e+5bNq/UydQmnkPo9G1uVh0Cc5ibpJReOOctDAxP3wZ3iYVPA6C2sN7Pd
dpvgjRMf3TpuHFIytkQvFqck+XMqLV7uS21YpjRyC5DRw+y0tcFec+8KqrnzDIuQKpzIQOlWr7ta
4HHpHDcmiTv6pKrcu9Y4KL95Ibjlgu8qmyCc3Urd2ErcvlDcY58GD/Xk2ruE7KML2AXnJcnFNIn9
q8Z1px3fy+zdCenu2m7HYijAHRKaS6AXPn2sgTpPlCHZxxYDgnv2wIyfse7ZThYcTgzqRrU8VH21
eRFS9V7m7yd/YKy/sDXeVgu2JY4/0RT45ZlXxfUHIex2PcfHlTctvzQXI31nDNay1lTDySrGNBb3
eKpKEMdzrRtpV3OCrt22vUVISQh8mZMMh81JW+UsjLdKQ2YfDJk+aE5nXmTYCUJnUAc7bpE+vcDg
XD6+8MOT+9rGkUF/8CoLaK8ln3d4FnjGmqfJfGMtrBJqM7lgxlSHCpRW6sGXYUY/kkxFHzAB+Y4I
J1WXW2EA16/LJUG5bCasV2fe59zOgwP7imILhfqRjaWIgLnjhWvWW20wdlVp83FqW4e8oqgsxB9Y
xNyiBA8lj7+lCofBnUybV6x4Y3WoNyC51ycxVucNYkeIOyJG+k6MdWLFTWvAEtV7a/osYJQT7ZET
N85zKjNUVLPAe6ePcb0HgyW3En3M0ms19DcTgsotLilj52sReNEXu1iuXsDxbpbvW9d1LxmpOWc9
UVdYmR4F58sxExSVt0lTf2JMW/k74ejF5WB33tvcakvIqu8VWlw13L1XWRW/O/9NnBvGxQkj9wn4
XRHHhxNK3jq2daQfkvVsNNBfbbCrhnpfun5xSN2ROu1vWDkVI+2KrDR58ydcuVrK5lo27fmJLffj
ehW7qXnzwpfXrkMIMVAZ2Xp+E+aNXtBFUbKmK60PaU51Cd2sfYJn0GLH3UJ4X9LJttbdRGw1SzUX
JxlXX8wrs+3nix+FXDRfJaBeLsYwpr7Z9sXKhWLUvc7o59aVw79y0FFHcsLOZzXeW6M84EGoT+Q5
m714MGo57F/Ic11K7BT+Iwxi7Z1zTOZv8U0ljDdUelTaapBef2ZMtu0zG22rz7Rc9G9pcp/LCx+X
m7NTpWZcDgzQD9T8xEVEPUIxsfRZafdCcC1eJwnDbW5paBoRkFmE2Uh+SF7aYtS9t75ZJYe+xJ6+
jbkWyE0xJX3PkoIQb7qsLdaF0Wqfq5gvxdopFj24X8BWHwzl2w8UqaRkv6nd+3vd1argUsSFsTyN
dmxjXmw3FoKG/OBikn9yjuajFoQ+NPHN6BGGk8MLEp+4Hhs5U/EnSHxnu+XGt008euo7CdkPWLzu
C1Z9p84GCGelkFzke0Deso38LDFIU/NCx+bNGQQMI0VTltGUx/I8IcVJVUZWqzwCWY2+sBMzb8NA
XA8VXX7P4Dx8mpJnDL/RhxgL9lLwOzN+CvyR8420EjQxml9CBlCV1tsc9HLtXBYZK3iejFW4dE7y
fmZ1lrtLE1wgoUi2P8H13UBPD39kQ/RM2Jt9QdQmHRcngQC+owMi6Vu4pjITjLiP/rPXtH0HWkhn
a9PMzUcEInr7OPldIpgjp4rPpOe22hPHQyfnNVSMqJZHxuHg/naqp9wHzab1QMA1URH/2CUJKT8k
WQcfrcmSZMex3ierGuGJnq0WDrM0p3dZzJVt8kiuV8/UvhkMmEgKBsSpoeQ13vX88zO6PzeaOCda
gBf9NbtvL5bfbhR7oXdFpRHh9Kn2pQP725KvWKu2Y2Uxegb5/b7pj7uHk2ZccVcOXC3MsrgRMqoc
SIK126qOG9A41YOJ77YdeAYwBwJFmhS1bBlveTM2b3z+J3SVdsZvGEWCVmJXQc2UIGNBe5Ju+cEt
VJ4fdwFKswO5557PCvuaWC8rz4I4G0wznGykMvfI3nV0lYpaEx7kLevhpXCW91KKIjkbQJPMe8BV
QC1WXluxdqnkSi84KdmCK/Nxr6BgzLd9vUnQV5O3MgyEZNHrdQKFpjPZgi5lNHEbA+O8580Cy0Ku
u4FeSs9qj1cRXz648edNA+Xl+8pYaHXWRLn+cd3AQGF1M8iq2FaloKHJO1rnflo5aKShWOTvV4Qp
1pHw8YL7uc+DNFSmu6wGs/6qo4MpYU9K+QeOlj1VvwYT/WDbSSbEG8RNk36T2ZiWGKw35q7EbZod
CtNxAytkLjO4ZVQrXxXrFAAeIdLIwWa6mYvGcp8Qz9jak0Kf3B2lBwicriSlN0PIq75nKG+ZHa9W
4DvryBdQ53K8xZuq39h542efCMiQ4H236cB8IbcOGIZauUfu4XobLxP+LuYS2m6ftx1UKZfk3OpM
sLyfpHh1L/OrhLNaAgzxHzPer1ceJDoCjhX1FKzmI1K8dsu0+gjIwdrHYBbrXy5ApJzzM7gnz7rq
ai+5i7XOjYyZG8XLJoQ2eMZlMSQUn5tKX/NBSB5fr0P4Y9+UbugqQCpOnX68F5MRJ7dVrA/TlSQA
Pxd2ATAS4g7Uh09YY5bmkQSsW9h0aF1eCsIR+YCR4dvuhJt6y3Cf0N9UH19zOkQE92AURYIV9f1X
I59HYDccArakghHp2v8wdmbbbSNZFv0irIV5eCXAUaJGS7L0giVbNmYgAkBg+vreoFx2ZlZ2r34p
VUo0JZJARNx7z9lH052jNiHpHbaMJp3lqLohN3o0SJ6oblJRonn7tFeMnTkujyBLHI86SBNTwXA0
CJAQKsq6R4VfTWdYxx4f9WNemw1fdPwHf2X7Db/NF/XQL5FFSye6mC8GixEv/q1w8fyJdCEMgp4o
n0jTcR//ODAWCkfECbRzPv0XDUPo1NbF3f/mwehirzr2k+OeP0mA/+3DMPAKoerSUOm1ui/+1YxR
oFXdmxlWKFAX2f1kAtMGmud8ry1aJhUBBKWDua41qry/bbSeVq1YJHRZhwHFlDXNXVxkGiPCf5g0
mD2bKKbjR3Q5RQDI2R+jf7o1hA6tIhTD2tmouyJ/T6siieJifrl4N2prlpHm5P/FFTQc990zu/pw
YQuiTcWcm47bC1/wXz0c7DZeyYsxmN1+QgbJyH5uk7E99GD+RsWUduuze3wVic8W3N39L56OTNpZ
H0p3csJfxg6h7Ccvswi3p/N4vLg7OvxOYUVY6PG/3B3Jou3sNh+f/mAJVQ7Cd6eyXp4To+ZEh29k
9w+bR5oN9ZVNiMwPeinjUdUILD0/J3BaS8sD6RHu4794PcracyJsC9GFVNiaat77wjRu9FooUEco
ZB7+1e8xtrO3UQb6ZaNu973V72G84fBNAbH8f9GF1bJYN2AnNNzO1Niup3k/skq8/RNjqDVT9oxQ
4UvFIRN60oSj0qfibaEOnkaqpOs/XpAaHJGDTi0Z5Wby5TWE26YCjudDvPx0hXBe2WqNZVaYvavk
ZFqGd90FvvvNKeBXO7FEkqP8LwPoCIyuvsMc0beKLe0EcQO60p+P/4VCHLTJBbfWjjpcG5wjhN4f
vFJpr8GQ1Td6ghkiKj2mgwebc+d8myYpCWhB+uNiI0m7lg4E0jq7jMCE2BZVQMpebFnplUazE+SS
Affn/wVM/OMqGeh/0lJbKv/bv1pLSpumZalVNz3vGEYhKu+/IhQ/7SWBLNKQjDD93Vpy78oBRG5F
8uIxGXzQiN9h13+RpdM+MQQoEFT8zWJCAQ2Syez8HLXj6jHhJaireW5qkmB/Mxah22q3hUcYLPqv
3TCq1xwLJpW8LOazPQJzpfnGecTTumb7fzpPFtz3UVyPIbOY/w3KSIgK2vvAS0kOduukQxNYvJiZ
1Mp90Gn1K/vgmmq+0B7YsYONcMFyh+4GWFqgPhdE41+9KIFlyB3CgWDDoUlbAfvuIbFsHZRBo6xt
Oo2+972yynY+wjsqTxWMomMGr9pAOIL06r6dR2fZFgltTQE8UZMGfGFOHdablWq2PMMVrB1+ovEp
PSS1OcePpiEH/P+LbwzfhGTMsEXIoduCl+16Hhpw6VtQesEarnKoxdOu0sHQjXsv7WKXWAI0GKzK
k5fzG6dRw2+BOk93X/GF1sCUJJFdZw2Wbv9YrHPdsEmHYj6MwP/QvLilDv+SyXEFrI0CkctDem3G
5loN8dmWGAQ2KXK3t19/k8rNmEiQuC37ZRtjnRnx99KZM4YNPBnNDU1jiOFP2J9f4pKRwK3SyylM
oBDGh1XTFId6AhPYHga4Bw66/HSbVUWt3mSJtpBxYhoIHI+0K0BOmt3wnKaZqDfcionc41ykH18G
jqOjj4AkK8IAka82I9IpZrbPjCI1FKOLhyuPCRUY4bD+BC/L+BnRdXqVQrklcH4AyAeC7fMTQhfU
qMPkNBPJdszj3LMwUjGdOxPF8FtsBQWvmbwKo3/TgXbO5+HzfU5ETXsrta8TDyoeEYllYBS3Lc+g
vuqQsz04nTCAA4Ets1X8V0ewBd64eVE2HxM6zpEOTENkK0emoa5KBHFDW9RIZC1XsyBI2gsvMC/y
eP5p637jHBOGPfwxv95fgoOEfufrtTk9e7LOM166z4T4VDbpmP5ApqC7wEDSvFu2lVuAV98MTR/w
l0iiiZ/N3kNrj4hozK2rmCWg+Q4cq/4u22ppEQ7zLn2L/YW85DDTyoCnqhEACm4tP5WnEi9ReZqb
xeu2SztXjHRBJg9c8fSFJ77kDCP5YuborIiRGWaGWoi0dcEJEb8uJz7DHE0+8cLOKFSQCw+Fd8hj
SUuONLx43kAcoeHAbbfoZwuvrHVMDLMatyngKTxikC8w55c4LXlLKANQi0Jjki0IgiaIB7poYB9Q
9V/AqqRXQCmnIel1M/TeFa+6NH1q4V9Q6pxxTcIo7jwYk2bhDj/HmRP3T5Ctc/NFG5UxPfwyb1WW
kWg2l05WT4eEsIozl8HkMGyVwlSHamT30ZmY/4XIGlByX9GQa/RvlSH9SWeGZWorGBBHlDo4q7rt
JdXtJGu3CDaL59TX9fS75JCUfJn03pzOmNGJYtZbRn0C+WzteTsGiJI+A4O3jrASw2VT8VPL8V9J
NiTpkhBdErvRFfRGtV3ixgGhWAQ2FmnoMKsxjOyAft4b6QzEU5GmjDO6rsuWL+jllLZbP9//eMW4
sPuztEpZSrp+WlZ+RWdhkwrCMSHjfXQDVFJODmvy9AsI24z47XZDUWYlo7KJAmcjRa6fvTXEEWPG
hRBLny+Jn0Q1WAmyLMQR42ZgKFy8tPTRHmqlBmVE2VjFXz65sfAW0xp+rYn7Stv4DsvFY9K5qI82
XGX+DMBVLxqElXobpLDT8kajoGAMPcHdzWI8fqFWsSLiYVj9aNNIRs8SMdoaYN3JXvg4sMlc6Zlf
tkmq7qGgxq8E8FgajE2Ee9HU/qHRDjkadxrlwqnb+zhIlwHWpRVfI6ow00c19OPw0lmI8z/ptK3n
xc1e+p0OzQ6viCnwBAsTJMgvVC1thkLfuhNtiSgmaM7cfVJr2YpJNp0nK0gDPrq4oYtMwuvyM4iN
qg9CgAfZD0NzWnFw0sZgiWB2gNBHWxjoFp75o1mSAaEc2zkRYlqL8wEQXOEFW2sZAyBbLg01e9vO
si1jkOIVovJNIkYf7T4NmKy7U7DkhoTxLjU4lBpMlvefTFwDBb8PEdXq1NccmyHMlkGlMZYFyapg
nau4Y2Pp9Xj6Sg1uJB8zKRcKBWNjgw7YLB5FHJYRbLE/tICigQtKDKUXEQ/ZvOr2mALcTcwaLBPB
De4knvpVuhb9n7a7skJKPWyG0beEy+AU7uauGRyhPgBC2IW+QdMvYb5YgHW3JnmWM94ygzbrK5qq
YYjMUdNK44oML0MYHCD18c8Xb832yAnHSJgwe5Zg1YcW46svsQ6UHAydCYIst4Iz182yL2GAH7tS
3YiV7FuT4iptl7iYILM3WtGV4cXuh4p92Qv27x1qQQPkv7Z27qrsjmE3ENf/tgASt44xGiLsse6t
8iBBU06iIKzdRvU7zi+YQhysBqsd0Fz3hC/uihr+CWaBxjUl6qNedBCPM03ID6dB9Yq7w2pEHU4d
6/7BnfrMDCLCZWy+GLq73JMEoBEiUlVmkN9mCRwfB27DwHwr4fo5jMLVOapBDjRbglaIaXoMSOdt
70RV2YkWiQLL1s+xqcY86tu+r9FJNdq3JghEcgSmLLL3tKlnNgLvc8MCQSzZo5Yu00mh9E2rff3l
VUQ1XJwbb/72x6/YUmdcEWpiySdv8rNnh00DqQyv6AjE2th72v1vGyN2RrQbQ3+wFfEPKAsQJcX6
jAm3EDGKHg0G4ouWlwqOjYfHMVjiinOGHwzGtigWT55ReDkuKNj+sg0PvmWz5zZCR/kWdhmaGzxD
fhNZ2Bs5hFsRh1jmMDpWJdehxG3mo+1447Eyy+apzac5+jREZmLlgE9JiwO2LX/E8SywDYkAxU43
jtnrxSQJKja9bWYxX2M48hkGrEz2pnuCEYWZxSCXk8aNv9F891zEKGxqIc5FVQkkZty9qP/KXZPx
lhuqyE+LNNIbnOMNYFLk23lAykcjs/lr3aYFxi9HRq1lnHs7dcJSm4ovbtstUTIXHN0ZEgGfJxhs
M/ai3iJtzg+qC4wHoNFOCGKxRRfgRrUhy70njeTEjjjtTCxSexyFYk+VKu5NLWGauVozoVLeGmmd
v3zaM/U6SK7GIcY8kgz4XxfCAi5mTY6nFVPUwjwGifJvZ8gAnZOKpylVwbXRyv6rrBgXK8Oz7p1Z
2NHFx0mf0TnZuPNIdB/6J7cnpslhKr2xZ7/5MqDqq7jSIDUHCbxhLsw0wvCVY9lQT2RRIQkP2ld8
pPWe3UfdophzYYTxN+FPHyIOqa8cM18zzn6bPtWeY82xHp2mGfFzwd1I9eBa+SkxK2XV7IDQ4sKV
htpVZKbu67IaI9O3nkkDLa4BiMQbMnaYuWCR6hmeAgJLO/vWkYR6kgo3bLWc8cdK2Tb64Uaz6KAn
ZLD90yY6xVV5iEuMq0qlRwe4OoJCKNmSTMBNWdrlrqukHmlJjlqAlRFi/3RMBNZRX8VzFGvQlFs8
ZPSGw9VC2ttGHk351R8XqRpoi22AFb9fXKRMmms68YoqyB3u8tG5aSYWhwzYwWoo7WqnBH6WB1vF
asSxaT7FqDZ2kHVp/uMbebxYS0uRcavIKd0FpaOT8EIoxn88poSiGBuSsI8tbb69bolp2/qBuhVp
DJJwqbV970p9Q/zHE2BDRGfJtel0WRhY/bvP0W7X1dq3fIYnxGTNCrWlbLdJMS5R3A/0cXKAM+wB
P5OOLWhwdRniNgQxldHq14qPrE2sHc4w/trf1tSMnAYaQl/ZLd4v5tQkwEU7qvxNKP2H6pb8IDQ/
jnA6N2GJADNsTfjTlb7gn/WSO+yd7tH0epDA1Pa7kUqK/SC7LeU0clfHN1XR/Kws77gQ/oLgOLlb
2yUkyDbpSY38P9Sjp2RFoCtrGX46emMi63sOsJxiHBym/eI279KWkBQ8co/tmVSTVVBpYnoVMjkU
af2UBHl+8FMM95PPGbCkPO7b5OnifQUuf0B2SiYKsNN9KsSyj/vsi1nh5HWT6Uy0W4AziyjQFfpN
bwY1AfPgaFL67mKP5YAdQr++AaPyHiTlF87fH1ac3xH6TVFWPkoUC7e1Yy07vS2dqFs1MKt91nTp
49cwzOg7aXuGikBzmfNHwUT2h217bwyC3jsgxgRRcP5cfZii2ebz9NFzxt0NqydAZVj5tJZ50R+P
LbPIe2PQ6cQ4g7xezbaxTL9VCw4FmOgGxloBX6PD4ca2jWupLog/nRNO5/mJER4Tg84//sOHW0Lc
fR5iuUb5UjstRfNvflwIxh5OHHnz25NLkXZlpeVX8hK/T028M6S+u3hzRwI6gxV24d02lfHuc+jb
EQL+WAI/I4MxaDeTZW1dn144rpIxwon+4qr+2gz6O4kvjoHUm1Nx+mfMSyrcauddRuIFCbME5twi
kZSj3YeMtD7yDFSN5hIuQO/9wNhsDmXT7ciH5/TmSESNJfZtlJwAbWxj2beT99K45Q/NmOuTDNRT
ZZTzHevAjNbOgKTnFoherWTkxIZBuBqybIO36ByA0SVGL3M2U1OYoa/jNLXaElRRlxOvqXkA2v22
PkxNRhqD6aG7CHzQVwP38x/7cDFNye2UAY0hawkPcceHfVjF0FHQj1sJ0wvYynxlKvGxjHiQ/hiK
EwJWmWEj+deRXfatyQ+VKCPXqpLjxWOM0/MtEKzRXUa0oy01GHINGoxizFMWpOxB9j43Dcfsrddl
TPKQtIdakmlE6xjXyp3nXQziBQkRQl8n+RgClCoZ9sxgNJ7+eJE5N9N3Y+Nm4QopzqIC9vbitu8s
xIDpg/Rx5l9hV3JZuXGTDlvPMVSIGGGkTbJIfOFusiP7YDpp4ySOPbJGSE4kSEm5jGHrCUKNBKa4
v7uXvfUz6JfvGZm2clpS6M/psRK6jW9Xa+/HWqONPts3q5vZsummGRkl1mpnrjWXQ8lg27slZZcx
9OZYp/0+lXUatqn+FuQ2DRoTbCza6nfE7BVVe0JKF0bnNEcoFeObDHOXqwtBPSRJYnLsxDV3U55e
DaX5Ttek2lL8A2HB97xm/27JWN1nsLN+e5/9rKrOraFtV//zXFA6Wq5vbioaehcj9NgU+j5oB5tm
gfYINGEmuYEUPkcSi6h7/dPiqyYURXHTq8l9u7ijW5YOxmPoz5HU8kZ2mf9eGcG4tVxmfuU0vKIn
dE8G4ZG7IsBvrwXaissw35eMRgC38bjpioY4AzvBIq7m6yEeLdgUsCAyjGWmaR8mv9g7beVE+Yxo
JTOzb6g7kH2sT5emkqY2QsUNldErMkUVjUi26Pc4WGLZbMVM4lZiVsy9qBMpMYwoHtTDiGmVRPc5
dE3jjS46wHFrLOh8xA7ChEzsDFjLEYT084jn9pCqcpvFAUhRjMX7QHFbdAWb4pTWZ6z81yRbky9S
jOO21b1bQX96mpZlD7DhCSe+dZvGDuTMybu/+L7HHjQmEZ14HRa62DQEuL8Dzd7PJSCnmdwqKbXg
NBHBAtYHFH5OS6BL1Xxqa0Y+xOgyO1sH4XTXlxN5jfaJlsNbM5SsGNJT4QJnIPKtqt4vw+gh/ero
09bz42opJxc2OJQcX1ZbudvbJNzbJEfE+KIjryRmXRuUFaLpH06VbzH7s01/U9NSQ8SVbDPsTvC4
EnNjGv7qumdUmHCY5sVZvB0Ta6vTxP5O0CUF/Zuk50UBUi9G1oBU3Exx3V2JwvxWavEhTnO1u5jU
YcbP8Dss/TrQPB8QINdOjY5ssPGhmR0QMk5D7TnLDPzqDDijTyc7zmVKcXy1c1LrYTqxi1mFBkXN
dOI9Dfk3cgwOtImcLV3Hj6YZtGO2lq0Ztf6RGhsjsE1Y6W/LuzlSXKZ5QUnmDD9NxhpxYA5UAXSN
Z8d9QhGx4LyhngIkQX4IjnjwJepGapk8lFmtdiTAkA4ixuceTd3Ba0nXWt3y1YISg7WIzKHVLe+U
02nJ8HxquvHcEjsUov3oNnHJBd2Y7nUXx6iuA4W+hde9winA9WeGsx8QRG6kYT1PlWLOGM/9th4t
irJijsZh4iOCloBfO6NbxZbC+pqkXcRqFof2HEBJ9Fpng1z04A1gf/3l9Gm+B9fE7mQ2G2iZBnu2
dkbR+pH2wfMC4G8LDuv0x42/2NML8v5HAxOVK7qv2IDBGzrPIPoeBzRTtuCFx7W9qUufPJ55ufqP
O5+cIoxNqRFxNHa2HELuJd6kyBrkTUpKaQh//nxx67M5LRsybwjpHLrv0LWmzaRLfy/oHW7QeBLU
VjcBbXbM+03cf6vt4V6k9OCbVpHKyHZ/mHJNQ0eYTUe09eOOoCi4Ota33z5+uzSSXeMa94VbTGHe
+j8WpYutbJx30ui/5GZlEReDLvK3p9/MycBE1lXwWxBlru5+QqcIxzCLL6bkaE436iljeBP6tpHc
qAWxYmy47rmpiw8QFfU295MA0QPHosaz3+eCSL6uXNC5xWmYaniIWtmefZ2NE76vA+MGR8zCrHs7
pX0KqYgpop6ZJCPiOM8cX54aCwdT5Y8gV1ztMavMr3YBb8j2/L0XqJiEWYYJdl92a/YuN6YFkECI
OMJs805QjMMJpT0hV+t3TUt8S0Cle6eK5mDWeXqYR4VA1Ey9R88vqtu4wbDULxMDdi8rdoWi1htG
oq8GxDXbTLpnXytfLhACL22I6MuDd+4L41SQNraN+VB2Lc2/pzbpJlZtT8Nh396UFP8Mv32KA8Yr
ZGtZOeWNLLZzUJn3CZzNsNfKml6Wf6+s4QtJGrfmMsOqKdQ7Rvp7Svru9C8YA9rmjzNehQjnyZEk
QPBJKFe930iDFRViouI7NlQ7by1mMF4IAtn2N9ugycf43RjSfuf1RnnSi6y7D7Q+eEzz2dr6hXaB
HDi1Bh8dG/GNWWnNsUGXjAi1A0WW0yISs7P/J/HAb+YxuXZyrdsyesfUhvP9+RLeUzOVoZTsakp2
6+GCQAichErQdnGgqGW5GhKzPKBza3d+ZeO1rmNifpFeMNdyN2VKGSQT9ySSuru9YBKcAqHnFB/l
snS3QTbS1MWic4zrpdlPruNHF25CADBmyfwvKzsBAGmxlSWhRhMBfwgPBhdrYP1Ru6QFSGuSFLZy
2qqEucJvnEIw01WMZ9bN2Bb9Vs/jR879jFZG994X+U4TfnwTKP3nH8jCMKbBHcT+9jqfmuHgSHR9
wQqHwf0872l+6P2mDxpoFU7tTK/pSA7HwoD7HKT6Vw8g7d1Kk6NVrabdYtk1/UAmbmlC9zsPiC8y
ZnIMPf1nAR8pJMHAeCE+xjxOuFP2KlE6kowr9LnkkOjVSwcU9nYwkq+DBxIsU56OJ8ZHPuSKVwAc
KlQAyW56r+3uoJZAhei4VquxLzlK0CXp1EgwkJWJY0kq2tmcFvwzHlGrQAsAAXh4ttugHg+o7rqn
CxNihjYCgyypT6iiltAzKb2Ic67vllZ07NCmX23UyLE80/XvUul6OHeehjh0rkLMmqekjOGP/As7
Ii684UtgNPOLcCYGrmkFukwRorS98CSSekEVS5rpvEEbe3SGQHu4gCVMbvRXSE4Oa6ZLKLlbmsRu
9yKkUdP9imVSFRECWZef6tJMHv/gJnoPwYOu7Pixk2O2K+jO7C/wiSL3uuuBPXuPadW4/QRQeHE6
whKygusLgIKEKMGJx3nGljhf1SZYdz5cNBrEJtYdAJQ6J1iVPhrmwdydXmZtAhAv9P4V5azD0QNG
BTNk8yDLrOUhxHDTtTS2sGPNO93xyC+UMXpq5J0borpZiVy8OANEBCMh/9PQ4/mcJwMKcKqqmhj5
l7gr4p2YMaiIwJd3Rs8qHKQtAdYXvoUNDYgzdvJNWK6KPF+dHGaPTE4DqudUI9bdZnZqrfyLwKxJ
As2a1z8IDMfL6JXSg+r8hFn/vAqjIQqchqD0dwPRUzPNL9xMXvR3OkaSB+waYuF2EH9DZIBYIxcU
ZSKB9MziVlSGqdnllW4wBUwW115jwEt6YRQp1TQXkbFkJApzugunPGEwmTQT96e2p2X0yFKr75rJ
bhjqmPFGE/bykVS9PA4dDjnGKSTjoDYMa6L/ED5j6bW9jKbc5OsbBEz9Jkst/9HthzaCrFrQAVT2
dmKr5jCD8NPsxRw6dp6chpgTDYHyRNhOtkTAscZldcp9GZjM7JlLPZvAImBNgwguu5qIdynOZeoG
V24rPzhVYl1z0mIXFAF5sYF3m1bB8GS6ot5VpfBurEkD6yCCq09cRzUhe3ZS9Z5kbrAzSbg5L7Zo
b9J20cQGVqX+oMY1desT4JHmFSbpOtatqKlyKz/ml+gt+Djxqc5HIGsqyyPP7tqDYgfHFj0QiW07
9TXXLw0M3TcIg0YaioZm6G6NFaHzh+7h1OSeuy7T6k/ExyD8hxl00uaC+QA/hs57SIYQ4SByPgMN
Wmr6zZa5Kfel6cjdJDiAEi4b79NJBwBY2A8jeBkCR7jmYms8G1ikIi1LndsgnYqjJ5kkdsl1y2XF
0NeAvgbKh99u1FuRTT/g2Lh7w2rvpSrULnOT53JuvgY83cYbpzLEp3OHJ0f70RNau0P7qnY9K+PB
bln7LM9zGVThumAaPyNtDQDTWSreUi/O2wAl45e2mHUOle6XqeiuKAa10PNUvyW25rs9tGSW+4Z5
RE5kMa6BR2JPxXfWwyDEfy12iY/9DTetsR9pT0YyNtrIJHUXYbVxcpv5drCcltdSvNOMuTcdh1is
AmFsQgtMdKlP17hSIX80wLBObLVpYmC/kkwqN3kv0YIfGcTy6o1vJffzRi8kd7fm2aiXZzLSoOZt
BsT/f/gmIFWyaBZ+FupTxijDMLZugLbEhieFY4PBgEC87mreQntaAwYvx/yWT+Z+QYTPXQ31pAAc
iIJfvElbU+xqED7m8vswxU+Y9Jdt1wdsYpb/g35Eu7MK+ut1v7wnztxErQiKTx6KTjDWOU3Hfhfk
oMVrA0kTg17XxHyVcKQDqGnyebTj7eAkPy6QlJoT7sYy9Co0BzCcmgcsZKWljK0TKY0N3euT8ohu
PuhwWSPjlrX9OmK0fSKt/ph1xm1SpnuDJS9tieWtgqnY+2AUrgMCuJJ6eGEIZYFPWh4YZhqhZjY0
ae3hbDu8UasF5SyFV24dbW7Y/IwPhiXVDp3nuWh6cSir5D6TenpiVC4jDjl0JTVvM6QO/lWq2IjD
IBH2lWJUIsgK3yxkh2x0pxGhobqHpJcA11QqQOCPJp9Q/iNtEFk6dX+0aq2JKrt5ckGcbebC1A4A
w+2zitP4arpExQ35zjBBipk1i1dcQNCWfd+F2awboev35iZZW1LmJKq9r9PRu+BfxqILQq0L+rDJ
F7WNJ+O29HovGqSBYj1dzqpCQJ7ZnYUTvz8lfn6MmdaTyVxfGQEHwP+QYToTVgT78maAysjw+P3v
cBi38p5Mr/+2+JJ3vQQ2jNNjU5IQDHGUiVuuOWj2AL0Bgeau/cOLaYfgx+zoH+nKjYFg90b9SEMz
MW+9fLpNR/22TIV27Vbu3WRy1SnPavetbo170ZovthurndMPTGlr96ZerMeYa5Wmo3EwJNBIOoSY
urlGdKNqr9bqhnN6usv8yY8ICYBKHLg/mzjjlm4/rJFRa9OU2DOkUqfY6jQO/u4HigRceH2XH3Vt
utelhllQDGL7dxYNYuUDx7Jhp/Umhixa0r/BNAF443AI7F2WUsGWtnpLl+oxSIkQbwqfdHBGWtRs
1Dbhb1SNU/mPHGcwlXgdpVzeDge3Gx4tdsht47lnZGYcHOL4wU8RVgUIroXdPihHIPoZgysrXhqO
Gf5Od1LMcfRkVqYJsw0OqWxg98LxH8feuC5TuEwr64Zk9A+u+HhDinN261jte50wN1R0sZjx3zMx
VRtHHx6WYtxy1T/OKwhHGI0VjrG1v2Bxlrkfz+wBTwSF3qEkhpM1WTu0CwDDCro5AEb1vdZrxvWI
h2CvDPXs6oiRZVNASc5wR+YMmLft2FpXnkB3qFr7+i9EnSSvS3lI+9Hr5HaCpcAXI4EGd99DF2+n
jSighrx4QAqI1CxmGxUWh0pazmKNNiNk6JO+4zei/GAI1/ecr0uRAK+1kt44Ka/OCDKy0WlgTie7
g+62rrVusf/F5ukRSx68FCHfFNUe+tIPezYanT6h0MSP1NUMP8TcL+evK+4EDpiuhOU9/UozHGpc
l6v2L8vkqfec4t7Tbe9sF0hzHlmXWuxdyBVNcj0tltWorKHrkn+JMT75kfatO31D+8b1WgBMGNQq
DfZWvdhYFzSt5CSuPc9OgxVb0lheOPdKsRJcghETfzaq+4ZeIT4tOMfu145+FvJtq5LyKxDtiWYt
IC7NeXCsIXa3HTYr5veVEC+lxhGNDghIx1/JiZKOnfPSSIl8Pq98rz6iLCdEURvyFplgwDxzY4/J
e57VqVch3EPk/roUSVxdg0Ofyse/EoQCwqEQOU0Y4qNf8YrcmMCjCKDK6f+KuTPvcp9SLfW1lKxQ
EhEL82uyqDb4kCVepB+Op1XFzmB7206VrZIzoUsZYMA2MDFiKql1qxypwTBMS9MhTP3vgYx4zQaN
Rhg9tgY2l2XbG3KAwA9txmkcgagRfwpDUyLyVNd13jBfD6usiNtnqecZicWTZGj9xXBKv7hbOIGV
H79iHJUsuwASbwVnhxMp4I05rOdpnXYmse1ErgsfhoogQxNEY0vv8OZ1FQ2yXZvUbCKuG8t184yH
gT6HPwSoN51lsOoPSBNQ7DaMoCznGJfUNyAZabI/oyoYcycc4viKkWjtLdvAoik34AQ6u5WVVmOY
mWLAzk2qu3PFFRNAFf1FRNILUx76QqbXnkPrQ4UZ4aouYxoE6Pt+GCxQYMXs6cTH/AsmqdGB2zzm
hKMQadroZiN3s7TmCJVKQlHaVivdChPMqsQHLdPfQ9k1FPQRsJlfChC93VtvaQGFKem45BlJY279
FzZeEho3QhcQoUJvKe1l52RVqXFuCuJ1vJTaRR/sSSeNb5LZpsiKRqgTzeHvGZWlogUNQskMqzHT
TvqIdy6rGGoigXzyUV3d0mfljl2/n+TK2+mUhTt6DenXQG/KzZI77o1BBfMEkje8PKwmRuwqSQMo
Oeu/ahyinzsQ0ZwUs5xk616cFn381lQq/1mJm8CxUVTXiXXnqdh/raoOtWQl1YPNB7ir2LKv+3Lw
ToxZx31PA+8OrVQSmbNhvqzPA7Q2+7ksv56HEuouQ5uQCJTtvq1uTNugrxpby9lPiuaEdDJ3MAYk
6rxoT58/vDyuHZW6mZVcDvagv38+7PIDJheUnJjSkVqmPNXlm9361J1BNLuq62QvJ4/5sM+xTFGM
kMLHTy+Pu/xPRQv+utdl9Pkwh9Pc3ixbbr71cZdfDPGCUxzytSYanBL89PrXwE8bbj5/aTsi5IQH
HOzrLpHHRO/ucmEOV0Vq93GYA3gMR7+kI1tOXr27/IiRkOlcNz58kj4xsq1vzdsSdFMTMigk/jTw
6fa6ffXoqdSjqopvXbxij5dvqZLCp0MBcmTYWD0CUrGvNLv6+ecRo6P/RFflbSkUYYOv/xLmADIJ
BIKby3ME63OXU3WnXOWcL4+wQUIQQDZj4lh/ePmeVdhbdAnp3edvqoJ5B590iT6fI5PHOF/yW6/d
Z10xPVy+i/q+3hrAo7efz4Cr/p6N/fPXXr7lUStHDSrw/eVZ7UXEN1mZnHx0IwzzvZ6DEXzbA6ys
yzMS1GJfT331cnn45VvTgpW0Z8k9Xf4zTn37BGJLfP6Wy/dkYr2g6OZYs75JCR7zQyv4JC5/wuV7
llmfao90j8vjM9yPeycGc3Z5b+YpfgMYn137k0JSIwfEQbb9AOvJfrCWSYMaZgVbmvTgvyetAIng
Vff/Q9l57TaubGn4iQgwh1vlLNmWbblviI7MOfPp52PJu9WnZ+MM5oZgRdKyxCqu9QfRpRotDUiX
jliOim6ZGur1GjF3tBXir1jT4Ycy6sFWh6P2Fo/uRskQrdRLF8WBGoCERr7hWWrbb0rhRl+9tAMm
m9bKiV0gIVoXZI9oSM3+V1sAHAugARzGipiZuEBrJHueubcha4cTmh4NRGP+FeIisXvNcpS9+7pH
KDvv4JPqUn7LS2U+yKULJqIKV7nj6M8SWOCwGFGo7sN4ziMj3CqRJb9IAx9Z3qXyLO9xL50jJUYs
3kufRKtiBu1CiLGJoi85+qHKYuxTp6lKvsNFbCWoHTXyiyoPwcoFZrsUxSIt5XOIVdS9b937MY/S
MVu5lfZdzGblljTl/RABJr74okq9/pxoKD1wW/ealMRPguzL/VaJsqU7QyMiidSx/KLFRDUbpxx3
WqVAaKv+ueccNDWGHf5a3EdDPOdA2PPzngGVnusmTu/3PH0dUAI2sqW4Kimc8TxaFnrQ0wWmg7hv
XUX09P+8Z9Ghr6T/dc8eZP5JTtM/w+dfdSx4a3YNW2CygbOUGpztUcqHACdOh5jt5rxBbh5kkrFx
RAtIQ/A8KBohfSV61jrm1obtLZuRMLYY2GFSMEEC3iPNh7kg6uQUavFBnN5r81YF4ABWKZUionQ8
1bUI5lyhrJqy6BelHMYv+XQokneb79OT6NCAV1vCBEBZbOqfs0A/M1h0FEOw+rIXnd+lK1FHRNgH
DjM3am2AfBrPP4cxbwUMfMErMwbfuI+/yJ5RnwfS748eRAYa/swm24i5mrF2jnwiaTsv8nwv+omh
ZAxxgpMRlRJ1aS93h0EPEaRE7w/2ZgyM1A7XOsxFUhJpgiRCWaGsC7sHsfYog28kswfjtW746Y8r
4IHVryEev3dyor7ZGa/RYemmJ5JdNoL9urUmKus99QiGcC9q8oWs7j6dBhHjWvNEUL+SRwXJXY/J
s7gyQo7GLsRFZ1s42jq3zXIdQaXZ4zH+U+tUVD6RpEPg2zaOAavGSs89ZSkhsb4YogKhP9e2X3nz
LQitQKHuAOZ48gmvciKhvXxB9oIPOewBXgVq9kNqvO8FPJGb2cs4w0F4eak8YLD1GMmIlI6f14b9
k+/+ui6qEvaTS359jqFf99YEQ0XK2v3reh2W1/4sq/KVM+TKCnUhbVXWRrdwYzcm661YC2Nola8S
gDxi/dUHr+5Ek8uh34COz94cZIGKZJq1dJS5PWbNUetb5ZwGJEPuI/Ph5hIae3Fhwu8sPWqRSGHA
lJtXQ/sLrId4BeW62gJFs69IXl9E+2iSFi4VLOj8XO5PwHmT+X2g4z2Nim5d+dnV214mDFqopfvF
LVf3gRr+fGozZjtFbsaXzi9v9xsBnzWTUj64aOjaowqadJ5Nd8Lr9C4LmvRttP1ho9qDuUp4vfmI
chhTUwfQkfZCwjxwH7ljgbIq7HdxKegSYFHYIFw8r2sOZivHC9EgGdUK3DKq1aB613ZeDms/6qX3
DNEa0SEvQBGNvh0fULMNnyDnwV+aPmjU60l9s5d7NidKHOE+aHXTTUxaAepQ+R8gUb01aublxuzs
4W3M1K0YGSWawfYTiIs5SsDhItj0iN7Xr4C4XouhS2eBXeDd6kX1ueqb6n4waqAGLri9jZEZn3Uo
IL9Iva1up9UUNJfxnE8HO2YLV2ihtBTLJ6leGuzvvtlX9wU1h5o9wYbAJ079Ra82BovERhEbNhZk
s2+AddjIUlpZpq7Zuyo7K25nVpz7r7EuSU+Rl+8Vt/XeeyvjwyFbNAPw4r2XpdKvGznpl6LVTPDX
kvShneAw3nvb6b9ikHAnUZpmBMrgvabTjO1Y7OFoeO8GstKzMYFSUcwC/MKXut3aiIWDqpmJ07bo
1U1nNWd1ahBVjdGyOyUxZx/up5gfbHjym9v7OCVK7INoFt1FcfBNecoU//CULx36xRu3aZN5HDjx
c2VkyTORGUjkLJhrg6fSs2gAwLxWgYCfRI+xJKOhJfJZlEQHP5X6ldGT0H3UqSnIWRXN4y0G7Z8T
VemLZ8rhkxjUkafZI/vxU5TEQSXhtlTriu8hhFJgp3r2vcmRKFUdCchREyDimKEmGXuSuUwkJ0N/
mGLREaUiAJ0fRLHX1E1gK2yzwLC/QJYC9pVG755fRkcNTN20yY7ebcO2iaa5n61hDC9eTt1hK1pb
2fqqZ34JDJ2hEpKumty/lXGRXww1eRXXIfxS7MRNJVMn9NX//aZEa1Iq95uSJAwxtSjCbXgY5YPt
A9fDCojTtAsQhuJVZml2ipXB/kiUg2jBYwrwzXQAQNzf+zzqRBc17DtzFUzNBupKBEiRExrBNaMl
/eIBq3uFHrSM6rx5FiUZ8b0KpvuTKNkK6kyjHN1LMch7zcu6i2hza+dMzsE+i5LqyS+8Gmf3kqtp
7yhhKifRlnrJN8U3gpMF5+1VdlH/qWKdHNh0eRv064xfjHsQrUqC/F7qDPXhfhEw2CjBxPZetKas
/jMl0cv9vdU0XH5psbWzG09+NSe93kQ+1oA2tzY2StcRMZx1BGBnIYoejt9o/bg3SzbhtNsFBnyD
Kz+LRrnmUplWObu0kjLyHm22SsO+WopWQnrJoRp4zt3H1gsLj8Sr6JqkaMURiWU7P13Ub7p2qaHS
sxKt6GNik1OS8OyqU6yhbBojubioVJPiVCfOmqkY+nY7G4ig4KP0T6vhx/W9X1EplzBp9a2oMlCQ
RGhvmkAG0JJoya3s/G0/WuM6jdz0BTxfcgKifpJRVcX5AHuKWaUAqBatRlDVe3ewgxniM9mLqFPZ
TsMMaA6iCokwdyPelwYxwaBUm0rNKh7SzA6/0Vy5/oj5/FQUI9SclG0rP4saBUXUJXK80Uq0+SBn
Lg1JGdEoDl1v8T3MjWgjirZft8cwI55q9V9SSCoHUV1LTQ18v293ouiBuN65LERI93FdcYDLe9Vg
4R7FlZwxrjYBixwcoH96xNICbMOCb0586fQe+Q65aZEHk4tVWqN0Jwa2mSI9dz/vf22FD95ikEBn
i1lwSlHPUYwIsD98/rVGOqZzVR6RV5muY9uezqsSJJcImVdUlc0VvLO5HoT6pbc07QLhbELKwVv5
XSXOot5aDWrSH0XpXtW1pEXyvl+70L0kUIuBtsKJiPQvqr0wc7FX0b2GpEiaXtrQTu4HVN+e5SB1
d03Au7eoT6pJCwnk+L2v5jTdqiGTt3T8HJ2jQJWPoEXqoxH5ySLqY/+7u60Bsn4X7R1WKf9nO1G+
+sgKDgXnt/hyAXN339QgrlRfVl8fxdHxtD+KylQk2a7va5Nkh8ou/Y9WMbZqoBOVjtxv7T53zpWm
/Cp8bbiZtu+vpLI01wT4hxubu+NQxsQW2ayKXm5ovQ4dYBEvgYjZ2T1jVOW1RXbiydGd4inW4jc/
joZbHnr2yspzZ9Wwwt58PiwTRWrfkrN1qEbppdDa9BJLZYI2LLBYVA/QYJkaHv0A+iWXyfiTyCEm
CxoSs8cCyZuj5aQXZP7DbQ8idiADQp04wDOrFnfx17wvZZzFUJuGe2Hj9BRqr/6oy2s7be0FxHTt
VbQKLeoc9G8cdd6q9wjW5VKXgSsFKnD0I2eplPVw0abDkATDxUvybwMClDtREvV2o34OFXXigOIY
sFle8shyED6EkpLuB6tqr0bUVEgzkogn/NhedUmxtmboBdhxU8Q6zjkXMGVEo6jCpWzhaLDzRcnN
ffYhQ5Ltw8r7czYZWzWvNJ+KvqyfpegIobV7AmhW4RQwllvHxblEtIk605PSOcK+BJCm/qLOiY51
iTpVGyanx0CTUPJMFP8aqKUo8s0Z1E1XCtzx80piwL9KdoPGDRZIQyK1a5bGC2pyBpqMOqCDXjL2
vqJ9FSVxsHRlAP2camst6ZTntrW955ZQ6dQ9KyLl2Q1qafoBYyVckZERM9a+YRy6DrsOEwYieLlD
kIxv8vQh8H2on2HrmAvdN+2lqBOHsCz3saZJR1EaOjs59J1yH1RaXYv1m83j362gqQaerxyi6SDO
jMBp1kSyP+ISxG6sFJ/1ojhJkRsIah5VB9pENHbDl1EChuLEknXqitg5y1NDMjVkSNLN4GdbOHJ1
zrnt0WUQI4CL/MocXiOxOyT/EdTPmjLqTxYs6KmQpE39bPHk3lQoZc0fdeiHaTNJzz8HVZkkBqXW
0STZQ54sOBh1quNcwKFzev0kjaG3IgvOTf+uE2fAZfWTDlmx1wiuib6iXuqqK8kmcyMZUY9lHlZc
hmnvO3PCpikGv0vRIMpTK3aR3210Mp58nyQZvFj15XEmkNMo5KkvkkcrYpd/tj769RkxWBTb/a4r
PojI9rOOr8DJUQL1ucidJ1FfSplEAK3KNyATig9QLCB+cvOtbdjkDFBE56L+MTxlRdiXWIhdarW0
eTVwvXdeKWy2RZyhavF5JupEq+gHhdj/uxUh6c+xWemWsDV8+ImpTqaQHGi/g2i5BHWGoF9j69Xa
wSTlqsfuEd5s/2M6gbXfiRO/+KyxSs2ekZNppReXj7wJG38nlcoldnlL0EDbWIvKgcmR20NHOIT/
J4QD/XRvHlV/5/zT2eavOZmk5Oot8JRyY1u4r6hZj1uSXShX/l3Suou9dCGKcWXUB4MgzUwUqx4p
kqhL7o1SrSlXTVJXHY4MT6KDg1L/rOAXtheNYvIyLAilTn19k8kdPG4XLjHdK9BV+2IY+RJh4v7k
BFb5FPVJ9SQb3qKFyYyAvlvr2rschuO+AoUwx4pGf5fMlPislJI/cgvtHYzgxwCY9+IR8bz+yyB4
RTK2iap5FERcCegmsXDPazmRADiKExh7AWvQxtRMY0W+Ml2T5MERcFpHRVGrdF6VpnVUFIWA/5j4
xdMwxPpOxRMB5Hw53GQZVkjbGMmBIEv7riiAuPXhJnr5uS7NAa30N8ceiJlPvbQWvyZ6icH/1guJ
AAXGqwk1Ronad106ihnyuvm8rCj+dVl6IcSYwfzulMWAevzpcUDXFUVF+fio0eoqOY3IumA9Vs7L
0sgPolFUPVwIUiwPfVaLV3QMzE0yFMYq0mXj1pbVIq7K4BvQGx7teW0fQstSz32L6U04NUwj0TeM
XuOi/hwJy+w+UnSIf48s1ES7j8Sbzv9G2vVpyGrczMLia5Wue8P1f5UwwhF9aM1Xo3KqZdZ2wbEs
pGhfSr26cgwzeyG+AuHSavXvDY9sMSrKho/GH4P3mhA8hkadD9DezXcogJVr1/LwrqjAnnuopXwL
OntBxD74Fbmsi3D6buAwweGg8XzOGqvFrDD7YA+fkH/SiUC5hC69erC/sIfcBEMT/FIMFomwVCeV
B2uOSkYAeNJVNzYCg5tMU0gNBUQADbXrP0A0H4VrgyK5Hw0LQKMYzslFvgAacYDaMTjIjQKl+iqT
ltqwOozzXPfzK1ZmMvjNaG9oNWEETJg2HuipC7/kDF61U81D2/a3oi9aDca6gFuHgxqthO3rkwIH
R1xGVNk+9mK12jyJEgomDnK0srcTVw6CUlqZGYk+UTQ9LTu2Xv5F9O2zpMRr1IBPGkjavoFbdSVY
dWrjNPuiBRUcfgW53tK2izfUR1cVpnxfBndwl3yL+ULkqXzL5W+iu6TYwbq32aOLoq2srKzuPjIN
D8cYvthKVA9tDFMnTN7TMlG3uAMXSzFpKxm7jB/j1UxrZxlqOvQ6LJYAPlhAj1JppRIwfhaHrHVZ
+grW5qkqr7P47A/tktg71CfTK5uNjRwPujZT+f8xwX266ar/OomCZsYsrLMtkQyCoXgVhmrrvIZK
WoFoQeFb1KMsMi5yr9Pu3coUWsbvbjVKuX90M9kgbeVJAWwSpAFpR/rwR0CmGhiM0hyaetTfZSS7
U6cK3mTZ8c+miVn4OD1M2RPA4MLXcCmKZmEYs4hgwEEUXe219cz6zddK/dQnXkQCk8n+cQCJ8rCd
mcnQfK8qzIPUlAAEO/p9qDjOF13DvRfbFfk5N6121Ue1tHedotmXRONW4MOlpxD95bmPaMAXoyWr
LMaP6IZgxlH+yFMD0qtVd6+9VgZLMvXpycqHZisFwYCYT1WfkwHEYB757hupoZ9J2Pq/PHljqBr3
UQAOwm++v1nT70/KM+0ShoWy1nR8CvE5848VilnAUkLvKk8PCxKY/TfJrFD5JNile067gevpbgap
RIO7UrXXNKjtTQ5n/l4cNJ6CgBrRnphaJQSsNiqk1Hux8/ilJqmESGAW6q+4h5AF19KUtZZibYQ9
RRPtx2ksGIh2U5hhcW81S6/eWER97mPBtrO3i334f9PYHNOcTTUozX2s5vbJxtUlBEam1sSoo01j
o1ovZkYKI9h4ijTcW2Nn0tRG5uveOsYhlmJpot4vVFqkQIJC0+6thuJA2FAzYPDTTWL7pq3l2jTv
RdY4ZT02lX0fm6KltIZphk7l1FmBCrD2kkKfxUO1rey83rhD+sq/szoWbfLn4VEXamcQaP1BdHhU
P/r7PtxAUnnxWtRVeSWj6mXEoFxc55zAzTs6Yz2P29w9iypxgPqJp6uHtP5fDV4WfrPQ64F9zXDR
aEouwd2kW4X/OUeIrDHWq2TEHvOKs1qVr2oad7vH3NUYSHsbx1Qxx6PeDVNnUQA8XjwmF62BkZ0S
w6v2j3o3q4N9IWWXiPfuP/6WLmKx1cc0XP41uaVGW7wO8sOjvvGkZGe60tuY8PibidsNJm8dAmHK
fbz14lpKDhg6au4HZN6ag+/40WFANuB3NUCfUFvFMe6GcKfxxYgzlmBIUZ/DRM97J3Fa57E08+vK
WYii/LujGIJDHy89ai4zWx0HaxUT+a3o+NeMok4fJBvmhaMulRAREj0ab06nOJB7+M6LomlEFm9O
fnaUDcd7K6NqLuoVFBm3RSmzwe2G8aZUNXgrVHWOmNfzS+EtX9RHYHe3o98jqCQmV4GNjGTjZgQ5
koWnEO4Xh7wOHXY2DjnpugZ6Lrsj4pJT5aMPuf58JquyviIQW8PbQ0C+cbRxjyyXdUy1TB0Xpovi
BlGtCIuX0DqGgGSP/nQQZ6JOCer7sEf9fT6kmT7His73StGp9FAjEZ5HQMHWw6BKBwAOsA6TozgE
I7KpJJMCOLpTZUDqaOFZcjnvprpHg89Sfe8i6kKUrgY5z3Z/1YtJxFCS/C4wMiRlRJ0Y9Zjzfl2l
dL4RH+zXfkGoN+7cYSV3enkYpkOQ58QiW6n5LGNg5mxNwJKiSgUO9tnaaZ48lx2pW6uVhVKMYgQv
klp6WytP4jWChfEbKLknDQnW72PlIilPsOGPHg4aEf+9hysVMLhHJHr03rGiBQyPpa6F+tZpaqJU
tZcecOspx2OpRs1Gy4ojzI8ExX8Ooos4swaAay1aKHOjaeoLKrfdTNflbJMNRn0RdcZQWhusBXCZ
neoeDbj2rXEaCo+Pepg68GcUtEvE0HuDYk0e1VaxHDG03Ddjkex7VI7mcexOlGfq+EZPS+h0Wow5
rDnRSVHw3b2fil6mYn8OF0Vx+GNMVTV/zvn3FPeJ/+j/d4dMXPkxtZ0WAE3xP4UljQZefnTsGmEa
3bHyoyjzmcr7InRnopROXVTAhH928WooWwb/2pUsWkTPxwGF73AxsVUhsVfPRQB5rlQDa2s7UfWc
dGX0pNo30SZqCscNNxbhxLmD9AnGhAYyWgGO7EBSjPIZXHjynD2LruIQaw47eNnGbXqaX9ShQY9K
I8qZGzWzu42SyIBgkiQ+El2LjxUhjw2E9fdHFX5nyOIUbsYx6Pt6XmFYslCm3mKIlTXKKmu1gax0
rO4yI2qrq5tMTu6FbC4c23tJjKD/UNDJgXqd1CSii3IlnMWwbB92QxGZa/aP3gUZrHLRSrryFvEm
PesSffihhWhiOQYg9LjpABtpDqAlZPdQ1WuukkuSDgRmfOosOd7KcRRupWn7JWcFjo790F/zyTUv
MC3/m2LDqREzdQEY5t6tf7QNv7w4SU/uiGOOVud7zVBJ5FoDItmPsjgThyqosg28gJNeeN7RnA7Q
TzxU4nqeYgkUiLVsVx9/1MkpVmIzom7ecewLfwK03ceJwYNoFaeiix/Z7a5O1KWY7z6NaAUdwjQj
/JVDYL+IVlH/r7NE41HFI+Hw6GanGDcUZmqRPjCqI/D4DB4Jkj69nVTLEkwxiodPjlUbL1JW29c8
VS+5NURnmWTotWoU6H1WHe/bLnGuo9tUpHNri7+VVr0ivaix01+qU9EZBkj6EjgbMVMIVQjyp/9V
NBr4Jz67aoMoDetxZORbbO74kUfiiGUkz4KoBbAgyuI0wYJuBxa13ht977wmrvWFn2F3EiW1UV6S
VO7O95Kvwzaz+8u9ZFqbZMzkJ1FyIoIiZqw/p5r1Dg4XNVBWvbM4qEBYl6mrkf6WDdjTorIEMjkv
JNteqpiuhctEwUba45G0uZdDb1KvCtrDYx74pBNRHEClg6H3Akihvqw12bzU4GguemaFm0GHlli1
OWiR6aAR9jjiXcAukdKjvtG8tYZh7xG11ByqAsjtGW730cZswvbSTJaGUn+QA4T7wJpr30LkEhXz
W9nUzUKOkkk/GjrdgEvUXDQUBs8ZrZI/AKlrZH/rn04i2evEbVN5OaAks6vszu1eJrPkXQjme1cr
Zr7kdcPdSqpF1DhuLrje51e/jTNSWmm5JWyXXxM2KOuywgNctCZWbxzLLnkTjfmURW1gvdtNQEh7
KnWBD1HL6rRF6znJulLccScOEBq7ySjD4Pio/QbOPoEkJXn73AZmjrFS5n+eEvjx9kAFqBUd7qei
VpSVsV7yWDA2JckhwNxkH7DhWFq+XELIDsInxUAk0S+q4lvVmlenl7Vr1PT6JrJ0F0ZA674DoecF
Py+/YWuOqUM71KdQTrRjTwpyXpR9ih7PZC3oed6wTEFoXcyuc7dKhZamjtLtRZ0OvPcUp07TF6KH
qBdnAFnZX1fdqSGHJU3L7k+izvB0p4nEwTcDoNneSrgVgkRBvX0sVp6uDV+0PO+WDTnvbW814Tpo
wWn76gh0Miug3hkoIxNUCIOT2xr+CaewTIbUVYNZ0jAQFJWiWUKv7ygxDPHcam6nlXXDY6XjZaW0
9mYO16FrvplTtevl5nZSC14UZl7MWiSANpDSpINjkqudoV6lLzsPTyTENLL2BF61mDuxDGlktM5O
DS7btvTgmzyAJ0En5ZqDvdpUo66u4iJFMd2Q5qLDgDnBAk1E/SBG4kxJrL7hAS7J6XOiyGRW72AY
pzZiVqNIO4emoZ4JIHYrL5GSuZbxM+VbREuJPPV8ijis7pXAX7VzxNtKO/Q23zy6iINRxurJya6P
GjFnAjRv22fWD1HKpAJ2OVFUTCRqG0jLNDwRlZ6W8xFg7MVX+p8bcgEjzMgAo/wdS9q7ZSD80lT+
25DX0bnNFV5LlIoocTliL1NUFpZAdEMnGT1S3QE/OLX+v0cZbVC8NkjdS5raXnCYaC9YyLUXU8u3
0Bq0w6Me/V54jhCNeU+jm2jAvkeGM4PA4O/h/K3DBhrTFJey+PRSYgMYoJrvsiHfkjjTf4XO2ssG
6yciCKhqKnb+ZlWSuUDdujtBZKi3FfQV9IA67WzkcHTFaIsYNCDfX5rX/KTCO9r/ebCKxD/6BvZp
gRtHi0eraKix1EjjCLvjWAG3W9lHNUw6H7Emde3JwZ9F0eqMvru+51pVDKxRAjT9lxwBxScpgd/T
+C/iMDqptAiLPliJIohOXtkhL62LcGyvvt0cKqUezgbO7NeGjDdiXs24FY2B1Q/IRPnpUrTKFs6e
CbIhZBkYWiaN/zyAsBKNogqGA2hYfTiLEj64kHurwxhm6WT5qb027fRdn4pKa6qvadL9WXy0is6o
Kn22/vex5IRNVr1kFyM8fGwBlC6QtUahxEEo5JR58md5dPV0Jlt2vy17ZQDbMKKlKqlw5yb9VElO
pveJ/nUQaqrioKpvKYSio+iP9523TnCoXoj+GMPJT62PGeQ0mQNTolQXGV8x1H/U4GRi6tAlPQ+r
PH5CsJuNoh4cyT7JC26wexqNTGUPO+M5+9SXbQ6QEunBIRnWbi+1N6DVN682nAv2WDyfnizNeImH
gZxqnFhrnZj6yrYcc6VnMZn+XAKQD5vZJwm5Iem6lawyeHJcFgOly7ovNrgxvZaHpaLiXJDxonoS
Z5IBiAiBa2Wlmnw/QqlL5qWGEE6MPTQRp4mzh1qErrFWd7KbzbsK5y47U4ndRhNqfGNhsONMGyMH
OSAUfhAkBpa709RynL+qgbu3wxA5cddCaaWMvmeumz3nEN22np3gvOB99UPPWaMo5GwiVyKaxQsv
q2jA13F8NYIBU+gJtWAj7B9irHjLHXNhByeg7Mak7edf8gIxPb+5qEhlrfxCuTaa8sVRVBKGNUty
6VjENyHvlhqpock6B8kTlGI6fn68/qf+YoTwib5AI18cB4VA+bc7KwAYzEPDtSXt8ryH6yT1y65r
WLvlONz3QBRnflYfGwLxiM8FPyJjMsIqtHrpZcg15jXU0A5JAUNFGEI4uJbYGprN+LUumrVrBNtq
NM5aXsp7pwLHiuBMu3SCEqH4YPjlIiqTJqjNNfVPPHf4LKqPNEVJxEnf28R5rlXMibQhA9tp8E1D
/Ay1hXcvjeZGicYeb9LHMvP1r3F6M/NopfHJpA7+Kr1V/ZTZfCwM/U0YvgIv5kWkRB9QD1sCAxIS
Eiy6MSgp44saqCPgbraWwgaWDh+GZiyFE+wwOcFC5TvBo0crHtrf0oiqVdlnzRpk6FepS9Nr4/4q
HFjwRVm9SsRD2VeMJ1x5Kqh1MLR5FiGwM1oLWVFPQC35S8Yi3BgEEUA7dj/j0CtP6OIi5hxfm7ZV
XjVr1wKGnEuuf1XggCwyHbuLnt87MU59m5XpSR/7XYZTDBzW5NTVbgx71NWXY8Q/gwxvuw6Aje4C
b+sUcP/VXN+6WanBcumeUIgr2ZXWBXJ1qEC3bXMBtrHQcYAAcYzDeIYFpRzgWWq7zYvwosUqAzK9
m5Y7P+y2aOLZ3+UIUkYIVF1q5A1Cv+E809Gy0QFnuUKBIrBevSwnQVQ39i5pDRh4rnmyrbF4tvSl
3xRYsTfBzkFbbG6Ca/QhTG/GEc6CPky2WG6q7HgPt+cd2ltggcstUeuZXtQDWA15Fzp+tWNDgn9t
MRRkuiOzL8/i9F4rOiiq3MVI1NA3m3qlmdmuwWduc8tT+v0omsUgq0Re9SZ6emk5D12knvqxW0Pu
SHddqZeE5PRJiXesdr4TqCujkc+ymhc7gOMjv7LALs8xr8OLagBO0qjDTxY81IG60XmCKRrOJbYY
iCSk3g4hwQgh9LmbQ8HpZPvHNu2bjxDECugb5EhT9ZtqWi8+NGWVbN7W0xoEHMP2e17xL/Kd8YI/
brCTc3Cm5OAR3p3ncuucyzgK5jXKJpnpX9NgLJZxA/C4bH4mONjOwN1aS8SzkW+XAvvclu4W184p
4T/z3SHYK1rzmk6+vGGef9RpLC0tt+IfmCggG9z2btLbEdpbKlX2gmb0F6/U61VsBOYazuNrn3fN
ym3LdM79Rrj99msn4ANJcpRB1cRoj0XGh6XEGOh0ZPXVgvca119HIcZshI03pl8dkiQrVxIShV2O
xlzoJrvRJrUWe3hRGGq0qjP3UOYlipP8IGWlveSucsPbPlq7VbmX0yadN2PbLqEfGjtJRS7cVyJ9
i1pTtyjr4pew/0VIVJPLX+pQ486nhwgMoyviuN5TjXzrJsTj1MMVGIptZlUvcuy/FboczByt5y3Y
TtgjI2dZap2O9TqoU+SUt6rCjiOyo1tdIqbWRDZiENUhr+OZbQ4m9M4UD7Akt1cZSR7UytQNylz1
KTWacT8m+crt2YzBs5FRZ6maV+LpMOlb46ZlHgwsoktn9Jg3BI9++w0jdKS+Gs4Hb17PkaF125R8
E5IwJIpZoHsU9MDlZaoDKddS+k2U8kOwomJWIDO/D7ua5zAqkCvTRYCokfpuMl96w1sIs9CoPCAx
7aCVhTEAjtE7LZ4cUkiJ7h9OxbbbvthRtW2IHyHvIaF7VP4KNePN6IbvpYrqMepOByDV+xyyoTUQ
OdT/w7PYSuOrHTTGqWelR940Lje5VyWXZAA+JwXN0yQxpzcJiqyItC3USXYKHjXKFJCyt7xeoJdd
JctC9bVdntnRpkxs7xD6pNSqTgv2o5PAJ2a3t/ODSNmFHWZsHuY3+yyMuk3ah8MBgLeGj4SPL0qQ
4K2QQUkFElPg/tOpYKQrZZnjN3BJai9YeuWxaGDv6D6KiOQJjWcnZ0udFlq6CYByzycUI5RuOeOh
DbDd8H3jamooNnajX7xW1aaVkFZNU4wHarL06J4azVsZBhLmwWB8tKFFLRBc/PtY8P6FuU52kzBX
RnKm7re5Acka6mk1w+fRvvUGhJ4A+sots5ALLSrADmBN0TptfO3G2tXMahhZt97EyDSIfPmWBQaq
B0RHbp6B/SRP9O5GwBw6coQXtYLrCMaffnNzjKqbGaNd3ryMJ0PvxsUNplg/U1q9vHiStgsGNkdo
eaOcVKCeL4ohTpAnVKQkoKm3sY6wRikcHZC2V68KvWd91fVdYPLW7Hp6e6rroDtV/K373i4nlFl3
YnOjL3KUySEcWsaR/ToxJeeCJLt0rSM+sk6ftyZ3mbtI/TURYtM58oDLxtMmPbUGbKVfAtv1Kr4h
PYIoJhjwlSxL1cqrq6//Q9eZLTeqbFv0i4igTeBVfWfJsmzXrnohqsq16buk5+vvIL3P8bkn7n0h
lAnCsgRJ5lpzjen1WbdJm55KBL18kLKZdj1Epg3yILGuCYSyMrayW+1Q8D9FqbXFYjhZWU6/N8vU
v488+HZzde3Tejp0TRJcZ/4XLREXTSveMiygnwmXdquMhQgzDU2/GWEnudvnZ2FPPKtLOa2JOSCf
i5b5dMAaQe8TPCQi2e4sD7ZWhz+DrVvpTUBfO/qz4Z0wfrM2/zKsbmU57+tmYDJR+e+IfzedHBLq
W/5lXD3VXsS/IhCDeAMlIaitXbHF8S6EdUk4tZH9xEhPzZWys44CKlOMIXtWltbLiB1mBK1E3knA
OTnmH//b2xpW67rzc+BjeUmWkadCmwTiheDZSrecfNcsZtdDSeij9ENvoxyvG9LI2yauFu8s2Z8s
R4inJDKSBW+BSKEhhGbYjKMFs+ebWyaXwqrR1lqXSWudbe9MyZkKDWaEMFcgqly1fqwPxpReI60J
zi23Kkit6rftzh0Ao8g59Lp1ieOEQPHijt3iOQKcKMrWdvLWCKN+DqfRXBFl+8GgTToZn45T4ayU
VXbchNpNVABGRzFqK/CowVODGdHajGP+cd0/xS1leyURIQzanolpo2ToUPqU+CAfMMcK9i4YsEeW
TeGqonRdN9IrVYw7Lonx2jYkE5W/Nr7mEEhz7ynTmQCCVFv1nn6zCf1sLYjMzOm1Eyy+tygS7qVo
tT9y5IcamZ482XCottASPhoLwY6cGRbT7rnsZHLJ+gHGUAIbbvSHG2AJap5gr/q6yD/tt6fAplqz
pyC6w6e6GADygoX88+XFPVbxGgovwNuI66SrzPz0b1PufBrLozf1A6U2ZX2xB4z5JKspC10IkIm1
qSUJalgmY1EuznL0x1M7MmcyZN/sqaXdxiO8Xa+O5kPuZA26yeq1bcq7pvvYZHTkE92m+W5Embm2
pGFzh2XcfL59m6GdbbQ5PHphfRVLnLTrY0zwFsESFfLTRmfhUfkxaHmPGJZI5x8NniBAIxCM4OYO
SXZiVJ7HMdqIzv+eBaBSMSEnVtLuwG3J89iIW+S243VEWVgwwO4yL3wHzRtuR39hkiz2zmMoWAf3
fEF9H0GRD/QtJo3vZT6Om5oA2zaTCMGzGAlhqYXXOTerS4FDz7YJeETlAty0G/jZTsPJBgNqPDbw
mtkTsctO6VwchW6KM9P7y5Q4WHwkybNlGNq+4kaikug5Q60x4Nh2b1jKhg55ZMsjOxJRF9LWDYtV
XZpM8jGmrKxw3OeVMDYJappV5K1dJ7mF0QhyHBjHOkcWuXHc9B770RkiJa5NfhuSls71XU8V3WF2
dSzkCuD4jOHUxvRpvuswx5w7gQkE2eRVCMhqF0yAZv5tMR74sGCMIAq3bdJ+N1IRbeuuGR742wP/
pZymNs1opft+sG4tTMfrIMGH0JQPfiqPOI33kyBptovgy4aTBRYZQUxIZA+RvSsxPJSYOJhBjqZn
jN5jYjyUs641xIBo0bFK7K2lGNOJqQ2H67Ahh9S+1NkF5SpF+z4pfTkifM8gBa50JtB2Z8DlSLHo
9r3hHCXZXQvqed3rRvAUNdZ3YZN/n/vqpAzM8W3CAVpDv1WSz6jcs8sCkwrTc2/p0P0yDDZrQ2fc
CyiCCxAlpc2pNQtUXWO2QnFfrwLh6HtdYwnS14783DgzygS7zPsNqAAsmNJ5RynmiNkrdafdrLFI
H/EPIwJaH41k6E7jEPUn9eprEwq7w8gvJVjTcWeOLkF5BOz7CRTwnh+3Yt6mVydBzGzXzuV1GtP5
FNU8GJKc9ZpPXdFanc1ryRV02bivSSPann8mcAHwKmuvERYip7Qu3qWXEzspbExI5zhndexTvOxl
0wlQyHQarK7Y9iDmVzB+QWI5ToGjRWEflSd7Ve3HaQa+qdUFa58x2Dpd+S5iUv5tH5acnyhL45xD
mGFrDd8mllBecFIbZq0ATuL06hCh3wXYY8Fxkns7G5y9ZDg8SWyMQSrkUqxqieowbX83bdF9flfq
lfqa4tnBj2sKZjzQ0X7D384LFrMsL9Qrb2mOLDSOxbSRuKIRDmEjxmA4ifCNoqSKgW5rdKXFooLc
q+8m71YRFsa60ev02KLEqBH9GkN6NzQ/2RYj/xjpNweiIMAHJu4NmOk1g9TyAeobtq3XVGO4iBL2
p1OQr2I9CPYzVKihqU0qHmLUkeIwtFQXakzW0L2O1kl9ApgdZH/d+Y3EXXXiweDNa/WyMeIqWzUB
BnwtykmIIGTnX8vCZ0U12IRqGs84oWQwTxGl5OsK8B5aVG/OfhFy8fhmA+xQetPxWF7TLqBxj1Ec
HdVvVZljeZLLRjXVxl74lqv/d3eAKOA/jh5cv9lNQ/TwkD8b1bCue/GdNUlHXWhmiq3QbDgiRXro
69wn/8MBISC3uYQTXsP3lSDoN23kgpxaNj3yvt30EQXJkRzgaGjtJcD67YiZKDZKt67y610X9/ci
qC4p48CpwABznVX5zynHalqzGm+Vd50G+vnW5H5HOF3zFgy1hhtMRFIiTOaXoM4Lxu453xlDeHdJ
mgX5I3b7N4nHyL5fogO64+SnERzbKKV5nuAOUqkP9ufRSe5hv/e+VTwaW6IERA5DqiL74aiVIuW2
8aZrNMU1QzIMybSEFzhQJ64FySnQI/0QtgAzBwqpznwtR3AvzIJm8swrbUR55eGUlOL98xiZG1VV
evLL+YMfGl4WKtWjPRTeyjOTdhOTSTPh9F+HaLaAxYqKii9EWng+O7Ipb3o+2ZueJdQ6yqpk1WVh
eXMS8s1lWZzrrthTSz9vyOP4HBUHK2uMjLUOT8+b07+Q+stzUCT2GlptsWm0GbNb2BiYuWvvMF2H
nTtK7wjdqgfozOJ4dub295hGOCpBREQJ83BBWO+5/AsY9VHxXhYBUIRE+9nBN17b2IsiDY3AqOqs
eRr8sasM/x4sFN8IIK3xubW/4+59F5g2/Mkjwmg8E0wsIG5ZYPUX0G81jtLTobYb8YvIvgejm/HJ
1dvuQHzkhQwiBSwdhtYTAZINxszp0dSIq7q5PR86DOn3M6mHDXJMXLEgQm2ZOm7Kakj2OnbUPuZs
p6YgwNpGnbii7D9oddS/FBSKWEkZfwebDrOzJhlhPtJKL5eqFPxaLDG/NIP+vW2Mv4qhrbGx1MFo
USh79MucouXEB/UzFJswpYwXTD6oWT+dGKC27ZRn5zqvhrOzBO0mNL0DlkoHv5fam07SG3IakVSq
7TYBTgojNlXINsNfUevNT3BEtVdLdzTIYfqw9TqIyJmDq3MmR++7JGwtfQ8hfRNMZ+KdIeDwhVxJ
cvlgTQSmCxZT2BBYazd1jRuzf+soq7jZN5SLPWIb56eezPgfqR9sx08+5MQFQ1TFuvtlVgFFye2D
b/XR3aoDohlaVPzOqj+QA2KyqHG1mqXwH8iKg10Yu1T/1nPBZDqdb4QXPiazPYIjbx9D03r3DnZF
XCBchiAn9wCJGYpUUjzjw36mw1PycNnqq/25Wx2pOlVbbVT2/OvdX33/5ynUboE35TLG43yjHUPK
Syj3iHmifL4sB4MJ9NJWr9Szpo91DlLt/3j5tf/rcNWnNv/Vp86j+iajhR0FSwyALWVgK7S/FQ/U
5aXuMn0hivqvXizrmQws+zMNbe7WXPar9udbP7fRRApRc7Qd8M36pDbV8ogdbECSC5GzPtnN9K+2
FoEHdvrkUk5m+OIYOreDl1trZELhi+qrcsHIntjDXvWpjU6huY7T+uWzC2vX55Bh7OtN7eD7Rxsz
iM8+taNoZklah8X+57uWv8D40KwMbJGOX32sNteOIaxbid/ANvaqcO/gdMiUvHauemXr1yD3Yx57
Y/tTesZ7juL4YerY0swBfi6iiMS9nGaWTiEw+TIrv8coMPaJVaUH8iFUHA88kPEoN0y/3/QyI44S
FE+i7JuLnWR7j+frWeK3vuWKzY6UhO1TlvvnQrrNHn7LWyEz90ptIbbMdpAwrITiaWjHhNm9/oTX
4AneSX72hzQ61ixsDuik5q3lG2SvtbzZZ+X8M3KtcM0X7T+I4z8VrdS/w0krNtEgiq0+G8+kqjuW
lx32zSVeC01cF3tbliR4dJhLhokqjmn3Ju17/a12sXbs2nQpnyCKlOUOwnc7JA5efVhN17BKRq3Y
hc77PNjVJqcoDoAExAEAdr8I4U9n1SVDs7v6WX5ULbWhyBfHH8q2N+p41dd25pvv9PKiWnjRQGzt
x6e2nXyUaHgulHk6vBRRUFC5Gg9bvJ+HF9UXl0x0kUZdVcvv6voc1/kfSDP/HDCPDsah+EDv1RFq
k5t/x4MT3dVp/GqOj9DHndXXAT1QWqb2Mjuqvpr79gL09uo35P+h/44U3D4bc66/aECVd64XLqEJ
hm3VFzrxPS9InKoup+znc5SVv9W4rrriYZ7WemWYe9VMpqZ8mQiEf56hSHeaiVRJiVmV8jURDXy4
BB/hhvH1U0ir9n4e0szMzY3g21fXfx9HVB9/gsV+VZ3v68DeiB8jSThWNTATgTSVT6D+7KM1Loic
Oh6hk9KnNn2pl0/tsgkTDRmnOc27/9rxdbCBs+ShMvXnry71asqCf06nml6S/9FJdK8KyaTWk03y
VJpkiqMx/ufVV5/QWgQI0j+pIzQSS5+HFWGdHTQTuUxrBgOhaTtYAC3tW0gQaBswZ9ipphFhfcF6
hFJp12neoiBYtEBLnHA5OB6i/JBEuLSo5hB11XGMUapAY2LdBUra8jPUbaVNdHlp2uTSUY4hy2+H
TryNhRwOEf4zG7U3G5v00Mpq2oQ2de59K9xTgMsEta9E5nSsoeGgZeLV7QuWX370rlpObsC/IjWg
WrEXiFfLdgAhtflddZVdyGwir+aLai7Q0nU6Ot/rtEc4Mdb+K5YzGtSvWNs6vu+9GkyNDjpGpGBy
aZaAW0CsMclRB1sMF8+UJ5zVzgA1yOs3k8u6Xw+TxX1VVc/6ctK0Zarb+n5xUQfWPojtYOp8biyR
4WrEmXEPD7ZRA2jKZ23vx1VPtQyPuFE92NSzyTPdgFDnsrRqobBOa0uY88HNml3kYk1isRbfF6A/
XsPhXlUy3/lane4yHIv0YRAPAgQOOV+j25aIt960tLf2Y6Z/6/DoXU1Tkb85xjgxx2eU812RMQ+3
sH6IqWWGjZ699dpIfsUP3uusy95QKJd3v7P3qlVXg3x1rSOjY7wVc70HNZqeXNP012Wf4mJTBNFb
MxLFymqyUNTLmAejwNEiIh+wRPjcdY9KZhuDPd7VvPlSIdKN+/wxdRjU2WYeHnxzI5ayU6H38q42
eIhYtnazCvmtM7UYxno93fjQIDRKnAdExrpFs8rukpAzXoeioq7QBBMIGKv82RbQ4INaf01COJKo
dVbS9oNHTkwrxZWaVH7N9zNh3t4vG/UqWuYYorSfwiLMPruMMYhPmtW/JE32uxKedWgsizpwBwTc
xBT3nNf5X8y9m9+eHV2xNjL+SNgLqd/gVaTdmgmedaIVpK7bFpWEA1TbBDAVIv+eo0IuUHnnzU6a
I4BZ57eRw37Tnhev+xdTlGdp6MWuNIjRFlpSbL0hqch1x9+Y9NV7z4I1VtbIrQJKuJ7tvsTqGQ+6
3zL6qWOpgGe7sUjvC2+DB7O5xiyn3JmBV7FgRhcrZvM+ww1+xcByKSfMopNqgr1+Iu1iXCiaF89B
N5GD6ga8ASNrfI6lvRSSJc0O7W9yaGr4Hg5OVpCBi3WSCXkg4Ce39uK0xarcemHqz5+fSTuSnNgg
oNom+CAvCS2yyyaWZ6RpV7Z5H7T2JZwZgXC2zHdhYJZPQ4KBIWiSamGKNzeZF3ew4NVbP3vGvW3M
ndoHNtQ/d7harkbx0TE4v9mR6z9yjDeFMJ233rGmB17GK7VvhPVGnFlfq5YOUvGlBqSuWj354ZcC
8rJqTTKvXho/xVmzct7astbuxPb3al/nO/rdDbBVWP4eD8P63g7z0dZTHRKFeUgxprnmy6bVh/Oc
tJghLa2qa/pd72kCMJEprqNpuKx3sZQgmgMQQHVay57E4RkzTfkZ01px1QeDvZhozVs7jntAs0tb
7VIbcpZ2gwJRNT5PldeYjrhNSQgVkdhh6HNCkk1UWvhRyOji+cDBVHNsTTpzcxE8BzjAkwvAWX75
q+rV7OnzsYum1//qN2TVn2InveZZ/5ddJuUxJ+J17fv6nw2gS3eLYxAg+P+9Y9B9VL58nK9jW8s1
rFUzGvUKyThEkOUscUswaDQTaAB2EN6s1Bt3UU/lpJHp4Y27iVIA0UM8j1FWqT51nDdV4U01vdp+
pryOKMPy/q/+uW7gESFABb+I+XLaB8YmmoKIElM2RdIWiI6ppxxwGvnsw4stWwHyCVFyiPY1d4q3
CiPRq2r5/hQsAs2CBS87hzbR9togEhbTRfeqi8J8EpX7DbFIi96FI2rEqyyQH6oRSXJMuUzni2oa
LSoOyuuyvWpWUwGJf4Dbr5rQOvPbPMSff1h1CQerVJmFL6rl5AMh1gGUiWrGQzJuhb0Eopc/HAmn
OlFtIVaqibWe8yypu1Ut9fna0DxkIpfP6rPni8RrdBLtqI6oF03RZBrVVjWrSJ+5PIv682y+yMEY
JcZnS50tDvrnrCLES2KZ1Jpj4H2n1Y08CZIFBJKnmvHaLpuDLsgMhcLIcPNmnE7C0P2J1vgseRVR
TfJsNc78N7GL94lI6PeqoyCEXHz0KKC2rVqmh6ueNcsV4UZ2qEoRnFprjs5BoMUH8pDFoYTVeTPz
5D0DtPbRTu6LPUXju+tVH0VeCmzU0/FkVLG4eQnCG+I/8ceRRHxDBJ/FgYEhwjUbiwQRThieSZHu
k3F+FXNhraBuotqoMvHUzl05r/La4PLmbu0zvMiWjSZEdiMaaqGl+ukCclz3KSXneGeSTwsxZHNs
NOmUyOmgNDtqVfx2PCOgn4+yqX9VTaYdHSPnDuxqLrvx2Qik+S7m6Hcxe2sS9E/9VAW7SER/6i5P
b3GCpbKRudqOunz9vXISg4lru8MFUbxFYk9KLPtmzfOws7Q42WKGdg41/zdTdv1ky/iPHZe/ujGy
Se/U7sFAbUqWzdsmFeSwUSbZZkgpf/AjK/0xkCTKJsdDhVSTrHS5sdN69DdmRHqpRgjwUpZ7IvIJ
Kb9oN7VF8shaIMRkCYxv9Rz6B8cn81n2ZratIyiYtotOaVhk8k0fXJwfHmXe16EwXiyIHFSf1yuy
UOFOL4mK4bf9TvBlXAeFzvxcutZtHH+YLROlO15plAP3ONgmpn71JW7ouXYwNPJqIPDrHQXzxInh
m51+o/DQrxlRsA18JPzLFzNWoJRHHpGQNEX4vc49+ZhNHtx0mTeXxP3Ky9yIiCkbzR6jy+gnv6dC
i5/GAUTuPFd/zxS+VK3p/wi7sFk7mLPdSd4ae6d2olPowOp34srbhIVuvSP6/DU4SfW3DeySXNCf
uOtqKr0jgvUlnO1yaPF7gTp3xIhreNFLI36uEaeoltrUTmvsqJQnQLYcoTZBZSJwGf1zQLnKC4wU
A8Vfgh9Gv02grOMiZuuPidQq7k/kulXTAbF4zRP/SbV6hIWPwaLyehT9RXVZFCfs3VhgrOulxsPv
rRaBJ7qhpaW6DMuBGd5m6Um9YXkCHS2ezsxf4kNpBAvUs+oeU4Ca1Y6ru2rhgxhuMy8odqo5srq5
aX17Ui3fNLpHrGUoBNx++uwzJ9849ph9UEfD2dSGicmOWyN/Vm8IPW3apnWqo0bgCGbWyXNnkn1Y
zqYtm3Eg+KdRWnBURxDqHk5BCbzp65Shl51grKafnzmPBzxS/OkxJYQ8JscwH03gwoaT0SnLI550
ZZv8LVoBPpr504sbiZds+Kj82XolrrmeLGd84TlhvVZj9TtKIUuofYRp9TXoSf+AWNR+FUaLjKvH
mVYdW1hmeKrLkkT6snfQyfToDeZwgf1MgVn8ojZSTvnJj5hJfPVBRSm3dRqU2/Tfx5lTnK/C2ofT
jYvwyxSOCLwCH8y3vc+i2HrgkGE90llj4EfXclTNRPO7ozEjEVGHGIOwHjzEJjePP48vGlLJI0DW
g1jeXodyh2Q+gH1OFVutde6L2qRJw4jXDOPRDRP3pQWDfsX+8mK0Jtqz0g4pf85n4j3LO4gMRnd4
cKxtgpb6vzxutnxJI3ZM4p/zye7vMteCLaX89cYyJ+2FqjlzpxlN99lUfa0tNxLfl2fV0sOm3M81
2jrZZiC2EKfvA4QbN7V3tGbSeR0ei5ZZhw/VN83BycDc7apastX6Q+vIkiP4g2rTi+mGT7v19Nkl
rPQ4sAZYWTiJPLset3kLHEtMpr0it0um2BrCF7Xx9Wivl9Z8Va0x8JprLL19aWZxup6bJRIsa3el
9pYxT/nMMQmfNWmClyAnUX2Wn/7xdZ2HXl81d3yrytUfFz+csdFf1IbrCGxHT7b6qy+whzcZ6+MF
jI/+0odBcpGG+OvrgJS1CqiNptl/9XkbQv/j50mbfoBOATsItImYLmacPLejn195BuZXUuinniIK
DC9pCVsIfaVe+ln0YrR2e/yPPvU2pyl/yTYIN0ZV54h8CveuNp4kUuhSVEAROn2VrqHPJR8jh01K
/elDJkH1CNKKEJufxHvVl8cF8coEdXlUYLo01YG+4roPjupg2/J+hCUwYstG/lPpot3i32Vtwy6W
DzlXLy3BwicIrvJRprBs7UgL1jpFn/g0DGe3s3u+AHZGyKc2JFJRShkYIeuTTG5N4h3VTtVleDja
F9A1j8Y0VNfJHnGFi3p+z8F6a+yhOvl4KaIKmkLsrsNqW+D7pWPR2DSu3BhOOCM8CpqdvdSn9ykl
HkkfpJfc1reOqL81VlBS3t5fgqp/cvoQMDseVajqyl9Bl+wcrLc3qcNqp2QG4FdGfRhj8TFjKTaV
8qj3IdUXWoScW8dRvWUOsm6YfRT+jyYx8WZCILweY41y0YCnucr2oY+xd5ON/FzXhhOKiTdDuvE+
5IFAkFtHjY4+ue/Nsz4DkmsNzSLBQI2Th2vfaL6z9mKgQb2wqSz9mnfZcdJc7VJ3FUWw/eAd877P
V5b1hjFWwhIQX3IfkWfeR95jzh3jNJHRJuaB0aln4QFcTFinUbMxWh0gGiL2lCM1G7/qsXyfeUay
IH7S+7sRNf7zws6bqF8QU21T+RhaF7tJ9J02wBQu43cgra9khTZxa1S7UrTeuc+tSRIM4OXXZhrE
idGvPkMk+4bCYjwGetvvKjcKVig1gmtffHCa6ARbxcLyCrG8a1tkbkvNuOTMVXNn1O9WxpmHOp/P
DgRZPALNLV6NmECZlO9N6aExBnmSXSC3OlyATeO6uNl7ct7orfktHLEJQDHVbcOZ6gx9ru54O1X3
2rTftAR75xzI4gW6IboSninbrHHbS1WWRErMgSKwOViHNfEXhASHTsJRbGW6LmS19/PRPxaY924y
5g0srexoZcWURci+w/Z0UQSGnbG1B4HLTmr/gs30k1EuP9hkydd8W/0aOVy3Br1GFI/rRjQacr0U
fyWDLQAE5FqgIli1dxZPe0tQaKP/qlPc36jWlecBocFRW4IeVnNXM2pjmVYzReEy6siFZLgrwlKF
CBEPrf5m5j97oV2zjEpfSCjrLLkjWv579qz6RA5O58mYSmBr+mkqa+PFprjD5rIn5SvkkK5SiUGk
VUTxBQfL8BSOzDByg/t3iso11Z8VLL1huXqrnLCV24OccOO3CRuArZUSRxW1lPtITL88W/cuo5e2
a8KBbUQ49FPs0FAgJ3uBlWEfYfwQUkdjwNU0SrlES75RA1CshyT+aPLqRCjZPlRIHFMUK/Cs5I4v
9G+ZYe8yEoonA4H3Rls7zwRHzFWCumwTJM3D9xpq1LzG4ia2ymMkGQcTzV7PQ9+sq464gCyeYZIC
S8ZOr+Mpj591gI3R4ihuhsHW7lDpRYbJ6kRz8XMMnGaL3bgHBTvfxWX4oZF5AK4Qgw4ilPG7d4bq
vYVczsP60BUB1iYepUxmSA4Er82cHFbmPoUNIp75zmqkXZP3rCsbelmG0yQxyCzRoxW0f2dRTW8m
aoxvo0+AXZrdRFY4fIGWwqOzrVEnBXzkCpTUZUzIX0cVuiyCsWjEMby07Zbg9ZyFO+Ev5Ni6/wi9
IIdGZiFt9MwMAYNdIDrEfXLGR8ikJH7VGVQwtX8GCg5jJL/bxkfKJ4VL1Nld2UWrr6FGl1u97FAn
d/inuoauQXoEAhOGAYmFyntM9fQyRgLDWNPO13M3QUDL2xtVyy9EmvHxAxl/9CfTQbwSOEdXeCct
6P2TlgbeyVk0OnXS/Ww8/1LFDLF2ozGEZXV9wIh92xrRjwER6h7ruR/YG1irohPhVqvS6Qkj4vHi
Ejwul7riMDMfmeud0T9MzLDHgG9w+DGyYieyQaFEnSRbE3/LVVNSN5EnNUGKNrTJulXOofbqcuWk
ot2jVqdOFvcWBDc8CHbUOZ/cgqSUWQLYStP4UTmdR4SnNDZpkuyrqbX3vaz9vzL/lRKmTm+D37OQ
GyreeY76izxG+x1b/bpwcmxFxxDb+lpvNqzS/UOP6GzvoAFFc0JKSgtYuHWU27tOScBDtzfM/J78
0Rmes2EcCTu6T3Bi0m1rh69Fronz16YeSvezKZj1U+FCZZicnasTMGf0B4w3Zy9H5Fn7/i4IA38d
+eDWDIa9NcvllamH3IaBbeF9nJA2ZebxkRXmtgjT6aTPcJogQt2NJPzjLM5OVOhc4A6ri5GVGQ/h
ZbOwcexiNC66Ldv70LfTtcX8TLWwcmvvMmaKW8tsX4WuHq0zl58RPdgRw2KHgFLGrMOJ39PMBGxo
l8+ONYrdWMSsvZdN4D3Nfkf5WWsk26a7Z26TniKWBqcswM7OKhH/U7Qdnx1h383QomDDH7mioM0N
qK2I7yXbQZP32QwIrBF/4fqHZGbkB6X/EktGmmJjJIk2Ju76gPry3xutI1/UAy4tfRwxrAh2VlCh
1BhzvyXEgtTGhWG+JAK02dyawUmrMcqiLKLbpj6V2GGPEmsKh4nVZsB7CYtcgEEfuVDLc2NPWIHN
I9UcgcD4fAgwPqUJpGBa9zY/lo3z6Qn+fkYpSQdrcjZQFvl2eUaRcRgmilCQKl07u7trLRZPADzh
wXR1Ma+VXg4rzpJ7jcHMHSYm+dHsXcfMMJgGdvnNJzV3Spr6fUZq9IadBkrD8mc0xNmbXmAE47cf
XhlwcasIgbuECeRsssLJuKBc3zOe1AatIb4yqa1tAnU0NeEhE0q11RB6BigFJlnYJ3WacjZeYwzd
jnlSMVyPnbuRToI8hJQCArhyXpeg0WK3JPpKxYjNkPfkDD6GkVly0TpEVWkzUtuQp8FTQnD1kM7R
ewTzDdjobgqDatN5WKvGdboglaJNirH4CROPTAOtJf9mTdOe2yHfy1HyiEQRmLppsNdT6oIwDR2k
PLrRd+xTrW/w4EFwji9mGjqHbNBe7MESG6sTaOjtxTog+aF31gH38ohs/cZPZv+I4/Q1IZW2zjDG
3rR6AenPQi0uzp5tThcjS15HndVpVIcwE/FI2Cw+THUAwCZt+HtIgd4VM6Jdcg5hLrudIOmNzK0S
nzCJbPq7G1zjgWzXA22tTSwEbMZqHIzdVZH1zabMhP9MFYB706fXGQXfs4UgQRRhs6uT9FvFxABe
ZYy0siKhqppzZubM+aocgaam7dPOi5g/WRkSGGdThJ21ritM36mOAOtgy+YwUi2yVk0zdRv0xtJZ
RY3WPDFd5n9qO7Exq/BjEtq0L5NsPoP+eO5nxN62J9IbQHY2jSHJDsO+dPvFZVaKel9RRm6FVGdo
KTy5nI+3VGp4AyxgNyLRWIYrdx7zLSvom0Wcg5F8k+e3LkIw9rMQr3iTtUc4zPmpWnR1ESqLo+3e
4kU3Kq1JPyKOiBYlqdpMZvyuaVawTf7dpfrV4fly68lTFfK9+i1VdKu8xNNwpYSejYly2pB1uAl2
k24xMYxekwa1QPAYmzDbhVTyitaitmgYH4DGQRniV/cJ3FA6IaUdym0WDF7iAuBeSBxqRxdk1EeO
vyavCU9os5x5y2SVT6JeqrvaqSkhO6iX6UwEieIr/r1BYq5rIsRdVxb24NMiKWQui3ioR24dNmA2
AgyOjSWGQG+IHmtLZuW7qxWbVA/d+/Rh9wMq5uWLa5Yzqldf+kRhpPq8VVJF1TnO+ZQf1JGx2/LN
wEAM/3l/u5xEHWVE+rQSbp5t1KdMgUmThIVrthj07cNG3yv0iOuvKZQfjmg4f3fL7zfasXsowE2r
PLDapOr7Vy8TlsiktfC3U808r/dRpZnYzCyfqUD3GWKBcVB/Un0MP7xFcT3ALunrrV9VH+p9Gc66
q2r5GT9/YdWpNFNFQNbFWepFv/rGyuz24FewXkL48an9VVcDFbdkqccpG7e6KX8qPbDaDMioO0lZ
HfFUaCV5PWDDPtduxjjvNVuV+P7UekV6+KP/H8bOazlSJFrXT0QE3tyWValkW2q1uSF6eqbx3vP0
+2PRM2jrzJzYNxnpgCpIkjS/gbB49JqQJ2qjG3pqk+ZFnr2duI8Daz6nuTbo2q0hQkiPoTtbXMVt
6jD9a0GHApz8+6GBHdaBUDfBQR6XPA2JlZrL1q5EpRVYoe6zt9ztvKLPb/FkxHlXkegSQESgbSjn
SmMWhYBgMgNGAOacMqOZj++icrSDowRIZNfIb9fonPYgouzoRq43Ng1r1M0hbpMv86jfyp1b7xKM
0l1hpdNB7rXclaQtmP+3GjotCw5AnokcITHJW5uDpCUwUixAmi4EponC49B9kge/Nk25NVtrkJKa
lc9dBYb9ILdCfqTe19yfNij0PSvojHSt6o928QFB23K9v2bu9DPgK+OUMSKg1b1oFY7VjDpO+QzH
udWnT/rSdcinO4tt5zwHM0hgXPd2KixO5G8bpIasJC/+nwu/+w0Sxd0Knrse6mvN9ekhPJODNjH0
g3QB8o3v0BK/sQFljZ9SKLzrzV0hFe/emnfAio930GAbr4hgTc7NyQhzbT7Gbvhd6TL1uN1hOsFb
3XERnt46F7V/yrCpPMlv6f3qMbVn9YRuYj/vmyy8awddAeqx9EPLay1HSuw/87yunNEMwDxeWkIf
pyeGMUxfloagj4g7mVCrt+azVLCrmQq43A5orN1ICx47a7iZcoupSXXMnQFbI3cBWP7nde0ivfgh
eGEvN4AsLKCUre3N8b2rLyBGo7DrRQyH7m3plqUlSXLLK1j9WXokS5+do+9UA7iV9MkJFPpIqS/B
9ra+a6JrVMrnyhtuvMbcS0tYD8E34Ky8tQ0bBNIXMmFvzshyX7Y3fGvLkifJYGmFat+fGoB659CJ
TlJmSmOXGtvxH5ugpOWpSWw9RtJr9EO5JD/krc22rDBzX7se3OPY5E/NSwBXbpcCkSlSgG69Dcp5
+XDoHkTTQGeyOukn7CPYq2dcIE98sHX8P53HfG6fHcYGzBHvdFYsZqzlW6gTOcCUoe6u1oJXncfy
OR/c7mSaSF6Wja4e1KBg7aZHoGbHBu9JeAdTvrhCmvNQH4KofHSy6t2Dl6tKO1hfpy0tmVsz2dqK
VCmGtL3pcRmUxihBvXTXEtMT6EvYW2NVvrwZcpICTOMEboVm12Nzj6re8r5AZidXou9yB9f4mlvI
LsncZfI84wip7pstXIqQG9bFSnphHRxqSLxgHMZE/xz1QN5RMDnKPZZAHnu8DE9QxWWePKV/5JN+
68VGdlLn8ZqYJaJlXncjnYxGr93C2S2Ryj2ERbB+AYz2T7j42UVOKE9eYvT07cKGsaPhz3nwnvCE
c1fcsp/YLz7WZqdcWsTWGaia6lw4bvt9ejtqh37Cn3m7i2Xm0JMmy2cmczPr4FvQhYRUAjfgK9hk
g9G4h66oVGFvDcqJgSTKqFlHtU6beS+DLTC71XlyncsEOIf93DP0SASJI3uf4fu1jq7WmVSkBdjU
O7q2dsJwqR9qIzFOcn75Xb4djZdWf5yNvD2ppvEsT3V7tBLLu+5nbEzRbiwK5P2hkP+epG0dhyLf
fkmvAzumqGWRTEwhwPkftczOIeW3+XCPArt5AzytuhXWzhB11S1t4VcZZtn6fOVJbH3M9mD4QP+V
Qs80J68+WBCkUcRwDCxMCl4Clx78gEbgseSWyZORZh2orD1aQIT9AmOQfzpzqbD16NuTXBv00n63
m7CVSkyq/P9PxVhtvAy4di1jDhkpyI+R5DoW39ISWzPnCE8PBrToMchAV+nsGxUrRakil12HXBLF
SJNXbY2yr/0bWr9+KOV3vhtlrMeWubsHFnDHZiCWGHzoZfzK5ghL1/KazGiuzXvMt78js8J6ctgn
N0UThupRqq9Rf/mCRoBBuiBdx3HSUmVEtwVb3jRnbDlo6ENqQMWWGyJ/ZwtWpKSk341l119fziNs
nPuxQAWuJ94AUT/Z7FLNe4R4Czah/nDlh5j1re7q6kVutgzqJLbd+y2PjSCErQNIIFtlufqW3I6V
2PYYt4LtfB+OjfLPHfoc9GH0mdJxIgQHtkjS8uZxxxOm8kv5+uPnUit2kTKo74aR8gjXljf/CCDa
X6S54n3lAJxenkHYdShtSEv596gcvXZVgHKaG7dMDx/pIAFskW0K94EXIiQPKd0KtjmgFEiw1ZPk
4P8ctDq/rL9+ackr4WN7Z9bxzNqYJdfT8479k3/eO4mttST6MS0HrWd9V+vjBT4epWhsbLT2qzYj
KCv9yjZ6kGP/LW+rIqXrOFuiWyDPY0tKTI77z7O+m85Iban44VL/lvfhrB+uFCwdPkZxdRfC6Fte
caya2auogNGITOY/AUspkDOhEjF5/ydTYlvenGH9CQWPOlVrEF1rSncrJ9+qviuRqG8GIITYgl9b
tLws2xv/4aXaXqDtRZO87TA54j/zPhz2b6dfX9c5X8j9RQzabzy4OKwxrF3GwvLh2oJ1Jrul361V
/Fv1D3nrfGI57XoFOc+HOusVhsS705Thl9p54V66BpmDSmz7RksfsiUltg3Itsof8j4kpZ7fIxjQ
/9Rq/zglhQ2Zj5eTvXeGt9KE16jkSnpmOZtpdVZlJ90rXrbuHTAVtPEtrcwLjVzS0vMzFgpYUbIy
y12XjvzAan+PX9gBYCjToAv8m7K2dhq2yhqC9C5FOUPERPftIE9Sgq27laQ0BUcm/VudrRlseR+a
0HaaMWhSlixciF2DOpuHztHTeS/z3wSAActFyfgatEN0Wt94uSlbsHarW1pu138mpWB7dSUZsJDy
u/uW9IczSN6cJWAntITXaOvs14H1Wi7PZzuywZiEyVt2sVgYMZYVknczx62aHCuBDAy2pMQ+1JNO
dMt798el5MMhg1cpx9m4BxX4VEOnwBRAarBabmggOZYPV4mRXfsiXZefJVl2I3emTPo8u5lVZ9dk
jnUjT3h7ouu7/24x891QYasqMXn4UdGzordWWhe5cgfREyOOkEnRUcQeZq9kSwY1F216kFd0XaeU
FjDOetx8lRf596pWrQZHHLLZPmnYIMzz7JKgIAxLHOKaBHXDjuVuS/tWoCB7Flq7cpEldmYL0zE6
5G3lw9K14Gzq/lU42xabAJGKdo3cVXkudQadSa+K1zKGayJ8cn15wHOL6E67rmd+uP1yU989onXq
ut51mbNIdH3NIzYoZ8+cjnKX5bJbID9gS8qN/ZC3zuqk5COhc6spxdtf0sNQ39t45+0wGMQHLsj9
t66Ix7OBBuBRhzVLEvoZIqbFBXtISi2d/TPDSR6k1POAeepJgllTHbxEWnbWlnOoSZ2hcF9jfLGc
Y+6y8UaZS/Og9hkgvWEodk3Eqy6Bl7nm3vYAeGpgiu7SxD2pUWjlRySDsE1mZn9kVRLU8ORcGj1o
HuFlsd+M6Czk88zBrijGi9AfXxdE+6cAYsonODj1AbG4EVUOkpKXIXiUJWxP1CMqELFdpZ9iz0FU
0OzupxgtBAfYwklnb//sWf78lFbNTziPN72plW9jbmKjlfrf85IheY3d+60fqCDFs+a192brh8dq
Pbu7fsCGg9aijjMMu6Cp6y/1DKaXKXn5WVdTe4+iDvCqCNkutcAKAKLDcJlzq0K/Cd3UCrFhlKFK
cNw4LVYP41LCUhIuAgNWAmGinZvCLh/mKakeJCZBVhQOumd5fsI+MT9YRRwcygr5IX8avplsoJ1b
dVHwy9TKuLMxMC4PywLwzvWZucVFfM01FdKn4eP/qSJeeGizAkyQ1w7Mh5vCvQWpwRabx2J7i+rX
1E/R07AEkF2iJ19NvqOoqVwkq8ySPWjSCFWuAuEzw2K3xgmeGoSzn1R2Q59SRdP20zgGzCAoiG0P
aFVqcy9znEDxgN1Nw9A9aEnnPc5LUGfA9mzaFgxramwFoZ6le610sEEb2J0xJxzmxlFHF8b/a0qi
+WFNgeZAOdihzW3HV5HlPaIyE+2rsN0heWocHc0yD9PU5Gi8AaYvDM28tR2gzsBatYNu60m7w/E9
uuDncSm9sLyroNvdNUuwJWmf56RgDXVA2siGn1bqt/lspsZeMw3tVoJiCv7OLPpK2U8eTHcvTFls
RtjgtfcBi7r22H9LhvwrBhwxuHAo/7xbJpxmkIkgFooKlZh+/ostzy9hnujfpiYBsYAgzmswZsCu
0cF6nDX2k60psa6Vm/e3eh+3N2kaFw88Ag3af6t+akaFxpWl5r1q9K81qkH3bpQ8DnbVQH9V6k9x
z8aRg8bjUZJSwHbo5zRN82M97nqsOrC6pXqspTjxxWC5VARn9rGjQLulvzgM4YjoiG7l3510Nq9y
iroxtQfHC28ghmHBmSGHduJDU/2u3AbJrzCck6tctDbm9rHp2uN6Zh9b5D7IEKXEgRVKRfOpKRrm
yLZ5lRS88/6BJeOLLoatONNBgspGbKEk7Rjlx8qJ+6q66G/h1gswe2r9ljtc93eSVqDO3UmyHlhL
LrFz3UuBg4TFBcnLBAgb/183lfaMsKa2X39mlqrLt8kBBLbcSHscQbdUy8guPtvjr7VSmuT+2S5q
iGaz3nxCohoIXjZ52MrTSMbBRCpFohJUwQytfUtL8xpbpCLfZUqxlHSwOQ7DI2gZIHdYTADkwkWh
rOiF9PprXQfhTW8PAdLvYfW9LE9SHg9hfUp1ZJqqWXFYoVZc7L1ZALw0QRTcdUswJAiduIZ/flfQ
92mz894C346PcBbiazlmuBQugcQkz2RajQS/7SAvqEUNjoL/UVEOWWtvR3cj9n//l0NSdwBUoWrn
j6dpuwJB2+fxoVRZ/tt/+HVSWy4yFaXe3KXtQpxgn9G0Wmiv4RDfR0uQoypxL8nJ95EojPwBxroa
s5q+FJcqUue7rZLE8Me78qXr2Djm4NhlGSUsKw8bjElRbp03C+w9UlJS+uFQScqFW9RFbxzUw9dD
5Wrvjsh089iVoDI+Fiy/airj6tw/z4X9NcWEFLjS7KbXdqrSqztGoEw0FDa7jI1Fle2JY1KE2ota
hsOdq9d/5KGmvgx2ob7oYf3Q0aM+sBkNtQWVQT53vYHgl1O3+tUGT/LmZpyK3ZvyPkXC4C2qlC+Q
kINHKTTL4N4vYvtJyoAGH1NYdJ/ypeZYvyWDZr5qflR81pKLVOEjk72oTQPn8iGs0+muD7T0flwC
1Pz0YWcmNVG7mXd00kDwlqTUgV3Kzo3v/qUmAx6lLouVUJXSt8yr0czWjHYvSaNvhhsDb9RDaVpI
6O9sq+s/YWSFVpE16scIFuVb0+OWoELQOy+kyjfwX+XBznzzZsQU86m0x1dwM903q/wxu437xVLc
9jYrI7SSbL371swgJ1THyp9QzkEzN+x/BY7dfgOnpR/mGMdvu/FfNRBnaNW2AwBPYnHYHmcMYCEJ
/50FF/J34Yc83XKAwWbzXTl49RH3tRJJOad4zRTLvm3SbsLqvi9edWjSn/Ba30mhAnbtFcjFF+i7
6r1k2X7DhoI7lGdJjkhIXDRvSvaSrGPXfJrZlpOUnLEb1HsVcTcdGvQ1mGaACIUVGtcagRi40LWP
7Jqd37flkN8jQPc7BhIPQU+0ZI+VPzi3UqVvfe9oaoNFA8T7ZPbpgpCLid56ter3sHuiW0k6kWoD
UIj6qyRtjIWwe9T9O0nOyvTD5Wv/IKmpz57otPMnIwbd44/BDaauynOatep95EMiDn1vZw159YSs
0BHRif659NrPSdyqV2AKw7Out7wzMVLyVeLeSQXJRxHxVCp19iBZEphoHEU21IW60/FWLTCKzezg
WarHENGecvO5aYqT27kVvoT1Ee3y8mpPTnGNOmhyizpweVVUgqarXARm1ekQez1K43bUPIaag8v3
ZL2iDZZ+U63KQ7AZGRtJws4BTK8Xb6U5IkZp9KAIlmpaP/k71PzA0+QjXspqC0S8Sr+Bn87OkPGd
k86uxzfbMq65q1gvZpg592ViAa1YqrWT+tcEVvLC9027Z0Cn4TxEzF2CWUv9PWt3Dcjdv/O2KhKz
lPavqte1878dr7dAXzo7fqzHuXkYlQqgdOEiegemy+ST9Feu+p/NcbDfGmdEHSjXi7ssNGykjKsU
PNwwf+kr91mqjkZ6V0eG97VucvXg1rF1n5YeLi11jVYKirCfISL9VPypOMbF3gUwdKeWvF3uGP/o
NOBhluE2j57ZBbeK7STnKA3VFzRV6p2c3pm/qqXX/OzYMQJAZMYoME7GDau1JXq7pfXs2QiN8947
SFpq+S7J6gJNXBSqoOWP0Z1dhofe1+PbGkXy3wVrHSkut1wYJMCe0e4/qHOgxgcpD0E93snZYscl
064gElaOeVmTUqx7WjKeeMejtWag6c+WmVhn1R5gbm+nsBzzagMsv3VCSzmmWqHfl+Pg3FigfS+Y
4zR3mmE6JzvJpqcJv5dD36rNZ95GFdCP63xn1PyMMo/yq/Fe3SFhMDoW1un5xW4L8ydsRGQiTTp8
Wh8vbZY40FOC+VhXVf0Q6219YxrVcBu5rXV1K7/Ei6BzUMcCqkoPCCdTLxHF8nv/WxyMn5PIVP5S
wFmuF8pyDZG4wvpzSocfoaI4XzW7ydA51uaX0EYMnLFK8Ah5evElQkVcVfz02qexdWYhIH10IQGB
cG4sVs7o0Wx/Dr/RE3+Hdqj8qQdYHoNLYmzN8DsJXPOvDE1kvetfA4w9mvZT34FYRqG4efVaZoNd
X2mPIDY6gDl4LcG2cg4sq/n+ja4b+E+NziJooKbZdda67Coxx6nZ/EMA4b5LEHXB6+aT5gzea556
X7UpVu7N3vO4Bwj31mFa30qyM9Ccy524u+hxjyyVxgDt0pWA3IrG9T4H0NF31RCq931V+p+jev6m
W4H+IKl5wX87uvUoVT3NuUaa5T9JKuyDc5uW6Sez0P3P/swuYmE1L6XhOJ/98+hnzreYb+a5HdX2
7LRD8L3Qz/VQ299LsFhY7lT1zRAMxVdM7fa9FbmfmEHe4exQPNS+gmJ+EN5Kqu/6UNvVS0FUsNeM
ge7CYRnPSB1NvETIrhmR8Zc4GVpIqYVO0H3eKjRGbWAY1Fmn2LQ4EY1iOjTYIB/WNFu0xUMzu8cW
V+or8CbqBF0FngHv0N2athHevbqKcZ871fyJOf/Xroym71O0wDpa2BsoPyGwl+pf43mYvo91ZO3H
JT9a8v93fReRpa2+7/qcBzDavglcJN7+Pv+W/1/n/9/15bp6NcDT9jBkzK14H1q4/O51x9TP9pLu
NJt0zhT3fbpc0u/q83VEsErxzrHOd08Ca+FSelWjnnj62e88FTdoLzdPWzUpHGPP29U1jIKgfFSy
1sIjHUZXNmrFowRS4PBiH3okaw6sccYWyvUFRLX+Td9pTXXUwwSCRAXXjt5IEoiwq3ftEkjSNhR4
9Ws6qw49szPkHP8ulfwtKUdIHhJ21zwCs7ZlrWfa0im92zy6j+Xgez96zD0QHvO+JVCWTgM6mhfP
hy6qj86nye69HwY6cywIesOj5br4gibIqhSpGrHBCmEYbvGlKZWToXvzF0QXhnPHWUXT9A3m1UWu
EWYg9vqqte6xrPYe/E5jL2s5N9YUjzq37jPQEAs/AcM46U073up1iCz3Yp2TIIt2DyY1RuQ8LODf
Mt2SgtVYBznuowuOCrJ571zM1CzR0Gn958xJlGc0oLuDfuNhKpbMM9ItBhIx6Iw75o6xBtSXeKzP
SpX1Z6Z7KN8bvyqz/Y6SyPAlinF3T7q2f4yaXrtR4za7+GNqPoSBjuOFUs5vaZj+AleY/eLgEIv3
W8U0EcHCtvcZt5izMXbBQ1U0zXOxBIbKgDAsUEVcKhj6wjZqQGVYbfmgpVDfUUVWj4NXdA9SX6rh
AXXE/XHCDg0NGtrQQQMZjxFsnzwHaHIcMZhMn9AWwvrBwibN6NTxhCta/WAFXXKuYNDcJxncCWM0
5zvHBTwMAd6+OtkQXQrUiq+eGVkXVjaKW2+ah9usGseLokblNTMKbHv8PrpLGh8lp8Fx75Jywq+1
Zh0k6hL/FLetireCWp9crxjhsqKrjM5T/8QWRHlMY6d79hF1QhoYeCAbAgB+qr5/mTuMfDBpHl8j
CwXkztz1Xci6U1Conxu2mffhCD99dF3kupE2/YKzTL+romm897GpQmU6Tw/VFEYIXiETx0cIXoef
zn8kjXv0MS77ygZ1g3xNtNDp5+gFuOivyFbnP5TE+IO1XRjkVsBaeODqp6zlK+wP5rlfzuDGOHMA
9SoxbxiZQtkTWpygSP4ogB7qnfnDA07ApC8brsifjk81xuiL4P6Mtlp971lTh9oxbwBzofImazT0
YtDoGx9iRFkYfY83ualEr77iOQ+OBmFWjN1Ds4dVZ/nDTZ8O01fTZrakacGrW/CmaFNeoAygjl8j
MH7HoBz6GzlKj5NLbQzabe5ow4HlwuIW4k/M5HQB/1oeVhusz6xZ5oTuoVSR2LtMeymRzI8lW/Ux
ExlCLrCdR/KqyoVqxh7dPsMi8MEqW4wbW6V763CpvB19FYc4bBfeMmY0LE0OEDqWJMJ13nFqC8ws
l6RuTnCTTKu4SNJPa20HATHe4eMAD852GP0vgZ6HuDmV5lReRy+pMKkgJsFWR2KSh2s4tRsdFNKQ
A7j6Pxw3owtVwj//X+eW5LtLO1gFXBjy7N7lbYfI9ceonG+z9GszheErfa6/K2LHuug+FIo+N15U
z/HPxhAq+znnMTteET/ZVXEjKTnINLyXtsu8e8tSblAomh+8roE12Obtl350qp0xOMGPNlBe4Q15
f5qadspdugOkvveBlusRFdDd7bL4F8sXjwiAxH9UUR3z2Wnar4t9/T6xuvKepeyrik77PVyA6j7X
qvCEaikW1aZa3W8FUspI6nc9E7OdonX2avcGCgb35eUMcohU3JK9PTo7Z6jZlvznIh9OrYwJtCDd
f0uBoaKLuVxkO4Ek00G9YX8rvj24g+LcdWOAvVBlzni5KH0IU0R3nkwEG59Se+l9tQIQgRm6ax5k
XgyTUvfGYXHg3lHxJolV1PxheYTTLsmN4R4B4gh4Vl9rR9zO2OBYaq6ZUi7pqlazkzkg9i/J1jby
Y4Tay6GLJ1btq/qPCD6CV6j1Ny2YYLb15fTmlMzI66nxX/I57w8gwPpnvYsRunTG7NE10EqJ0We7
n6x+uCkAyyLOGAHFx4jqYqUeUh9Lzz04avSQp2p1ypjIPqnI6LIcwKJ0atUK6+VF9plfF+5Zyna/
JDbCJtZsmt9xEv3qN6n9s7T8W5XlygCBGyhLSZ0wTv5clK2NMh8rCOxTdL/Gybvz87z4aTTxD8Vk
EZoeElw8YCDL6j8bjol6goVaZzZnw2e/HhqkypkdSOnohOU1zGD5SWmOieed38/NTkrjNMwwvkQu
Tkqn1k4fasX8nixnYiMjf0zr6kXKYtNlZQn9JAbc0WPZqspDzFRER/VRciRQs+DbrKvVZcuSGN6n
jHVx5MFJiKOdJuQw1cmcc8y+0rsTrLUb6KRofu63s6wXUofsvjEL+1YKAmuOHucYfykIRi9j4pXs
+vjsh2ipdvXcTruq0KOgoUfaOZ1Rf5ECCUYXIaC9stSpFWWqTtsxmq/8LOcSwbp/TvOuiuXEUMPk
5NvZepw39r0zlYf1vFLspzGXeFdzthVlj7GVeTBsD37XcnplqGH+QUx9d6AUrJeUHxhmqn/yTPNt
zTPkF2wXn7yE5uc7nXppwvbwr/9pq/37vNqfWYAUw/oblrsgsXc/dvlx62+SkvWiXZk9xui1wv4+
W62rXoulmlTwzZr1G4lKiQST3H6Jmm6HGsPwh8cmz73SDSdGF5ijjc19k0TVvsaTIohgkAVN/sMq
mglpPGCKvXqx2SI5O173F0jb6ZCil6hGP3s9wVHStLGY8JD88obuEqbtn3XmeyfGSFcXZdKo0qOD
Zk+LQq3301bwto67nVLTcaMfa6Jw73qsIjb4VLl18sYE8mbQ3M9m03u7nlcOqY7ptfYr8MLdZy0Y
ORnsPYSuk4debe6cGFplBZCJlZpjyrJVYeo/wmK4U9jInAoMDidUFcplD69Q2FZIoPHeQA9m/ukl
10jRnus2UZ7UmLlsiUXRU+VfTcYemMUtWcPYw3xKk/s1T8OXZTcXQ3bZjgpYojtkNSpKWKkqT1IA
rexHO0Oiqtoehub80lQvTWoOTwMDn9apkTjPmWsPMygQ9MhifkjwWSnxTcFUGCeDqnMQa2jH3QiD
1PSAEFrpQ6+NeHktwZT6z/UANT8rrk4wWAD5CQrWg/fQxsaTXiAfJnk5ogrnGb80VkL/zutmBg4o
lernCk+8wrX8x2wJUJjwSqd6am0UmNIWqZuRMcvTvARRapQ37uRMO0nSgxhPMQITcICaNWvLb2zz
S2S1xq1kuUqlIzU2zodsaIqj5Elg6L7ORhBSjFLlXQFCeMbUrBeWbEsv2LKdivwiF5Y8Pxx2ttca
h3aq2YRefqQURomaXy0bXcEly2Lh/MFxlMMQhPFzUR4LeL5PraZFz2yD/xqjyr8MmnGPvnh6N+I/
9SSBOyPfj1KVddry0qnPsWNDbD9RlViBpegbWFt3t4mVWE8s51vrsV1kH+fCx9AobJt9nrtM0vw0
sJGIL93zmsb0qDrVRWruge5SHpaWfl0Gy3HjPs4eo4F+rtgNqjrzyfMS5dGKrsGSMKL4dzBa9beO
5cjbyUyXaSAUHnz8wFps9cYE4aJ0puuVEzlqYWNHET1hXdc9lMV0WFvUXEYB8OF2h9hx81jUWfBs
svr1rMfFS+kH41WqScAQTN/h9FPeSFLqaoinH6wKMLgcJXmQJFJYBgljhHHce2rgPaW54T0htz3f
Gkb3PfBrhD+WfN3Jesyh4p0fuxD6pRrClngZ6uG91GCk96RGmnGNZtpfMUXtjRJ49hP8T+cJU7Dq
qIUu9gTj7DxJgdai2amWbL9IUgrQQDEfqpQBImYaCoKwYcsusWHs+4j+N+mtu61uyKIo/mSNc071
Kj65EyAIVCrD5xKCwwHHleRoOIid7Z228k+GZyAIjiTLc7cEZttA9zQS1gtGFjpdI8UnaLEnkYBx
y4wBFt6c+jwy0igDjO0U/D/8RXzPR0/4d2xJIpn3JW9x5cMuwwNSt7il+N7U30oMB+eMrenbdiH+
dAsqUWISDIJ9XAImsWAhJRNF2u7s6eFFHWM0XIrpNVyxVAt0W2WYXX9V9ZlllZZZ68Jl2ALGxLAX
JJ0JkaE3sy/mwiXqFnJMvfwE7IYgE9lCKbIqtNoQeGQRADndWwn0qh1nPIvqRVLjn6ieej+jREfa
oslRcpTivp8hfUo0RkkGJf8kZv8CPXy25RDOW++YO+EqkiAdErs2m4RyF9di9FuuyyrMGTkTXAwg
jcFIMI/KZCiw5rq/ps7800cEIi2q84ij18HSXgIcGm+Lrv/qcFuvEQ5fp1Yzv4eT6R3HBSibcJrC
u9LjZEf5v9vdlpg8AXapwqMZcK8UjM+uaqcf6iQwb1q8125toygvNpOCpIrrnaJ258G0P6f8a8sa
Id7D01B5wjQBrWYM7qIzPyvWIa7hJS88s3wBUTvLw5JYhhbDsULtg+9ur902CFYElc0OllF28zlJ
x7t3NwbWMffN9hpUER28OJTMZyGfBbYqtH6aWagcDeuuGOrxtgntYQ0MMxpvfX25c9n0PdP06hYW
b3Xr5RVa4hLNXa/XjhIVI1WJSZA4fgWAyUPkYoHDF4vDSmlUcG4YdPxrwyo9J79EGfz+hfa5/E0J
5A9vyS4zEIvRcMD0F1rSvMAO5XYUQiOVaDuzwJVnzgQK5u93Q9rplpSYpw04VsHJpfMukP4jMBYk
3xZYnRmeO9O6JgucXtqBBNGSHNi7OM1RcydZpW/h2RC4jEbEraAXowJb6Xm+fVF8SrWmxkfUyKF1
LUSwNep0+nBJ0O2C9849XWQfKhN3AgkkGUeIC2uR8qtmSDlc8Xpsd3Pj9JidKPF4ddziYOC81Rbj
tAsyjHJD3KYPqlsxg9FV/8xaz59eOr5q5aKXy3gEB9gCDznY8ROb40c966GCJvdZUYU7ZMfYAZ3L
8M4G6nIf+N2eHfVmN0zZQ6bxici9yjp4CKde1ard02WUbJKzklhW3QUVgWUqO6vPEOr1m3nAFMh2
cZd1vrR1m59MdlcApnc9FitNcMI7Zqrx9Vb6jI0PkH8HPrh0GvGjqWv4cmqTcvSVFreXXj8h6Y/a
3PzZMNNLXpas1+EyFDXmt2qosCGc0hOKStHRgrtXtN1dGNTqjo8jZOOwKA4NHIuwu0PLFcRIzF6t
orKnGsQsokCP2qOzFp2GanF8bg2AtSxJsP28n0t9wLXGbQ4lyhONy9piP/5qHG6M23s4oHD83Ht3
wZTE+wjPLD+PVaRKMRuNNJanexUtW4Ml2QkfzKr/FfuQrFXAUftxttyzj4SNUrY3rR5yE5CWi0yb
O22G0L+bwQT5Mrx57rJUibcj47HmT4dP99K3aBqSMI59yZOzoUxwexUg/N2gnBlRzHs2Fr8zeA6P
7gQlv1TsBLkhgDjuzNjThG7jongGIpM/HuTedJO4zyOqRjdsZap34GMxxXAxVlBzHnQJ8RYafBeg
AewGrop9VmciIwWRKVR+tT6WMfV4v7QgPbbb+zSc/7Io3OcNH8qKCbbi+CgWdz+rDMEjnVd0rw09
/kvTwEZi6GCEo8bmgQXQuyJp8LK1oX5Byj6kLCUYJjzvOVFTViIWpRAklHej3n7x+V4cEG7d4bKM
5WfGHo3LtezKi5B5mPs9uJsJkS7rvquUUxY0/vOEkPpcuX+UKUZ5gRr8mHrl1LpMBAetPywDwN42
wivwt5PlhX8qSKvuihGXYW2cv3oVixUsOGrKXw6uh8gVGdEFzSYUlWL1GREFd29M6cEP+9dJc09Y
2gIQCQFbKabKNiozJCX5mVRad5qrsTtMYVqeFPctVPJ8Z8WZf6zTnPWYPj9ZtlLczSEnHFpWAiNN
ewzGmC2Terp06g9m/eHem5z+2NUvTYL7ag0ajvX7o+2V37S2R3UF3SPXwL647d8A2RpoGMXhHmPO
bMdoUNvPSKruPDxQd+00ZrvYCW8sU1F3PSpcdmy+oQ1WmeAeUe5KGR9V6iGPMVVBvoS10u5GMwKL
sulL4PU//KCq0Woq/oer89ptXIm27RcRYCimV5FKtoJzeiGcmjmHKvLr76D3OTjAfTFaasmSJbK4
aq65xvzJlrfFzOGpFck3ftsy7M1nUhGfJyyQdFkAoMpbHwrq2ssY1OiFaGtqHl0kMny9TmT+Q7qB
TOK8Z9K+1IpufOGfhMnDSkOeLZ3qnzU9207kBw9Nf4qWkUzYat7nmCcIjK2Sw/xFBjb69FNejR/G
SDy8Psx3IqPyH5eVwFsj/BF0TidPsEJXcCNHbMCwCmOOiaCrRxhf2efEh7TpGnJ+NUs7NooiKxFG
Gwx7Pns9LFwEfpICbq1m15V2dE9c4bCllZMFqnWfHVWGVjWyEGiQZYvijcT6IjR8Otl9N6Sbvi9f
sYAytziwh1Z5SgwShkynIxt4jX7F7Ky2vVa8wOi/h4bmbfrXyQEq16Y5o/Ty6KXmT63lP2Vqfvet
Rf5fB3BfZw+For2v5DjvvJLmQGpgT/cKnELJHL8ZqJ6qhN8n5/pRz9pLu4pU1bx2WH+t3iVRQfKG
E9yv/YQehKVvqzRnnWBurlOSbdLaQS1ZvbdtrI61wUWhxAXkwOMD38Kq6cRBZhy7cpWUwIw0RX0p
8/pfabnHtnU++5SNlxJ3iVeUodCLAw4U9KBoIIZFRozKe/JmIKAshj4dtpjKt6OVAdqRUx46Gtny
pjbMG82uVBhZ2rcHsCiJJrzlqbUVZEWZg+vsZ9U9kdxGf7kUe1SAvb1IrHXVc6X0nSCfe+clDpZg
zCipzWGm1W++Xmc3UxAn3ooGe5isBIB48TIvQ0FyfP+UdMt3rZxXs57vJycwS6fdObE6L9A2cweY
XE+kpOE45xoytVf3oANrkw6a6I95FOG8dvYy1UIvJbn+fU6bDz8unpxmPCkH16IuX5KhOPSYa3LF
MZEN/Q7SGrQZ7KKwALGswTvrCjvMG3bgWhdaHecnsHi7OLR9LRFtZ1BwIJ/hABBJEdsf86A+iJsu
N26hPfcebJohNd/7Mv+WEPKsVr0zMvaLExfbq7VfpvQ4ivJpZjI8KPT6oRnhkafglaYckzSfx6Mg
G2xfI/vj6rPQjvplT8MRRlp/jMfxnqgiYgE99HA5uL+96KFNcIUlNpvQ9kpA8YWJvNGEJMVSr6Ax
FSdzqO5zaDsbY5H2Vvj+Xjn+8b3sYe4BEDrWyh7A6Of432d8DwnRmOSq35J1UV8YBcak50JCNzkj
mwhlB0V4sL/1cjjlunwbeVNs/V5T3BXAO4sXv9NuWfkesY81m3F0+ejji9FQJtjmfsjkQdXRrj/0
str1fCwsEuz86RWqDb28lPpfQvd1m0uKSnUYiEnTe/LClH/Ka/Cdo5XTP6l2MuXslV70WxSkIucY
zyrVvTrjcDL94W70ioCYhvtmiD/skn0jU2EkMsji3WVMHuRoPQW0YghvEKR5LhwbdAAgwVeUDZ0h
qWjUlkCJE6fkXrDPOPrsluvyQppoRx2Q6mhVnC7jqzMgKC+Fpzagda5FpvpN6wL60wVOIquMn2qn
+G0G1W3KoZBh64+EQDJH2CX6cdL9B9eiiJwTYNhVPN1aPVV2M0Yf48B5t4zmzoHP7fbT2UK9A4aS
h5DrHK2g+9lG0EExRUHRfQUtiIMpRkKz0A67yeJDdvkYSTJZWNCNMhxN12eG3/M2UybLsHzsS7BP
U67pO9MCw9B36QNR7kMEGZ8LHJXkvf+jq3E8GfDF2I3ZBy8anjQxQ9L0xw8xAA+ftRRDy/jR9f4u
nqCE9rQsDD/3wwKJoKOhUeB1Dytd4+ShCGtFFrQxisCo6yWKdX4ol8k7khv56qbweLiCj1PzYwzU
xrPk9KxB5mTpSWg1wXESNCJuhbhNHwyWn5CBI+xKxPIsaXuK0/ofuaHJRhgjbSTrOeo98keqLwMg
nbd0DD4YBH1FqUfkZnUe4/bWoViMh+oy+TQJ/WQDverMTNALtfaLR8MisOM1BsJU37PNDiD3JnXx
fC41zhzm3rgGB3I1d8iFynrQqO1rbracHTJwukW/2lOpKMaLfCM8ajCnwKwRp/8m9Ozh1q5X6JWt
wLgp+WzXcmuYtqKwIgsjdcE1OOOdJlVzTLX8zoopyImZrTDh7y2UqbZdJAVtMu2Zu7Z6pwwRhJ6d
JP4CWQUONceMlxgtZwAHjfYP0e8zrfNj5FhkRiYD3clL2UAng1ovNgV+2sNix13YA7r0ZRZki33u
Rh/36fhrazekJ59SslYrRGg4jpjq8mbLdOJdNgmx06v2HW7CzVgtQJzrlbr80QqyqJVvMH9fJ8+N
cKmEMDd5iASbVo+pO+sUeiQm88rb40aySXx0ZZA5zOs4M4Me9mc2Qnac5EwMu2PuhDU/mbpzajPO
wIRPOBfkRNCF/LXdaAqLAYhwuU0MZ5866mNRN9hlngusphviPtptafA5kQ5+YbgCm8jCft1h/GiY
VwneftUA7q2mtQAgyJvZ32rGziHHaOPb2qOoxW6CWbsuUvUGtCnTTTMW6f0KjSPQI2dh06xbiIDv
U2J9mY427yJzgn/MVCigQranRUEkBRWh7XP01xrTARQmpCEmjKRQ4w9pAvYot/5ZzlBtHIXcbwNC
Yt1EQrShBpr6ferpJrA4N8wJLt1oPkeJa5ufCC6/xCI3t1NOl9qkUT+TQJSbxkNrg/LEGsNMpGWE
el7b6xO2KRpxaJo08r18L2xQs4ZSB9eYPOqArAmgx/UAUYa3zGghTA+3WsrRVndi0xfNc1ZUTBg5
N/Auw6WmfpaDT1AvIsXGKZK9JEQcGOdycWrnrRE/s+F/N+WShTjUyCPtx3u3ku9uL78BhB6WeQ4c
0/ioVWoDQJZQdxmviFRngxyRVUAfRG/E45S792PvMXiRlefJG2mgtDqNa/89swdC6kvrKRoeRqFD
3wYNSjAYQTq6G4Uqqc6FLU7CcDh144GYJvoYne5eG3YdU13JMEn1OzJEns2JsEt/rHZxMj8kkT1h
8nPvaaiQyZJFYJiXN89/8BwNU4i54vXKQQXDkFFgU2BCpIvDzKzDGTAt8aybqRvpNyR7ranOVfEM
Cc+n0RkdOCaDrkmsrcoMdmKTwUPNtNpqpmMF3k0fw+FE9MOrQNy3P+IxqdytbPU3rShotYzmPlJg
9FRExl0B2ax1xyCehu+EoPvZto7UF31VUGBIl4ytnujpVl71/EglbQMSLgifSv3AqCeHlyHioPC1
IMJ0W7WWEXhe9jO7yVtCn3KexzLQJnB/mW/OR3d+rUVabCNzXwga0RWjpYyVxluHaJdajG95Fa8K
NTv/KONb850u4IJAr6QzUFqJodP2GXOhs5M/K8XV2yaoe9dISo7JGWgT9rSGE3KffdcHi/zTRMRe
5ElzGeJkZ5ENsvNnddvk5lehMYObZMDcV4RQO3zjQHqmGV7vNDwpm5YzfutrLntDn1NJyv5SzTu/
gPA9I7fj32rDKI8BrtVM+rXMGhR0tbKecb4iQgtJ0586Kk66q8EpzxoCgyKb1lPaHxKYGRtMSu6m
q80faUGSKp4Nx60I0jI+XEM7uItCP/Fx71jNT11DMAXB/QNC5pOKWu5aM7kskIQB9uZ5QMgrYIHl
2iUks94prqaciswQVp9YYPB0T/+IrbxEPqnJKWuUQXZ5ObkvvqFu5w6+COg44uGt7jp14rPiy4Jy
cp/mvrnX1hTlpJlPha0Dck+rcYeL4MvRqf2bRr5wjmL7wC2/LofOtovnPc+jAz7G8GyTI0lBz7lh
aiHBVvsXZkOjjWwj3EI/vnptPesVbfvJLUeqTRyn9oLDjDRqhiNui9xnm8oSFVkUvJybuGfRetsO
O8277pgfrYF3qsQjgWD7UPPhbSpp3WtFjmQorLeJvqURyykk0GdFpPjxKbHFU7w4B6OgQBcxWXus
TlQAwPPYw3omSNZ2tHAQAwhGsLrzk/i++WXhjej8SIYlVTLdF4KdmtMxMZNJkk6E/pZ05C7MZk2i
k3yCK1rs8GzdZe50oq3A7J5WXEQRDyGbwJNcgayz9Wh8xpX36Y79S69zYOb2C3EWj6ZThSImfpBk
X8De5MPON33H2cLgFtbvQ2/pb+Ngf2nuhK6Ms623iKTLdMSYjOu/u6QWoxDTsR0veQvamwUA29vK
ZDbeo3Xz6mnxaQE+CCX7lJvOgnDXfzetIjNOeylIGt64iSUDWVN46zZOhoijhSpmrGqf6W+hb2xR
3NTR8FUJZiOScYEzid2pGx/dQtxapdMHpjZSU1X46nW40yrTtFCssbujb2yZ7iZdPqu/kzI5wKK4
6dJkp+f2T+J16FQdXUACUklITPfm3Fxyh5zQri2OzUQS6qg3W+zen7nRYw81Cd22022W03jOBvxu
UQUP2N7yFm7H5OqmFS5geao0A2STYxDIm5MSZD1EA7MRUfRvqbQnk3Qg5dTJk5Z/gEGs7MUMtFjH
fSXNywxOLLQG49sdh6Ppp4+1pLPOfN/PEK0fdlJ8zMb0mleMShOgANCq5m9O5WXO5bnOsONF8Scl
xCd5qcnGraed3cwfY7NO3ulcyLXSxwG41ODETdx11OarUqn2dPGS0JqRZvXUJNPdRE1IPnybkIm8
r05lQUJSbT+UnhR00LX3JZYnvYUM7VdnkyVcuN5+qGsvKCXcumrYpjJ9S4tOBP9au/m2reIrahq8
lWZ9XwJgHNySxcXpCFCyB4h3t0sltxGR8LiaGL82mlsmiR5NbcJ1zjAv4xOHWUIaTIj8zDIdUW+s
Jo5GzOSLsEKdnipYrZghj0oGejAsKiMAMc13S+zeMh/56Yj2o1iW6wS6i7aac+YMeXVyAGzaGPpV
jefSi/dmlwWuHOMtIFEafsuF8aQbQLRQcm1ra0Ms4PpjEDNZBJ7J2TUt+nQgpgEwPj5v5Y2w0/mj
Gst/UC7ijYuesrGo6DiKq7NVvIwiD8lFveuS4S2ZaIGvh+AykxqFsUTfxQ4HCoMRl6WI9ijib5E7
XFBurxHse3YJTJoVrbElWOi2EOXjkJjvpXIEG72EspaJKc8H3CQGLoxV+vhnFYiheG4Rj5sDu7FH
srLfmiH7Zvf7xJzncISET1TyEoUMtLzZzalronfKA/wYCSVKhFB/0mjkdAb5KeNs51uvNA84jJD1
stmiZGjjUzlrp9pttAt7zVdVou0uo7sjBrsKa9uR7OmVvysX6DKLKPJD1Z2rWqNBwC/Yern2zb53
MzPkINLIO6hFYzKyhEJJ7lWsvPhmSiWbRmAI9Pa1oMls0ohnez/3pXGjFXSwWkYM6ES4bNS8RGfu
wtjPs98eGYBLN91MrJIyrPJBm3tY8G7e7/9u/ncfdPmM87IvotBlNgO2fmNyrRrIEHfLel8ka6CT
evNECmObTArHVXPQ+vOxdpkyZ3rpw0FHNgR+U9catQN/z24xKFRHEaH0waZna/OyFF2/n6jQO8k1
bOoQINPhkdjgz3Eo1pEtrj6LJo/CmPy9G/1zSdMM5sL4xEPGtabH6pbpIia+uHjXRhiptUVp70jj
N6o8Thoq7DKKvqxMjAESkRdCAhC+BZtZr/ibHJYlr71J5VqyJdpt4uLZi9zvxDe/px679swiHI3R
Ebgy3HMUq8E3X/0clre9a2bt3K4vl64dGMvBPiUB2vveC0g8SIYVYRFLFUxzdlp056Fsrk0mpk1W
yMcqpvtceN6xawSSpnvNTQbEXe+nUzZs/ri9m+3iPltbB75WIhuq7lbosQz6zuKM8Al3Z1zshsiL
KmzjVtHDH0KKa8lpbR2rSZCRY7N7O1hxIuBH4OzQHSADhtuAOc0tF+hi3G0zu7l22fSmyjU/UWXT
PrLKfzJd+vMAPCNG3tZtdspW7HOBnS36A5a19RP9LZ3dsx//M3uLnmxHxJnHhrNJvYrlMXss5Utk
pQCDPPZoSWzFG4aoN2oAz6BqFXh+xt7ZteWGnuo+S3XjNfdZrcHBsrtFYlElkU9GeitG1BdnEhf2
2E+OXr72pVdstU6kGC3iN7AhTKd75p4xJT3A6MEyuBoOXZKEUA4RqcZglT23k7kw4853bK7d1kUj
jNLO8z35pDzLvLXohe10z/lcGM4vJVJlNNFcgYoCapaOO9Hb7OE0YpS8qvCC3HEM/IHTk1HA+NMt
KC5T3WCrQrCym588a8G5VPJQzOjMRmH7R1Mch3IYN3NMY6pfEJ9cN/8cEfm42tTapsL00Bd1coyz
aS2gzXebOZYNamUMwUR1d3pZ0lgx7a96bT1FHy0KS2DkGrXrcOrRLLHFdjcxM38jxch95HBUVjVi
56gzbDJdJgbnAjwqzdavbODnM20PZw2hGVsUv3QZJf0yDhhgB/m+SwBPUN5tVJeP9y1R6GFPYtHK
2b9Flz/HdhsUI7qNApJhSGRNaqnmmE0tEA+uCEkroqAdU/08SH1XUlNuZpfZ6HQhiFzoV78R1l7o
Y7sD+nhc2szdOHm1TUwyWJaYi0Mci/5WorfnHob2LFcvToXBVB+e6Zrx/VcL1h8U2Sjts5uiRlZn
3wp6NnNIU5l24BUAQ7RVehpc+qdth2jfWEpj7BXEY+GX22WwuBjL/g3qzray1/qzZuZtmY52zkpa
pPVL5SzWwTVr3Muinm9Ev/aEOuw0pGrg4XPzjrq2ICacWY2tSDgsNCkYse4RAjnR2GY59ktZdGXg
GlUUQFGp8HIyztpkASlsFUyn9ZS8FoqXyGdOYavo7EAIscYktCdbZK+Dw2cbGYNzyNIcAxOnfViq
l87hL25tXpIhIpSY2GFZoyXjeNOr7dsYivPyBL1T3cb1vY6EwhFVbSK+lW2S9xC8+47tHq9tNPOO
/JCJrjNVlkuvZ+t4TR1k8XQQbNxJDS5JTh1FtadZbIF92fnTuU7IY2EI9lN3xPBQmtF2yuZXSzJO
ObnTcx8xxIkNqNtXZMuwRA9XlS48SPsnCP5B1om/GssZQ9cbb2J6qAiHvgnrJJ6RzZ3mByQzH9Gc
3U36qJEp7THxMnmkaVQMIrQNnloThc4kQ2QkNLPiSLYjCGqcSMz1N2cxDyw3qjKPsEfqhbLC5pgT
jfGjYvtTN/9NavmBJkPcGuxvu71bekcHdhOhQ0ef8LR4tjCdnV4wMUHLECBNz1AJuocmp4ukx+wQ
zJMl07ZPtHe/E952NDoy1NK8PtP5c7fF4hF4J+jp0PYKdINKh30OU7tUrOxr97B6RADyIg+5bB8z
K5pvnEint8HWR1RYcty4VjsNvDuO4sdBK/Rd591BsKAw1OeXSRmHpddRhVX3PEx0RBw5BGZc9YGS
vkGhWCy8+/ic9MN74dAis/6ZU3rnsdtnE8xVcZoUViO2A6OiAZ34GjX7oWMy/BoTM6LVZFST1xTK
Xvvp6undionqKqJzPuKtFOOP9BD0mwwJHnfl04AoQISbD8q3chA/rOcpYnuYwWfYMpDzqa0ja4k7
3yqXNIIyy+410QDEt2cOuaWpNzVWlNCY2PO5K+a+b6pf3ZJfw6RTsTjyYLD27FeOtqyLL7wbBFIC
NKXfy87YdLsH/qKMoyrJkF/sYp9AtcVsGOZadih1cpq7yLprez+7qXuObasNYz7kzdz42ANpghut
b2+TQcpL420t3LOhpwQhGuPnPNdXrrAZVbC1EQ3jcl1d4QNpdnO2TuIO7DvIYcMcvzQ/GUNVbBWy
R1P3oyBpkV6T2k75F8JJEdfjtXIYudW+0drlhxYf6L7q0JrEZeppsy2q+nbdFbsi2Bp1Pca6iW/F
0Jd97C/9NV1/2KhvJU7am7+7nKIloQjlockd/tp+TZaJ1KHE/ogn12QtJS/d03zA/N00h03LOhw1
xlM2phnHgf7aA5AIDdN0g9g6eI5jh2LxX+M0EUy1oWnXfSm3XcRGppTMPWSbTtXtsVX90+Q2y97M
rHQ7dcVFYRmjd0x3zuqKds/JQ1axN+aggRW9WjpxlHCssYzfA6JAHd5aXT9epsZ7KCo+0GopNmVj
dJfBHxomSHceF32vgboy0N4AJHbtohmRH5lxSNSXHA3A4C5t+Ww0XiwHZ2HTfzQtrBYmuCiFyq3f
udeSjljYLKIPKFq3EaOCEy1WMDhrdob8zbo5jJxpIJHwJu9GtYPljXMxuvhLfI4d9ipsy3a52SSB
1HL0GEPeGEQKUOSoX5ZceFCud2dY3X075sgwTvxSzPQ/BdelGCh0p83/FJHAWWQZl9S2pnCoynin
FYQdtIb3z7XxaJbDixqmaCMgGwfurAduP7M+W8uPUN6hs0i/zv65DgfoUhbfrWJ4VncHaj+NbKJq
jm+l1Tx3OWaKgYPL7J+Y4bj1Oxw+cZRso7SD0zGaG9cX3+ukCYU4/JHeN60gMt2TifO6oP+ynWLn
6GP5uWEw8dlY08PjRqPbXvMBuOKnLxiuZG6oRnzdqcgDW5MVT75Dn9p0iR6C9nHj1PN1suge2CJ6
T+5woLCqBJFctqOJdX/qzvOYF3tsGcd5iq4kgDDyghaRGwqrjsvvjOf5tazs325RZyHGK1UqJOLk
No94BEenhiGo3+Vi5OheqzP6KFcnSwTlbF+inFiH1h6OhiLevFSP2rwY5xEvkIkPeFenh7KjxB18
69fMrXFTOf2rVg8LOlfOxYDPzWQSs8X01HnJ7UAvDc3t0xTDcDLIf80Sb95pw+CH/VIHvkg4WtL7
AuRCELPW190eYtIRzySX8lw3GdxvPgqHlLBIWYRIa7+xPX7mIv8aumTh6Df3suV7ESl5hMSo75yl
/4gtRMgsW+fkMzpoFtFNZu3FgYA6hsJAx9bmY566aYfxiRX2JhuyZ77/B/erazo/jNELkGkR/Xtf
32iSbZUd/6pePfSm+9sUw6s39490IaLAzDTQ9y55WD6QqDZiOyCM1b1DH1UjCNgRWLJJMfA2Y7m0
bPl1us5uZN3CPvsyIukFbYVPbO1mVQNz9+zUipA0neOkHKgON7M1713OoCqu9yULd+Rob9aY/oNX
VqE8t2pf69jaome/qX+5rL8SH4UaXdXXVuyMiCsnazrAZP9QigmgcfVl5h7edLUdvRRLnS4aohaY
M23WRBltxmAXGT+u+UtD09smi39WWNLCyoB5gPU6bXU8vX5yo+zF2GRpcm5qjSBKqzw5TKflVVvu
h9nWt9jmbKoLGYyVszekigGINS2pKu2DyS8Gmsbpn4ubjk1pzAQngY3JGsXZDqzw+7nJfpO6XbFS
w9GqNP5ugjaFg4pDecsmbI02m+WLsST+LcpGoHrixD07NbbKrZ6SpruzRrIdIE/zNtJQlnhdPdRy
hrzts5OzFWpplwfprJNHZeUnMHn32L/h+KmGjpWiiaHIbMI5tW8HrdnK5josunFbldNOVloctjlF
WdMf6sqgbkUTTquUb09VWy9ZzmnJAhQlbbXVm+Em9shij3WSFHAcGb7Wb/1CYzx5eitUt+2mnhJg
iO80g6JfVvVPTEOvzciX9GMtDbXZ/HSG9ir04VD6xbwdDOrdYsgd9CCLYaEC1Eok74bY+mrEbWyx
ahL959IO++fjcaiFzWz75P8Se/KJ+CVa74UOyl6R7ubCjZBaHSQxZYSKzSsDK9dE6tdUjrg9jGMT
F+XOQB5wSudOmf5q5aEcbVqyEWe8rk1nvvYqfcJhSTkKacoeJgY1KudSLdZjZGUPgjVl57njPu+W
vd8YNxFXcoZDg7GmQUba5DbLUCMJ4czSbmO2ygqxUXLLiyl2GnwxfYlqzux2Wif7eTJ27jBQlSA2
+sQQbBqtOAnV/UTZ9JP39CqyZWO0D0U7jpw0jPtF9ZuZOD+psn/HqQbBb4aWXjR7ePb0y2biQlp2
7U7yhSRLw76pOsQz7WrVy1Niuy+Zqw66aR3bhFJVG8wTXB3GPQQenZELot174+b0zxDattUbLhgw
HyZf7OyWK6wuv7oKEmD+JSxBvFp+RNS9d1yUuGKoX5fID7t5EftkMJ59olXb1n9PxtURnyYnTWKk
wGhHsEOpTnZJlGltInCX3rMOsm2M6itIownn1fTYTmgxQ8zwa+06ZwbHyKmLmoeSQYaNv8ynavTD
dLEJRuIhdExOFgAU2qzezva6B8suP7ueCDJNd8HnY0jTpydfIC9bPmMFtvcoB4OCzQ5ZculAw0PA
hiueczI3GTcBIGZb3Welj6GGS7UlCFSl5tUxXGJAjRvhYnZZTO2wXvLoC7wuVW5vRFIxi86oT9Ta
963VX+xOeQG9RrbdZNFttNa6K0an31Z4eqSH81ENt+ZINzimndJp3+AbSHBEW93IDigkvlTT5auV
9MuLwmBf6h6R4FkbU6PhurbsR2N8KXUkMHBH6wT6XmOQu/cdihIKRcm0ytoGhBiVwpnQ4xlxgOo3
6j9az9iNnTiNrgvopCHwMWfNDmTk1gia43CWjRjORp2OZwSIhbae1A7YR+Sm1xp1LHvRPGRCyx/Y
Vq///ruj7pl/BEDEZdOJwDtGSWwEna33+//5bx6oqWlLWmF7/bsLOwB9CFu8//eETMYZa7intvbS
Nw9oMO0DVrHHRofO8XeXRVrrpfWZvRUTnfWCLNId7zIJ/+9dIKAzjS9N7fj3DEzW6l61JNGvv/Hv
BzMlh4RhStrVvKO/+3qnHwKcdTZclv+9r0i9wIDSc/17BFSuGZdLhpBt55KdkMQIyX7u3hOVvPm7
T6hJXv/7QT0AF0fSxOKxf3cZrQOpQpzojZqX/7u7ICHtEuMq+nvQ3/1FPZMgldh37D92jdlGdxnx
nE9thFmqbuRw83fT8et8jXJbtqnKxie/i4tbs0U/rGI5crUYvHuiDIKCkZshqFx1ljoL7t9T587v
gxiD3vHvZlb42Z5hBhH+94vjSJ6IHUQoW1+2K2DJ5cbxv1/k+c0rXRZx/nsVmZK8uERejADBQ+XY
lge2z1rwdzNl0vQsffO5bDXeg65frdboH//ersEzkS669vT3i+wKE19b+dHu73+HzA5mPLxM0RT1
/d8Pu2i7Xd5xKsG8SpJgdGpYFrJktfq7zYulh44IZVbs9f/LdElwWNHA+r/fkfezovav9ggS5m4Y
rPSKnJ7saqmKO9rtq0ugae4BzrlhHafTQw4RM+whJjzOXesEEZM2T9RZXRBLp3gZUNo4x2z5mizQ
6dzCdt8qZVebQhvrD9E1v+TCMhrZVa/elJXfqqkYEcysn2rBtF549b9BUT2U9E/oZtTBpDcsEot+
Fymql013QpnCfluClRFOhtWAZGFKm4lHL/U+oe/xS9Ph1hqW9qfo3HsXN/9XKrN3r0q6T536n0qt
999N+rSbPCvmXdrEJJv4RntPDjxBHoXLcrPmJf/dF+cN45OLRqEzte39338YseGyIETN1pZtja85
RQTK4kILYyaZEwiusdo62MjCv4cP6xNr1/S2k/LYSf89hnjmGns0fbL/fsfSuWRNWwbg4PW1/17M
p+e3V62NNfTvOVUfjfuqp1/1322l6fj3p4Q+ft3iU2PK/LBMa7ojrc0rwT7lYWztjATPJjlzKmnb
QVPZIzCCNOgMe/goC+1i2o2M6f3eL16U/GtL+xPjtv8qHdMjrXhgHFa6BWqJ395qVW3duqb0dmxK
J87x0qTfbU1vMpre7BokS2JvmQrgy1jy5b5yG+ddOWYdxLFcHnwjrXe+U4LNKfvpBte+tydgObqS
QtqHVpvrLzgFM0hHyV2r5w/VYpoXqykBJliOpOVAj2/Mk/bCQUIDKK7zS86WaG/BTDjnuSj2Ywvt
pKhoXJW5nM+5bQ17q8ItUAma+qMwyrMxzuYeQk18NnzT2XNSuKc8Xw3+szrVdnNTYSbZN4zrHyw7
S+6pMijVDNf5josb+BDOz8D+etMP8fzw99DUXjTUlv99qJr6/++hFuPLDzpx3PtpsFldx/wRV1R2
IqZsP7WNTLZ/N9Ew/+emj1c+7JVBIy+S96XZk4GcRcvWTBd5//eDIFg3sCBC7P5uGuvjjInh2thq
bP6S9eb6w8mQqIHzxMeG1QxZJUMn9syou6Gv/bOQuQdcCvEe+/7d0PiQaxg9YoPnHWqyTjZjUbtZ
YMH9DfHgqK21yOhe1l50T7GO5R5E5lFzmRumyWmFcgav9Pe/MonKy/9j77x6I0e2bP1XGvU87KE3
F9MHmPSZUsqbUr0Q6jL03vPX3y8i1ZUqnT5n5r5fQAiEJykyyYi991oLGrGdLGHVV26Bmnm7GG07
IpMZf5rEtHyklfmpnOsIzazxytr6vvvZD1fGSod+7lpWlZ6bQ7tW74oagfMxTduVqg8ESmALaTdK
bBJKUtWYfUK9uYahvuGjNIGxVOYE+xRFh9c+zn1Rib0RPe2p78O1h1n21EmOPk15Hnkq23jGYYN2
D3pVRjD7Quhh7wOx5avC2rjqsbhcB1lFIAkEfF+w0zW4VaziRi+hhbBmEDBFh4vPcPLvUP95t1EA
1MWrsGDL+szx7iHUUO89scCsKoAoStjRPy8uihLeJWtCttmf8mot67uQPcjQlc/4TRzof0Y0SmOc
hZmFdqsWDsqFTPTWesu1ExKg+djDCf5XlezRODwTi/OID8N6D8hYmik/PtR/HGvprrbPqmQ9uFgu
EZCaLkJ9ektUtbmNOq53NonSzkLH+qzFhPyrZVJ+wVX2zTJL+1Vx8qdW09q9aRvm1tVi7kxmwLMB
mfqTWWg4rcBV5LrL2y7QYD+q0+gZ6UgUgnmdEQuhrBtjunDhsvKn2FgRi83bKR+vpqrKvk8lHJld
o38OrEYlbrNw2ScPymF43ulaD0unisN8oQ5GsPOznA1tC6DKRUS+9LQXxL6VO5ini4tch7UvcmbC
AMZuU2Vl+tyruK4mJdU2CsCpL7a/ZIJs3T33dVAeNPSdNyqwrH3RBdmTO017TID5qzYYBVgj37/I
wj6+883ghzzcrLvcxWosrp0i66/8ANv+KAaI8yBuEU9STERebgfmFnbGPyuzI4rVyMfuGEP2eUos
F2IBhb1xRVjiEeiO15+yqH3Tj9hogGfmBXhKc1zIYZoekc3K8jnL0mJ3nio1iMM1lb5ddxWx+OM4
7yFJ8a5kKU9AfDk91PGyGNeEjRAPuh/c5srBA9fuG0wOhGOp0bKolPp56nFkxrlZvTgzjuJoTJvX
Is2eiasYviJ1fOxYDH5vehsMVB6gBF/Mi8IlLn+hsHMW9l8vAFCSjYSkuIEp8O0ZwOwWYLCgdCuc
Cl43XSsXERLNW1k8NySpkqEnTGBjj335OnpSeuS4ndSo+oUF0/PlKduURNYOo93sQ6M7yNKpSiuG
alUJLI85BFinWuc2GlVln7ugqGQROI1zO/hZvXECopAj0UU21IqvLtMUK+RpmGjgo/eVjbRyyICT
x0tdS5e1HljXpwHcmSsNiQartpxbOW/y81iyKBvksVSgVahwdngMynbYLFsioO+CJMvvfLHoj9Sa
KJmfdW7TtasE49NG1snELfSbWnXdy0qP60uQJM/sSK0HFVAT7F72Tdk4MLXGRHM7PJCXstGCJn5F
FEa5U0ui9NreKLe5Q7Rp2hrBY+QXzrrsoSbQ4xEUE+BK1Gh6gGZjZj/MKTEuXhEo3zd4t/zvec8i
0ahb6yFjrjXhqcnlaBnhqoxT4Dv46e+xJa5H5roxLMO6n2sfs6Wjs78D4sbOGLZ0w2zjhWx1DPyM
U+v4lzjH4e2MovSqbOz6yiFeDAd2Hf1ZOdmhzmPrqTZKB0RDABnHnEXPpcL2XXRwfh2JJ7PBpO2G
fxKtcRpp8+ZallOj3+DZwd7tVOnDkIIPghczuo19H5YmrS1wUKTOdphs/SLme0EwStbhT46LS95z
7XbKVOfK5P+zdpLEuC1S9OQiVXEeRkEWBM3toqpMd9t0/jwtMiFq0DmTdsTRmGI2hONKVKl6RnC5
zMqkrc0CsQjlra4kvP7YThOSw4Ppo+kHtBwP85p4wO7ONrrwvrRhjIigVVvLokzoYDp2d8daW2Bw
oPyRHbRJy4oljZqJIQ7bw7D3vc5E5rUPLuw8rY9DOGTrJEvbJz2Kv8rbrBk/ImsIv8U8q5ixJ1Qj
xBgXkqALU4xJHXbzdWw2T7MhDPeD/93MT2NyL9UWupu9jalsIkKSNL8AzORdaO2EbVAksjjouAOq
OA82Cd+IGnlpWmQf2Xzu2FgpUE6Wq8ZK6YQMj60/Tia6J7nWsQFu9cfS7t6Vako9+5s72VO0nUti
3IDA7aLh/wbtMrLm+a8J+3vnY12bRmjyErX6MAOEXXcjQuhNNBqXRa4n68iKlWdA7teo2TvfrKi/
MZvBeAZ3kOPWbv6pq59113KJaobjTelFb10/zGrOKrLnRZVgBnzV69x4VP26fAj6d4Wof9XEf0O2
aN67lo9jSq8ctk3t22AbgOnXzpQC54TyEOFJmc+akJpIA9Ive8gkEUVZV3oxFJHudQ/pcLFXNJYL
ODRH9xLK9vowG1iavUk5+HV00Xd87lI8vAec6cpB1stiA/+j2F/S8nfNWja6vJvFNOfmEo6LtzEf
h1euhevL6d4OfRouR05a8KXz6vBi4ityE/CL2qUjdjYtq/IbP9fyG5ljJfrU4hs9nOtHP9B2roEf
Xg79tS/Bo299Wzh2F1AWIDrddoJEE45OQCEZ9KlhhDHLHdzg6FRZeJQ5mTQTngvZRzacBsoWW7Xg
XemRfYmIGAweFJjaLzyRyNw50RWiuM7FJuDzSMhRuDjXydyHflXR+xcf6hJ7TjZxBl/ZueHv+n2Y
T3ZpGpvXpSs8ZL+e0Lmz7CeLLOycZT6NgGG1Jr/xJj27gbiv96IbWRGoYX5TpZMDetw3VrL9XcOu
7aHyO9eWhuGs8MEaKzlQJrAp5zfNrhY9ZUUzEDlmszbaguDIkJV5nnFEHhFCqBayCMip2DYGHEyy
qJuASRVQnJeyGNnRisWB/lB6un6TZOaDrB4iWFxbE8G4eMqn50bDCcxuxNnLVsVSr5HNnG9RxTbv
m3w+Te2lZncxxF0J0xKD8IVMaxiH2NGK09JSeAULSzGuBkSUnnUfOZJ/PltTnC0rx3CDj2l8Pp+t
nDLhbLMGTuYK/P5Wkp9nfMo2bREQMS3p0seUr4nMyuaqCcGneQTWyOK7PrKcqvlLqqX5TpamrLrg
NQ7wJ9XWXsxaHLBgFN1g6BhXDVbudcECDUCs0kQ3YZgtfTgMrk5dRL/Zt/BO1LBrybrTDI4RElpd
uULYI7qRQwlHCy4aZ7hNEMC4hDj+olNG91nVOY/JGwEled5N1SePjajOPWA4dYK3ve0S93lsDUiL
Oy+6lK2tHSOKMSVPgUZwdWsiqjMOivtcgynb5HU8buQoXR+wXHZxfOUpKVpR8aU8pKv06iXErzgI
xaH8OMbPW+fKVhanZHqZUZqF4qopH5rAX8tDei2uM21G67rrU/3JBFSWRO6xTQ0cIqo6bsswxSEj
K1HIdo6xZvuEjZr3siTrHeAg82pUCHGQQwzUro7zPE+oKUOtb/HtNzD2l5FXLpFVwsqYEjfqB11/
DxsO8jHD9Hpq1Tr/cYiN9BiENCJ30myNHvylLNZiIuHcFW2eE/b3Q51ZS6hGvK1nWNu2m+rrMQeG
z8qECPxa4aeqwpXZGXbwLbztwr74hlpTRvhgILQFTEC4c+uC/x/iR8tu/vQMJf+W+DpRMXb12dCt
at1CVniJ4dI+lrNWoXbkOV9ipVrJrpWL+08fVPduTlGBm9So21lWPdzNpdcv5PFssItpb1dcIBGM
SjWySlQS66IBa7kuItt9Jp7gKLu2sf7SuyrQRN3WOCkMQvIaCn+olg4bvb+uIWGTd7qGImOxJ6+h
Bkz0GOXVn0T19hu/SsxNqibzjpiBbKXD9/F4LmpeYDyabfPWOv9aVBO92uFLyjaAoHGfGEr8pKKI
vlIntb4iRn7YV1rS7GBPhk5UidKVA53e52nqn4mMNn+4zUWTKvP3tuIdAfF4DM6c0bPn11cNps+i
g4dhMPLXIavCbclGSD+yz8hasJlhgXCw2S5P5aoaJsARCDv7bWZfpZqx9kclusRr5C5TTLFrWV+5
OqFA4JzzS8Mq1kU7IAURdIwwvAjyc290TxMMe8Mx0cnShGCe46iXpkkoqChVcTBfwYw0nRr7OtTW
dd1DSCAaZBfZ6vV6cYEvAXb8GP8URGCbtA6so4kZ9GiLRBbDdLBZMELoJBplveyhZbiP8Pk4EFHn
Mch30TwUiBiFVrYJkbVZSpJ1gK6PJQT+91FAvGSjEWYhyc6duXm0PTe5x5senurL1Fl2mt58gWwD
sHn/DcZxXmpEv9wGpenvApiDtm6Y5vfJgL+jVdT+mzGoS/ieu1cV0qYVLI7aFUypaJp1abQZK6V5
qlXtMaiTAUYdpK+m3Hu2YkRSYs1JLruyGtD2MCbY+Kfghk0OWOw8uAVVjuclUkUopU7IolXcTnFk
CzKx7kj05YWlt/atIZLaTOq9PouITNm/a5poo7bsGWWzHNaHBOBPUZdtZVE2qFH9HVp66zBBB4RV
kAAqpymyazCb9m1a+c212yvL8xwQyiiHPJ6+nvo3hlNt2xkcnxwg5+26aFwlaeiDsmASWae1+Yhk
dZTtT2dS+PYmj0oCIFQEb7zAenbZR14MHn5/WWymKVxDTqPuZNFJiscWT9cN+Cn/HlD6pmk767mc
AjBr3p02xuYRDwbU+oH6g8grdRvXJfsoWSeTKMqbS2BWIJXpq86FsfHnuty3ff5C+C9oc8/XV5rq
xnfDlFs3pv5nh3UDrAzSE3uYy0C5isaiLpI71YzUlYqDaC3rTg1++WJMunYhS7AnWjde/qfsLmsi
S1P3rGvfzxOnhUogRKusa6fvwY62zUsAbOo0B/sSIrSr+QW8i7usWQZuY7z98l0TQe96fy75/qmk
h6r+OEJscW7rfyn9HCdfYD97ynG4noZ7fcA9LV5uP3uejifaBMfO34zzxoCAx2DYB8OUHAEzJkcr
8e+6bOp3MLAkx3O9zJ3qqhGf2UAwA93P1XnNW3why83cf00DYvHLvjj6mVUcZU4mTTVBo6Kn3cLV
1Gg89YkHVCNPWdOJdoUaoNguBkMCVx4dJ/irY98o01qLBVWfaJaJPAAf+X7x6bf//Md/fR3/T/C9
uCnSKSjy3wAn3hTQZzV/fNK0T7+Vp+r9tz8+OQQzerZnurqhqmBGLc2m/evrXZQHovd/5Gob+vFY
el/VWLfsL6ZR9wqQuwTY96KGWUHfEZ8OFnWpZoTHQYNVpw3K7ZAvas2yxULoPMYDEcL3//Hb/zBb
wcITEHNeE9dbLZRo8FhxxM4wciR7Shz7y7+eKPIGaLx1d+Z19HZy7txqDWs9TCUPv85pF8lk3Zd6
pKEOSVgxN7ABag4vxb86z9EfAWWI/Wm/qqtWfbQIXn+cQNmRlztabJHeeP126Nh9UfrZcReZ2CiA
o3vwsLIeQrFBUMQSP9f7ns8lMcSyTiZuVoHzaWFNaWO3whfZAv3evv0b0EBIN0GcmFf1bBmnJJu1
K5NPCYpOf9VDEGVeAUQot4oWdItzX9mA6xEZ0CKCIbqMsEhb+a7K3eFo5dl4lLlp4F+zEK0QxeQs
SwmzDfNWPfq6tm+jrrgtIyKHfXN6V/JydW+F3rT590+e9fHBc0zDtk3XswzX0Q3X/fXBi6yJqMUg
cr6xjBYSklmfiAcigxDSmzDAGVDxiWfqX3XUVUd2DGqihn7tqNkdhDzLuPaCdWeDLduZxFmnB6X0
SxbpTae314QDZhNMLH8zvEYY92jrWXE1dGp6Bd/OhNDbQtZklfNWXa1P1W0wQt8iEtmbmCRx2Lhq
/KOC03mVmaq1JpB1CDkY5dG3LcJ5VWRKzuWyq79Wad0h6xM+VcAlriMiE55U/SlN2u7RALR2lxBL
L2vdro2Pmg/EUxZTDU/YaCiIFYgxFtiPdZA2NeQJnfVErEu6nJ08vZCteZG8m38s382vGOp+6GqA
rr6GkKzP08lLoj/ih/j3d975pztvayrvHcd0NRB3pvnrne/c3GVTEOTfYeYWd76PrNJQMbLmdYPy
jROaXb0k7nyErTeM4nJoNuL+nseFRZkNwNPLbgTVlo8lGntNJ4KGMpbT9kBI3OTll6pnEFm5HFN4
BE6zZRhRl5mSEWybl1UE2iNvXGO+/nV67G0DLELc0fMtlzkLkhMgn/lBls43XhaHAtLcJoes9OcD
ETYdWHKYZg+hOdeXmB9BTCf8PmXxnGSlV19m9tQROeqbBJyHjv7Ws7Ts733FMrwKSm8Ps5mx7t12
fm3bxdTgv5nRB9qomd7tu8x0Hyxfu5HtGMlKPDx6Cd7Xt69qSLCXTe/Or36TPIw4Rh74dHyYMCVg
5e7dPw3N3vGmd5zwshvKoyxBJTndvNX3Nwh8j5h/6HWqMuAIJSDKWPnmuRvDWzM/DdcVs17NLGV3
RUxcUAjJDOIG0Xin+tXDNGoaYn89Vku3FdcTKJ8dZz11lvqioguxI6zMPhXtKbrKQTvfGy46UVFh
ZajlMvrvZhXDawPWDPkQ/+cvX85Gfkm/FuVUR0HYfij+46HI+PsvMeZnn19H/OMYfa2LhhCTf9tr
+724es2+Nx87/TIzR387u9Vr+/pLYZ23UTvddt/r6e5706XtXysA0fN/2/jbdznLw1R+/+PTK0xr
uARQ5o2+tp/emuSKwTZYIvxcYogDvLWKK/jjEwIpRf36rfjnMd9fm/aPT4qm6r+rpuF6vPhtfE0u
K5Lh+1uT97vK+9gxXEu3DE/lSDlMeeEfn0ztd1Xje8FI1VNdXTU+/dYA6qLJsH/3PE33kNewLMPR
VO/TX5f/tgA63be/XxBxGr+8niwgsTAFeZ7nsCiyTNZGv76e1CwsVV+ZlYu0xkiEzlZ1GJqUyLaf
uVMd6FhCTfEApItB5mWvf2ob/RYuyQlCp3ftYj5ZlIkgdznobjBsgsG7aZPOnNfNkN6GvdNugDrm
h6QJBSaHmIklvPoQkInKSNAgy6ScBGTn1An/UzITnUyb7JX+2vXddOc+55lkblSyYlF3wwvKPHDk
/TzMh6MOkBAm75r/br7TmTWKA0kQsZmrc59ca57VGHOdkrZwYtf9tvFzgtXnoT6opp2oSxR0YXuQ
tTJxCB58X8ZvXR9ky0ywpqZYwV6OllXgrrOD9iDz546yKJNzz1N3cdh3B/i75g91sDlgSUps2HoI
bbbVcn+eSeYMz0F0pLI3YVTCsWskFaLIIiuT+GdOFvWRrdQSl+Fbc2dAlDZ7jXO6lee7+OGmymIu
778b6Ghgo5azaO0SyA6YuPLAV6I6IK2BZh/Ir3UcBjy18iGFyYFAM61UTx1lnRxyGicfaR2L7waE
1ZV8TidZJ5thO7vAcw9KVRwE6wfR8hEst+/Gyqw+mDd25wxY6Oh3+nGIM5LF06SiyMJv1JSrway7
gxnpUKDKrExAhff7Ln3No7g7AJcGjI0VueU3QYJoIRqyIgfDA7y7ilEsYVRvDhDDhPVOZluBRw+q
YK+FWQ4air1+IljAZdI1LP3hQqpRX+iineNi9RaN0c8eauJv9RwmS9BBSNqXyKLEHnF+SLP+VTbq
wlindv6iszY/yASQ+1vOSFUCNkQiG9J5ep4nQG5Qd5cHN4ixKORwReGaSxa+opKCroBoqXZ2qiCB
hu4tPwSSg/xd1ohuR2vi5zCNgOxQrUowYMAbncmsK1im0QEASZvd2IFnbSpLPcoLyzEW8K4Ql4dS
Fvy6GDKHJbpiMdBYR8+uFaAODrR7u9jEEbQ+n75DeA2ATwgOkWuD9FpcPgxlxUEWZWKKBplLsuro
Ai8i5AKe9NYpicvXgYHCGyX+RxlGP8LRmlv5X4g7ngGZk0djmzbtRhMaVeHVm4QbMMbgtAjzCbUM
+B4zjOHjcAiiiqxltSiOJznEOIR0HwAdgrGOSmUxxQ0WudN5aZKyJ+YJLXQPqIE4KXlPTKVedn6j
72SVvEPne+Vv5pLlXurPvOSTNHsqG5zAp2IqzhmHuwKysYC6C+6wLPJRGRFPn+9YT94I68NgzvsY
H9N2Foztsk3mTE2HsTVNd9zx+qCogh5f5LyxhPJdEST5VQjaA2rKb247wEfWhg6/kwTJWYHjrA6y
nM/xveYm5cbqYd4GfQUQWWZ99JIPMicwEDxMwWUqqL21HDkvvNgQ1tsz6l+uSLDpFJA18EhbXvBZ
VcLmMIlE5s5Fd/YgxZ7DH7Kq64IXuPrsdViwS8L97jQHWFCRDQjmY6cl7UFWhUGrwxdX7Ea8HyWM
Q+vzxbq5cHicy6OwleijUgIW+OsKT5cJ8xtPnSARL1tN36vZJYib6nC+SlmU11sCaz3AMbcZ3dpH
pFablqrZR0t55fJyidcQ1PQylRVFVaJYO+i7WPyLuhFmrA6FtfW751U+HTA5eysDWwXYbfHxP/2C
xc/Y6xQiPw1te66CsPiqCvnl6ZDqH2KDT/w5wYcEbaQVYTAWhyzcCvYqtb+B/Qf6dbCpB1N8tmUR
F04ItbooWxoQz2Lu47UnFwSdZIEXiUokA49N1W/SqIkgFTC8Vam35coRz7w9+sMBTUQw5Vk/LOsy
Hw+yzs+nL8QzxwB2rBiMBAlcivOiLVRtNYQZ5LgzeLZO4+s4BvjPZc5xAx5SxKTGfe3ca8MEiDB3
bYKx5uZQZtnI46BWzcETST+OEPmrIzBkVeP7nRAMdJAP+KmMZIK/zGGVYjugreyy5qcmb38tbqRM
5smlspoGF5CPZy2D2dFmQMc9BM7iecbGnUFrTRgX1g++ePz75MMtc+diW0MYUahDt3ZhhXOAJh5k
EgTas9UD8pwFQb8qXp0ycSQP/886WYRJBIyNzMo+csi5KOsMInJgarIvZIlAFN7Nst8pK2vfzXPK
ulD2Eys47ewJBu+6qS71PGsO6ATVB3yp1p5ox0K3+xWUheYKgI2x6pUgWBYWznrU35OVJNVIxVKy
FQupRst5a5iCaeOUle28VK4hN48X7KiADYpPyyA+MjUx9wm8GWRlpUxK0SxzhIVj9OPl81aWHWWx
vzU6KzpNIrvKWtk+2UI3I9GhJSFOqmRpIsqQZ/Lp/TkT1scK4nErH8QCJTg1F3I9I3uGcvUpuiMA
hBaHSJJMSH+cy7LjuXhqzsQP5pSVg1L5iznPKfufi6fmD0eLz2MsLy5wOJanM5Dj3p3lqeNpDqdC
0D0AArqsEz760EPztmkGPnqy7AOpASXaNqc62dCJVpmTyezydZKdZe48Vha7uQoPhKLJAorKfFhl
VrVs4E2yM9B+amX2VHue53wovojqEt7McClb5fHOh5e5c+d3M57n+nCKH4ac+40Rbwo32unix6qJ
n61M5p+5D0VjyqDmHwe46kQXXXzbKrHaOCemldVr35q+ySoVFT8oesTS7NzlQ1E2/Mu6ogihJuwS
dSH7GXK98GGu01H+tr3rLbhW7Mp8O+OfFyrPXV5FI19SMnu6KtFHNtdGzOvrfKnnPpYWWPu+2hES
ZeyGqIJoTAwSifznCXVIdBG0IdsoiX2PeG8DdXbXrwq5yMv6/hgGmbORSiWWWJs5cskny+fkVFnn
Gsx4VaXzYRLrwnO7IUaeppSTyLJsPlXKMpzU41rL4ct2IUgOXQUz3KASPT3UHnJ6oINVhTCoqo4K
YDhxsDat2pgxVTsOTCwKWmzyszea83CPbNvKmapm16OisBK8Hryv+C2ZYtnWybUkVEz8J8KQ63fr
GqJbTQWg2XnmwZtV8yBzIdiTUw6FemfLVn8Xiq9PI1YXnlxVxbldwt6q14QoBJG6JK5d5/2fyRXf
GLH3D/OUJVckvt+BSGSlrcBP0+tQUxWOdqeHHuHsajBC3xW6B+Tpp23fudYBHLR16EzUcaIWYqkA
QC9EmC1vW3JZ3+zjmDVDrebqoRXJ4PjzAW4pIiAL60+zU7tDL7ZE50TW2awQVoZm4EB0Gxz2YA/X
RWMofCjmcJkqtgWdRvx5JkRgncnPsSu+xDJpZqtH+/dZ5RXMPRb/CZQduUzxj5E5mciGVIg4EY+U
w5hhI0gvEz0NdyiJb3z5bpRyMzEAET4e4tV8yspaNY+uoB/2NlLUCeSR4NqKuN6gnnYfO4PTepN5
ki1yAiQKSoObgYWofZdkvxZlq6yLIHCEtne0VnlevQlKIf2Qc38JI5J15waZG8W/yhuhRknEal7e
X5k7J714BuQ9l3Wy2GrC6HMun3JzdxvOU7dJTrsFMaFskIPluChwrlob77AU9+l+Ckydi4r8RIZy
s4eLPD/AUcGH99w1jND58AkxWr7rlBrRNoraddizVfWQaGt2qFD0B9dJUV3SRfg0bKTseu0IKbUS
z8MAHnVFbHV3KZOuQuOi7SBdU0c46AKNRYdMugw71IK4mVWvduXpBX5SATq/w9DhGQnK7iJ43ZF8
JPB9BQphOBhii6aJ5FzsZhP28XNZ5mQf2VsWCaRMTx6H/2+s/R+MtRo0U//OWPvfdfKaN6/Ne2Pt
acybsdb1frdNy3Qc3TM9oWKDsfTNWOuZv9ua7dm2bjqW5cKr/dNYi0UWM6qGe8czDMszxKi/jLUG
dlyN3i7VAJl19//FWKtr+q/+a0vTmE41oM8CBWiZlv3BmYQTRzdLuLH2EHFBSZyZUHBkzUUYWU8p
bvZ9p0fBerDNr8a8cZqlDdnl3vbqF2es1HWHQWUX2NO9a2cvjZeGK3t26wVs+gb2xODRQz8Hue8I
3sFuXOtGZGO7S1eEzHYqGNcYialV7HtCwtx5DqZ43HpKjHcHYaUAUBe0CovJcubjKnQJ5YPFC/IF
bWJLqBsEYyNiUyban+649GO1ueR92S/DDOqc1olB62gGuueF8yPpDfu+gaNk0IGtgTW/Ti1/lzat
vyJ+ByoMb4IVaFStbQb/K7dlXNpY2dfOFCKD7On7VF3XSfYFkkNo4svZvsD9PK34zbNYmCGpd4sZ
6DO6q0kzq6vmNoTIClJNyBBUJ2O/WSTejvC6KUpiiBRiIiUtWGAGYvsKHc4Hq7j2NJcwzrhjX6pm
GmQqQu0o88dl0BXfc8v57gOe2FY1xDxE1S6yIc8vhvlimqEECIscFekU+p0rrUcJpugOJbEuFxAI
H5seEkkIjrZOPD0NmX5PALyxyrPw2YOvbj0SyriZMqhQwTzUm3n44afjNX71mzRO/BWQT3Vr9mhI
IshsL2sC9pIuMi/sAb6JSvWuIeRplkDVicOB1Kg3tWe/SCIiANV6iV73xg+iDSxviN9a/QZ0dbEx
vV7dFoN1tNBDcqtgG3vuoS+MakPUJNwZSPKCOBmDrZa42QLWfmispnBaBpb3UFqYqKq6rrfRUKwC
u4xREsu/FABTEVjZO035pUbGeAHT33zlKw5xqK0KValXR/vJa670gEULoQBL2w7T1azmXyq4Aqoy
eGzirZOD0Q3yrzEMuV043uEf5GUcw82WsVOyxi+hW4AVstEpy/CWZqqGwGmwh+hN27W2+1mtrY7I
tj5Zt572TamiR69Z+14JLt1l1YhdZ2Fozqs5xi+mi+St3XF3K6t4dQTbTjAkSKC4MBZFiuLsiBpB
dQ2BaHbh/gUruKRENVQnYFh8ZYAJVOaLWkbfBxONjFAEpxulCbMOhmsY2dK0XMWEQbPBU2JON3jt
ATChO3OjxEA7vWz6jCFlh2bNdoLUaKigZG6bAJGPjIAexArwBtyxY/7aR6kJYxmo+bz55oewbCVw
XPMP1W+bwb2Hzs5YPxUxRGI5Z73oXDtkmYnmQ2ff1IkB4TM6OLAuKk4FE1sSX/QmDG9GjO6aH36F
cBl3PUtK7iScBrrxxYwtlJz8wcSaam80mLMcLQGOZ8FTg5Avu/S7wh76rT33NuvD6CnsYiB3YM9H
ftChnj6VqvlSEN8XEmwWoL3glTCsq6BZB5wMd8WQHLXIvYv5xbXAqqxIv/JrB8lbnKaYUDBqjH0H
H8pQb6FXWimusu9T59ZUPKQbB6D+XYxZteoWYwP2ZWbVHKrZV71Ho3TKMgL7Wnc9pdFDoEAtGOjD
MWDTu8hyuDGyyoNksk86WGaGH4oxjwslrV6sDjjRjFCigjiFi653k4bhlVnXe/+lskeUgMfQPphx
tzQIL9lFsO0ttNb64RMLDZnI6F8Ed24JyVDiV8hA6AcIKr9BhuVuYKgz1xHsFoHVZssiMMO1GkBy
46n9PvNTNkF1ux4xV0pLNt8AHnPoSRdFD/gVPdWXIZ/uxpG4An6UA2Q0+SIefOMYu0rO1dTgw3lA
jX48BnpLgDLolqXO0mnnhOj6ZDNaenYPITVywiAYo/HLMCnJSrWwqSjOn7Dt1lb9DZhFsBSE87NT
wiXcQHhTh7q25a6N3pxusi6+xu0D93mCdJAdNPUq82NBwgtTG1SWe7TFDyE/FcICQCDWIta1nZFs
4O2zS1KQcek3rCLAsAcI+gLYB7GkooOjqisvAU0PF38P10i/VggSveiG4E6HiBiJESKCY1+HNXbV
l8oRiBYqsmyRlxGa0kGp2ainlkQQ2E26HS2ejGK8FKzmIS6k9azCpuSmNZGhBqICILzWmocGiVZC
PqaFBdpc6Mlv2ip78omT4mNGfEXYRGsDJvHl2Ns2O5JYXxUQb00hOFU905XXEQTBbswLPrGqq66R
Drjux/Ilihz30hvaq7EqsO0342elS9X92H1WWpgUU1ctoLRSlvAEz8syDN2lpcFeFCXXNfSkF7wM
eCnDhgvt2rC1/LpeAkmELWlR1GOyjYlogBtvhBjKsJ4QjXqqbJghq75WVrGVBSvNIpA49mFYiyZo
a5PuKrV1YzukhMkOCAAt9CB5LaPhMS7q+QkYe2N67qozhNBBsu4RAMqDuNshJWpu2lxw4PeISXdg
W8fqOu9neLE8thVNtTJz52jjLAg6Ozr4rrGrc5KkjNjXD9Fq1Lyn3g4fI3h1AsuAcdkDYWMgTlj2
lwBgOdUu4M7OVrHAbU1gGa9duMDSLZYHjoroK1+gfj1UT5XL58X2PR/aPTqWs+IsQU9pC18/5MkE
6zYEOy3nqPAiwREUKbsIQHyvtPXRrlq8KP50O2X2l6CCZbMeh/0cad6FFQwQoGF3qwHm+jU/5EJN
t1rZhUc/ti+jCaGqBmKJVi12Hb9evlDN64QGUqxf5L6jBYvS/OEZJU/+tAFv1TyGFUzkAXaBFAsx
nJnFqos8ddUp4TU2w/SoXeBt4cdnjcbRhwZ26nV73/Ni/r/snddy3MiWRb8IEYmEf5xCoRyLnqIo
viBESoL3Hl8/C2B3k1Kb2zfmdV6gohWLLGSePGfvvQCSVTRrnIOY/e9O+zmLDUB3SywYdK1D2JKr
N6bZkbAe31Os6ca47lBwEXJXPZuCRCFlYIMe0N9aLGZbpLg0vMEIEawZ7SUvuMHv4MQ5+gtO6gRi
Y/fUK0VDh6Dcm11qbucnS7TPU6FnZ+HbNwXV20WaTc1uGPXgwkicZ9Sb5a6SFhXQkDyQ9u+Qu86u
3QV+dbRRYtLNpI2M2MezwDhutax5mhFg7UMdKSgaYD7zAXjzou35LqsE2z+J4gUdA39Iv+pJBvqz
ZCfNSVdkPWKxagjh5fg2H23duZXSGQkOpBJEjv95ijiSWQ3QdeAvzN+qhqhjMY4UOvBfmM8c4xoY
h9+pmMxDm05yqAauU43HeVhgAm1oE8zrH21QCm4xz9RMoBmPVIEd0dLHUeOvnhAksFU1xsx9hjeK
4+65xEywbQ1SResQrmXgO4cO2YWbaWW/UfHVpORhu0lB62S2r9iXiGMuEJkHltnyiuQFmuY+HiKi
yrqHfuwd128GgafTg05i7fo8LuBCyCfDqkovhy1m2834VnMlZJ8xLeBXHRN5MPon0rBLYKdYM9Pu
kNnmudSs+DiYS+NIVNAjQyqLmlRoVdU76iUt2oougd9ZeuCxr+EQB+xgEz9SJbB+lIfWr+/CSAtI
K0F9H0OHI+h4U0PI7lTtM2bo6ajGJFfGOUEuKSYCNxlsAhhBdwyd0x/S1tgTEgzukz8mKbSm45GJ
lh5NXXjJ/JRSuxCfE8MRGuv+0pqtZ6x/Lx1kyi2xYC9ERXuy95uNGkODHhOs4lBQLqYO8/DEkcPN
ZP9DbQIL5gRsegtlDbm3lunpFTgfglUoNyk1fR2KSDFg6voxaOXXKTR3eEcvM4ktKUpJ2Ao77aki
Qb1LWoYOcXsqGS+xuNk7SkT7VBUOzFQQkHG5a4bSOkoGRRyGOsHwaL6zqhHgaVbHO80qaC6ND0lf
ooAssYoaiMKwbdskKjSV49aCiZJpJXdNwfJuEF5OgxNEdAse0WkpwTMZf43INsopVpbdkDh9hyhK
x9qMJgDo/Gh9s63AM0Snbnol5z6pwYcN4mim/UWRfSPtT2E0WhJybdsXnFzFwzQcaWduSJOtd1HR
vFIrPVPp5UTqcOjROyI8MJ4lwvLqqWu8duy3pgxUJshL2KJZVG6okL8izcrrzb7Y8bL2M1g3gmPL
1oom+LniGKudeUngmknQtf86m0Oxm9hzOivXvDzOTLdpCO2xFeQHKcSsXYLoZ2eDA3CnkNxm/M7X
mFY2xtyjsTeglSSFcpFwAx6JoL8OOwL6gphQSQxtBHLGzzRsNlaslJfaTAJHtviakfouSdHDBT5I
57ab4ksldLrjiLkLwOzwRXQw7LR6PtSl9iPV0vu+Yik11UtcJBwRHeL248Lx0kRcBw1kriWx0m/O
dE45xtSa7Q3LujzVZ8DVRyUR0d6utMfAwptadUOxN9NUbNhDZ05hG6u/MOV1H1BLQH5gfgfRJ6hF
BMdr3gaG8qoVe0GDjdlUjxg0yQBs8kLe6b6/rZUGLoHyEgPY2dALgEuHBGhjaNQkHHaAa1phuJMi
OOlEF4XbdgoZSS/DeQajG4pa9nMVJW9IIeYmQbK1mwpWWp6QK5wRK8h2+gNt2FXYWJjsQ2dfENXk
lpPzJdLlZ1X4LS405U7kAPPi8pAiHiOk+xPiWvbRyEe+xZE9nzibVHd6yWnemXva8yZ4m6CcNlKU
X9VEEvkODWhnNlRZyBq2MBF0CH7JgwMcx4ngxJEO+KA4ITChegKbg9hBPNAp3jQjGaxVVxe7UA1h
sEfJBphFB9ypeiRSMd1MU1t6QQQLpzE+lXHMn10+OQZplGGMo3QpowCVGSH63mGIo61aFtOORMxt
n5qnJAlIP2gIBw6JoNcSBpJ98aVtFN8t8MHs5PA8RCHBMSwFUW7b+ziU9/Y4wtfUywc92/dCRl5k
mholwo1obAv8CBY4zKeALxPPIWLKLeJXEjg+o4A3zvgULkkktjfsl6P6w1Hq56DzT4iDdxhJq71N
52Ujm8GTGTnxvtqdHcOcXAU0gxkOjFr4GRnUI6WfCR6nBeEfg+YmT56HdoLGOTQlAJb4yhID2bI/
5OA422KYQTB00AWNpCdJH07nqBABauo5AWsLF6m1drk5ql4GAwB4zZVlElFEAvkmtMb6lEgN6rGK
B7ezL1EreAjYfM/ITe5Qmxxlv/YPNGvdrOVUaVeC4+nUkeNCJlKRtghhCe0LO3pUTZjvLFs8yKGy
jkiQPzOlgX+LrTZmcSl8FRB4Kw9tR7cqRrzaD7j66sBmimADrVrqksDn3KRBi1MNRd+39oSDbRSP
Ze98In6CoX/7aOJX3GmmfB0KYE3EKpWTDm7JpnLomjbEqEYEoAwuszJ76AVLVOTQtejJew+y+H4M
K6LcQ9oyLjFP96RrnDiLTZdtRWuoLUFHhkJIUrWip0SK5g55FU79fPg6G/uhicujpWlP0BDdSxKl
7wmKe5g1W+MvygIW6ThDF+1Q0/G3fnu4vh1n35LOxrhPesmhAsNVLu3+9aKa9t7knsOky7tW4USl
5u3e1v0bKRB/ZZY4+mHunGQ6Kzu/E4QACNrnRGM0GcnA/jLaNyYb2cX6cEiBAtF724cqwOI66Q5v
sqhad3ZpALk2NJv+Nhzg4lXDj1xrkiNJUrUXyPCmseRj19TBtsQdc9A43qk96XQtK/LroNyYodG9
DGl5rFLHZLRl5HgkHdMVHdy2LB0I1wEmw082sjBVKb/PoH41rfFoKjMNC6NjRVMNj9907i0mwo0q
E0ABnBRDJ5k85V5YEEWEGG4037pUBpMackq6bRSUx8VXh0Uw4kgHeaRppztfKUaKE0hTaXunGNUr
S1G+CTTzUrezEz7BZ5PgdZJThm2hoAdMgitpXdSRTrKxvZA/O2iAoU+SDy/t0gYC6ciZcKPnCK0U
T6IH+5ESFz7Z8i51bLlF7/WF7QGjWHuq4hgaQzzPiGOMMw4MKjol0fc15ESYNvZV0ppfnFI+lU52
V5VEXFEgvnYENBHtdREVmXB1U+32cRUQhoFnmRc9y8pcQmYlcZ0XrbghQ+FSnUiJs5jH0Z/FJJaT
11NWJAZN+D8M7JCLHS4mB89Qkn3REsvUWv1TpoWupfnBZsiy5DQM3TGNYpJStV2dh25iGUhv7Gr2
90GaXNBOuNI1eYbIWr0prvAwtZuxC7utWCfVf1xWXYq2DK5XmYoR+o2raGPuroKjAWi1J23ltcxS
iVYluG54Ke3Xt/wq+wRf5SXq6ZpUTdpsZ+K6N+9COx15NIsMXGZCTk9FlGinlpkj49DcgR+SUmdC
w3lalXTD7DBaXlVtPcLDbaMvK9XyYynjPOwjkubolSCmWX/Utp+QDVhDaO8jIMpBnzwX+nxbx5T8
78ImEt1/0j6p/KFEbIZ4Fbmf18tEui6KteXtWILfqbQjuLaLVmMaWAXbVTj5pqFEQAaJya+xaMkY
2fIqveQ7Hlv783ozalhnNdnXh1VauH5LNcAS+vbdl/9bw1FxnAI76y4q/pNUybP9+owNq0MOt/4e
1rfzZUxryenO0LoXjL0Q0WifDBgk9kZX78lc/l1YOK5jKs5jSGv4iTiMBQPD5/Y4RPB4lEUStP6k
6yqyvlkwy3bt5dxUL896/dFrLX2q2K3YYtD+ORIKjtnrB+Yt7SH3C49k49ELu4GyUXa3bePruzcV
KG4f5u/jMk8F25DvSOy8W6Wf/aQfwhI1ITUYa0LmOOUhjGfaUuh2pmxU9prZ4OCJYnEhIl+/UGty
2vsxHMjjTIaTCFqA87VFQt86siUHFWHy8v/MAUx6I51VFo7fpXtofyGpIo00Fd0ULs3FqTwsFca6
/iahbE9O3ly1SI75E0Le0Vdx1h/CvFWT9y7ME5HyY150YFMeLmJQEJG+zajv7VZZNA3rI2lOLJiL
KmBVbnWljbRjFeYtIjLyuRpri0ut45WvIRxrcnMTdxqFXuTpAFrLqSKovTS+Z0EnT1lqXNl0CnZi
mYeuF82qC89oueWtZTyqlRXjUfjQqE2dmr6R35BtnbLatPMpaijVOVwVbgfvLBnj6II8yXKrtpx6
VmHpelmVsOujEJj5oQW8ptT5ojFc9ApBhSxlvZBlVJxeO7Njl1W7QjsF5aidOvOTyInRW/8OcpmD
v/1F6ObYUnlVeoOjoEm41OBMZ45687nByk+2WFzvAzF/GqVhbY0ou54UWyPCiUsFQLBT5LQDdPpI
Xrp2OdrTbx9Ta2VvxKZ9tIizP6dgdMFCCM8uOTBldCTOpk2nK4Vnsn5CPozNhYTuun5MzYZzY/o/
Bh1lLcSlvV4P014keJbkEPQ6edMI+TVutA0iw+yq17UDCFQw5HRDCyOOLteL4hvhZWXQhzDGzvEG
onTOY1GSlNrf01+gi1tTKMnlBxc1c65SmXs3o9i4DEeOppgve1fR5xcHw2MVax2EIR0sdn5I5uyy
c1JaGGTnXPrTj6JTw7MpG/pINN02czglRzjBBxt0xC5uOUEX9ASmZcWUl33dIXAmCh74cnoO0euT
dqqA9+vTXcsJa2PZypcqWJjYMU3OIrsg3zO/EFLLLrrar7blaNwKh1w5dcyey4mGjyHSpw6QtGeU
vB7UwX6N6uwmW9HMTR8TMEqZXV8pBtEdoRmdVUOWF52zpMlP5RKaje5ivVRhwHgTn5K7/nfvF2vE
K6bZs7rN/bPsLewGtnPrswDTHXXARxHi5Rbd3FKKIOfoInY8uy22+C/lyYarRUXEIz2WnqJK8yBE
ml1os52+XWDF0wsyqNE66/s4EURMcoEXOQW/uSmQJ1XX1NP6qFreXB+9fyBsSnkiXUq6CYNTd/2A
CHWKwNLItu+ft36X9ZN1NXpsaLMjh1VMhC/SPEF/anLGczx0LFU5QM3apgoJR+B+1ve+X2oisd6+
KK+h12IMS1y116jURuuUt60g03fZUGiXnwJf2KdRyGQ3ZOJA0uY2pTCcGvhFA4HZG1A4L/RYdL6B
ClFr2DsDHIwSVO/oQBRgR2jirMEWhPBGsH8eSxZX7OIoexQ9pTc/mLiHkuFCRaavxwMhNBk1JeCG
oy5Z3lolKTAxdhDLDPXVAAzYm83nqAVkjzi4MNsnMrW4y+x21xXNQ5Rw1E1scnQT2EEpIC5+jwe6
rt1V7offUrIfNjAdQ+JVSyZwtScbMGpLKxPVePqsDpfxNNDOoKHWmzW9KJm+jqKqPI1fWVo3rxii
6o3des6oPcTOkz7RH4/gX7mtPn1i514AJi2k7IGGV1HfWzbzLxue9aZuOW7DFwMXsK/C6CEUKbrm
1jZcTkneWBDE2MQ7X5M0ILWOvZaFzwAr1jSkOLYGXbc8vsErcPKJ+GDQFj702XOElZPl7VqbYAzY
IrsuJOnHZeZ/8tvlfi88oacey2F5VPORJlFFzYD6CY8C+mErL6/Io9iotcmN7yOFkWl7sXRnl+Jf
08ofllIyA7MOZhXfaJNubJHJMMdJ2xc2iGFny+tUgXCuxDfkVu2HOHyqJkZtTvrQMj/lhcUdg91l
yB9qyw9hoCUB+mFeASyYe8cZzQ0niMrV/Ph65pv1NBnzseZ31EZ7AEg0jlMQGsCu9AuLtTEwNlji
8s1cTlcZFMJD+tC0UY1GR97MrIHcwaQccs51ZYWIWszisvL9L61KtzKqvKLKjqM98vuJvpYMBKyM
uO2cYOOCoQ4hl7I8+YxLTCclf3jbdmTfIRK+QpO1ISL8GI7Ot97Kr8gmZrLQR1/Rb3hj53Wl1mPn
uPVtOyHjEuZgkQduqWoXCsZaheTrLCzcodvSlNh2dr9X6fwVMRh4nAKGLs/0A3GS2eKSPOc9LtJT
rxF7DReNLroux6v0hyL7Q9TwVzVqkrvnS9B+22QgYEkGj+i171XzjJniG2G4SQYbnjbg/TgsELoO
5vboxBeTYo5bwwT0NPca0RTLZX20XjotkATHsp5mYfxMog+Yamvx/uBjAAmTfZaGD1PRTHMa/mHI
gD3EXcQSwOih4h7vxN5u4tsODaZNEbfKscUizDZrB2XU+nbTWPM2Kii+B0kIajJCWY1pNHaDXnGU
Y+UdgkT7ElKCEGM5SU5EjOOW4yYtC/6Y7aKur5eLDAe6U+UUc3c2tbfoxToFStSiO8QZVoM+4jgb
mblNX4Gqbb2Q8XDbZHO9K4nIRKm41HQTyXBogccXcxaxm2acZazF6dH35QGWybQPS39RFQDiI7qR
+mf54HgdN+Q/vstyx7VQy0TfLjnvHWQegEIyyt045l7JQ8IJKx2smpVzD68JfAo2OLY6tkrEDm6f
z9hzcPS7fWjA3XXmKNoMo8gZ7LKvBcsl4+RzEs+r/KudlXs755nkCkvrZv2kGkL8ITRz9125yZkN
N8iqUBzj0j8CQlGTlHgrO/gsh5ank0U1RaOxPqlFVdrxq8FbhzhDSS2tuxgDaj7ZZdZWWXwyWoMA
stcLjjXvb+cqmvshaPdvQtH3/z5elJLM9xh4s7Yszp0s0W3XrHB3O4uHZ33f+mi9KLI4F9z6lEkO
Riatsw6jBRYqnb9oetMu3JZHA079BXuBSieOXlORW8zqClAcedc9iQbJrNYvM0O8IuaiCl1loIEF
yXCKDGZBJlis9RLM3LCBMu6xeQnMlFyM0PJsHwwbCTU8Q9BJ+TYdCFqqm1i6RLfTzVLjaBeVREYp
LItkYI8DeuSi3pY1zKGmI2MnW0pudMCcOoBseU3DispD3pkuitahde5XJdr/a/b+k2ZPLN7mvzdY
/0/69eVr9vUnyd76JW+SPfG7QI8Hv3mnefSb+k78N2K7RUn3nhSDE9ogKlkHhEJtif/618COWC2l
3mg6miNFQbMSYaBgoKc3D0t6wvtHIaw6O0eHxEy2SXFYPy0U1bwbUyty557O5V98gbTH2NVm52L9
ojLYqRlRHU3FeDNoFirRH1/84Xf3m/37Y/7NL2bv9UlZixSR50bfBDniT/E3s9rUE6cJhQOKrj4k
RcZRoBP2dTb0oHqWH/T9U6qyWNI2pX3x/nm2Dls6lKN2+LvPJQjrxWrENydvt0EVSzDFpeKhf6H2
ESzu6xf/85NaMnt++Us5qqppusRijH6T19PHTB9bV+PG6TX/MKmFcy1MJogk/2gnneP3TWlmwLuW
n/avPk8gAnKTFpXS336yqPVy66dUX5OqyCPjAa23jsNQPCWmf2NGzhNBEjgAipZKIYPhnpNI2Gg9
1E7i6rx/fqqo2v/0ZC0N8bghFr2pZolFIPohwGhMGqNSLfru0VRzqPeroj0XNbvlpsDGbkA5HpxH
YZukXosuIJnXSNN42pvFQM5zhanfNXqEXZtuhCVfApI6OAU6nA3GK/GSY105Vw75b5UfOPsBzdSe
oA7p5uDwTlOtZrdpkjqEyNbtJ7U185PTA0xX/Cy68qc2utKDmOhl0J3hfqoEIKqgmbyqbbJbsjDm
704czY9GWxWEU5nh1iqDS9FNkTdHwXCXNppxhluz1Osc/kK2jtslI2Gf+A3MplkjxFCKKGaY76dQ
oyieVcpm6FhEtlQEpd/ZPee/GuOcp4awk8nQbi6sJT26JmwOXlyi0asf4i3wTUG9Sqse3i55HesE
xOiqnghNO6Nao9t8G8EEwCpdkRhLSQfVupH1lyhRiGbajmFtNRWeuiEYmi/MtY2pOYd5Ge+AIzg5
kTIsHLDsCkHphqb/pavpEMddYH+mDyjvnEA4qNJF43yL7abkAI39Oafam9hwlDgadzXJLmBbbS18
ScD8ovHK9fQa3ajNqFIPirPVDR0D8HwgDR9gNM4YgIEjZw09ngMa0GHT3beyCDzOOcpdRACP16ii
/pJZRb8rRgEYrDexoYyFmX1DKxruU5Io9kPGbUtexUVAAUgw72yEmdfI4jVksn9Zpdn8mZawcqvl
0XxGj0IXHNJGcjTzXsBVhJOKQKNA22ZGxtHXhX7oh7zxNNS0ZxEH3TeyqdqXRJ3i1Jvh0+ae0kbO
iaffwF00XyfquCLX0qs8Ff1ywPsmNHZnM9EvfAVJB1M7pJpKxAu0TPdKiQJjVrKR2m+g2czc+egw
YZ4c8hQ3I4wRtMF2/NWwhb/pjfmLZXNIDAtzAn5nVkS7p/Jshs2NMQ6UogxD8dP03DSjIUEOk5jh
8YL7MWaWQoa80l4mMp9f2rEgK8sqjZdyTBIgqbncJnPb3lVGC2Sute+gk0V036X5Sc4hzudpbq4U
a569wTGH+zwnM3PI0ONNvppvp0y/zYfsM335Qh4ipvg0ltqgD6fXnNEpGBEHwePWVLHYMvO0SxnD
N2bYmQRZQtaS7JbvlFbmfLaHdBqPqQOTK4NUV9HQ9RUlmB+TZtAZF4yya2DVzEpRbbupb+IHvYYe
R1GuxoStDQ+A7wBGqMRY0jAJ68RV/AQiM/Jhij2iBEAy97NpPY0KEKKdNSXSOGb2AAwiShlt7pq4
iXCFBVlr7ugFzMFdnxh8psZ4OLgyq6U/W2R1PtwEphLQoSpNQm8vHF/poZE1/mB8kWXYwUcUua+E
3lCPjnyMO/BIO44/hvXNorvLoaENWxKspzLo6vsk8/Os2qtOk3xRaDzdOz0e8BqB+fKfWcahF236
aPkT3neO5f4SRGhqJ2PsCxrecz90KDAYfxutpp0G6VdndRwNFLeKQG6RTBH869lRH2RYBDHD9eXd
FjPJ+4lh56spcyZb9N/KnZ5odP7Tkf8XevW0xQ9DmwTc0ClC70XToJtzThU+7iEF1Rr9e530Vqu3
1J1qNsUWEWLOccKBrNUIqm3wtRl/Ad95HpdslqpVGOs0YgEP50pXbvt+yG5HTQcJRfIYDlo/IrNd
6gVtGweUcmcGaYiaYygQYaUOQvrI/JpmtEsZE4AH9Bsru1WGBMUl+m1+NsUs+ZihtNkPadfpoyba
ESZfbM5be86K+yAjvINGBm1GFo4EnHbop2t98w/7krTm4evIXnS/7k0y8QN6K+SEQQeXC1M5gs1q
eQiMa9SShfhOppVxsW5VSh12rjIPCiD7DuzQ/3nPyuXwALY7hij+076VWjHqEydElg/sNNr/7Q7W
wT7f9kvgtIV14iiFqgCdMEpPFdUnOE+5WzTt3bwsM7EayR29uuR2aJrebQJjcg0N8XSNcHrTkNC9
CZGPQs6aXyyUbWwCxv264anBBBanr9mlKxpOuYG8dN3+EDdC5xnybrtuf0k/CuCeEARE4aO8RsK1
3JObdR/sSX7YEk2abEwO4lYQ+NuIKPbNuiGazrhkqN2l9Mo8PBhi31gUBUa5LAV/7I5zrQyHZNQv
3nZIFW3/Hv1W7SUD06d1qywrNOxJGA+7t/0y1ksDbtSk7tf9EgAeimkttCLnPvItnuBvW2eANQHV
QR5aGBItWfHKc2dNk/zz8zs7pe0FqX3srZ2mc55T2A5a5nQlzSOSWmwAx4dU7dmN3rdbUYUw7tIi
o5WLqvV941VQYnKMmzEx2uTw1ElMboAxZOS9trelrZcv9eKqnWaSQ42qBtVSIhBcd2TcAd/bnm4b
SQK558uarofJkLVVOvVka2S0uSaBTZt1oyYfM0G3x1F99JsllzzSmOWzbcsMtjY0h+t164ba0tFA
adwaPa5H0Ic8vm3fEKSRwxi1dbL00nlBma1+0jMyb9+375wgkNsQBTMInp+28HrIvoci6idik5Zp
vOji4gLuzs2yjRctKutRaupu3ctNRtMbcliXYRQbemCU8EfyuPfCBn3yurNHczn+KPScwuyX7V1T
IzJ7ULq773u84sCTQv7a7/RivkLjyRIsSx2KpN+f00YeyfaPPfp5Ou3nMHzqghmu/FoIEM7QuDAf
tMNP1cDMsMBDiEt4v6IQKfl7STAG4qXG6fFHRZBnKaMYoEFrVRDZ4VNZ63drYVDAO3YFyk24ss2u
KPJxNwZVftsO8Hrey4Tej57Nvjv+XCnUKlHRvoRJYs6tsRFTW3km/aRdGZfNGcqWoJ05WRubWRlS
0N+rBxIr6TQE+Y+lggj6CtSnTzjlUkXMw3TTBLZ+MiI0Qms50XEShW0zZgQ3I+SJ66nBRhLQ/Vqq
i8xHBNSHtFDnssm2ppmd4kKvD+E4ndUpuf+rUkP01XC2R/H1vdwInKxmfRPXP5ccIgjiGYK9L8xr
0is6dAZD1meo90i9+FCBTD7S05ehnvstqwBJNb+WIsnM1E3mIvsM4v5L3yGU9pjZKvGGvnxR7WDo
ppcvcR/ONLTiMPuam1CdE3Um0+etWjGGOblO5Gj1W2IkAIRUsa9cV7kFTrQJHpOohD3TJ+IwZnyi
1ZGetomNmt8TZddwxatZHZ4/lDcWyDMHH7mdxird6b5mqXGxRJR+RcJrMkuETwXOg0045Wz8bjX5
GdrRP5VBcdzJz7jDDObPwW2Kd27fRJMhPbBK9U7otAQ/vdVEUy2/Sd+ZMvxZDd6Nj8WRCJ3siUD4
iTsgH62rtUyqSQujQTno5jbtrSuJPYPpz5+qprA0Qir4QNvZiUpdF/cNt9WcNPZpHokaA9+Go7zc
MN1iaKY7jlDcj2WVn3Qdk5im7lKSatBd09s3my9/V2DpExqzcEhG9SgNk7MW8pnRsAcIeR//scpe
LV/+VeUVjrb5aGtdtP8vqi/qVqxYxhTpp7UEs5y4PqPe6/dFIQzwUWq/X0sxkmK6L2Ub7gY8ENdM
ZeuDaSLsavHhuGBHOvc/FGcJWJJow+1rwH4XSA44Jl+uVRqhQ4h0FCWzt/+6VFPK0tmrOtyQt3qt
Mg2+pWI5j8rQ5vSlKdyserxWGiTFqlrqp7+u4MYl8FEwD0II938s41S/5JgPhLt/6jsazEZXysNb
QScRaO5lmjuPqhWVZyRDwVeQNuqaQ/pe2Y1BTH5lj+CeonqxnCxdh1+qu7ZorRt1TOvzW4U3ZqFz
W5btYjE0q+xH4luc6wSJba0bYDHa/PcFn4jn+3mqjP3fNiqs+FtHHsr1e6/i57pPgDCLJXH6a8/i
Q+2XTBz0YcYWfkoGcJYCYPqx9jEUzikb5vzf33sZf1sJFk5w49QcEZdKkDSFl8HKajfX2nH7L6pB
rWYC5teHf6wIbanOmIL0+muMTXjj8ytHMh9YyADXmpD1IN2W6lggwhK3YiYdT9WxzTahNh7+qSa0
WtScKEbMzVoUasnwnTrfXevCpnHUvUMM4OmXknCs63KDtvt1ClSsZfC63DS0wkM85Df/qj6c0c5p
no01VfOqKqEG1YWhMtsxR5L2364TK5J1/1Y2yjBXwXmuV7Ut5e+P5w+P//zRj1/VxJPW3X98z9vj
j+9/+25/WX8qgfoyJEiH11LylzoUuVC37aEnPq6tHwvv2bYlFuCXelSbGzCo2iiOvxSldoaQImYY
8kdhKgPb2ddBpiEi/L06TWh9XKkCAON/rFBJtI72Rc+I+K+qVCuobnMoIZu/qlTznjVD0KjympBw
vH9RryKzDy4BoXE6/YuiNXMolEZixA9/V7nmdonbWmp0jj+Ur+jJA9fHHPFevzaLNMYfEvXqvYid
6uS7MuP9yswFX9Ej9pH8rZDBU0CUZfhDt/NiY9TVt7W0bQqpHSRHv6NVYcOOy/ZrpBrDpyitxsMf
Xay1zM1V86VVa2tf43u7/Lsqd0CW6JYpzBuJpHIpd+kIHHAC07RkOPBL2avAbDs0wuzjTVEWznEt
gDkdz5gZ513QDs9RgSN6aYnRLMpIE8le10I4SqzMo/90ZozIIbrNca4U9YNpXBX9na0b3qSMGZL9
4Ntf1MQNOgfchaO31sPC6S40Ce6trwKvRyRxjurg5r0uLqxmRpMVWKjuVS/kmMqs1/TmsTiABSS5
bimOx1aJd7VRfltr40Hpb6tBq921PtbzBFC8hdFuLZIJZr4fHInXdymUxRwg1UttMApLtQzh4iQz
+8a2qhu1y8TGmZIvS9VMgfU4j7hxKxvDyVI+jxHqWEVoSDz+sYZGjko7qp80959qaLPFkmco4qx0
TN7Xnp0dYjEvcbPSylEf9Z4B7WRlz3bEADjyw0sKu2i7lNfSmZ/KILudNHEw6oWrQZ9kKbT9eDpj
n/y29PZsqrJNricK6rG12u5L6KnLVLu6ryLVxra7Ft6kvDNa1gZArbKkt4fOjRKCOjyqy3bryKL+
3o5i+hEsDCk44iTW2RE0szgfx6sy6YFmdMiqMUein1gr9bJjg6AaXO67kb4aUYFf3xqH79X66Njk
FcXtiLsNgMzNW82OFttwx4b8FO+tcPcr7LtWD7/LG/KqpXxVSrwRiqW9/lHMz02FVKqN/O7qQ0Xv
xENyimsVFQyuMuiriT0Dll6q958LfKqHL9h5yVP4o8hPE9U/0j2anz4U+nLK1UfSgPSdPkb0JkmE
1ZGD0Iu78OX8zS7GG8N5AcBlRmmqex+v4dp5KNQBA82fr31AsraXMaLQKpeIyEb1jLjhpf92lXRl
tfu3k8PbewK9c37/6Nvjj9cOna92n1SAk3HWWRHcGKBozdsBA11xetbDaR5cP4/no4zLlIikjyeN
aMmIs8YudT8cN5ySE7tnjRm+8d8asZBvZlHfI/CNVPrbZe19OH1MvH1uY8s648Cy+k02Rpqxe7vW
jMLPjpVXzCon0irTeYY2vrRvZ1PBiKzbvfr5l8OJDG6MAt7iTmkyoe/I0oOLYyl00tf+LtBOjFd6
/vrhtOJXJNql2P4ePpxY6iQtAc/oOHKYd4iQZY48ioc6TsrrvMZP07awPjc+kEl7B6Mms3d5jlj/
rU/M/MM8BGriWDs/1tDkmkOpnd+ONp3R5dcKIvGNZgruhKidyzuMb63tYmTAJ5qnffzY1Mw/d5Vl
xxNwYdu4e+str0cfZ3JwBwIajk8zUu1oq+WDEdLkEiD2gvX69p636zDpef7p43s+Pi7nITD/l73z
2G5cybbtF6EGAgi4Lr2nvDLVwUgL7z2+/k5AeSRl1qlT9fqvw0EDgiAJE7H3WnOtXBP60senX++/
riyBMHErLO8qzSq4f69iT6SnlQRefvNeyVb9UlxgTyYvDtXTEZf5/fu8SnekCkWkGW/GpsTAMdTj
1QufK0vdxo2vr7Uy+oaFXeJi+73QXUVp8g0Ysbr9c7pFVROGEVb6P+ZciTrYz63/5X+ddnWN/q2R
1bc/yuIiYXjC2K88zbOveKAz1PgEpb7NwArmnTVlAnBX/8MsrIm94SHvqutcNH+fiWFq0zddUb2M
jVMQV/I/zchGy4UYrQSFT+/nrbD+t9My7CrmFVAvkLRE8osNVvv0Z5m9CLofWuoN20QX6ec/y+1q
gq0ntBTaAf/LZM1HFbqOlAoL6n+YsVntQFdRbbKtDIuryHz7NE/d+p6zJaVQ5VCOGlmynPNWfQhV
YlFUFIzb1kQzbkpz6zbeoWVsQkdkmtJZiMJd+1TRBdsZTnLTUVg7DW83MVxz9LI0SPMBsHSXQpqo
uZpdxyIYDoEyPOP2yI+9y2VSD5Ts/DYDVAobbsat4dFDY67u9N12MMFKzLV/T6Q/HRdukNShdSHa
W1d1tSMp+OyKuFqbKhLftozqs5pU39veQQnVUUZWm/Q8zRVtgu43yvDN9aCZVGHGcAUX+sFtO7xU
VpytoqE9etFe2OTVtTj6zUTfFEpxYRrJAOQGLat/nKeSDiL5hU4mJgnmv/oIdtOY68o5vk0pcQcC
Q3FCekrWzjbt7oRlJdyXPh28lrLXxykmBopdHLJZ/zbNrKc/JPX7cxc8J4Y5bPu6SVboIStsbR7d
xiLGyUGz0tbJQantbdcKd1sMwQ8KqPT5sD4nTvETTM7NNB0tIEaE0tXwNBS34f3bpLRq03Iyu65K
sgeuEfb4EfoDS+HYe2tXwKo/eYnczh0LTiyMu8A//P08VRPhfqLoY6ahe5H7w8pIusd5uqrAY1kr
vRcf8r74agp183Hamhu6hmXVff596lr39cWK4h/z7LVOSLMtk9FaMm3C19i1/iq1Pov8fm5sOOkQ
XEP1q9fm+jIyVpYN0cmHjvEfprIphOAFl9wYZyJiPzftz80gqo3tNfqNTBj+kYjAXkHT429muNnQ
/QSeQfNDDO4ibmBdCRNbWtUUyVbEXr2BmmHhdqUfkrolIdodDZiiAlwhtHLnxPoha3Rj5ZuyOSgG
N1KxDBR501017D7eJLVvrAoI+hiPeAFH29chiMd1okGDz3v/CmrF4Do8URanp9qZGj8/nm/qJn0U
jhZ/WGR+nkLrr3e8v3d+7v3hfI8y+7gNFWPyekLE1VpExbAfnj3XN9fzc80kz5zvSW0k8nqIn18n
1DPZsAtkVh3fF2TsBaJv8uXML883mSMYAMx32WUcIrca2rWpItLl/MbXJ19v56UCB6bO2Ony9U1Q
p38RFedXR7Oxdfpn0wZ/2JJBVf2di3W0rpBXyEKE9G944/u22TMZ+PVz5mepPbLx8+qtecPmu8W8
uZxCUIfCO5ImxkAjdH6896jeagSa5OAB64NmwCuONcaGTRu6N5WL2qJT3TWM/1XZl92BbuBDIKvv
pFDP5QNYdKc0MQ9pl7a3VjE+Sb35+Xslwc39ek0OVrL7o5yAacwmy7Lcuap3JxVTWxsB4RatFd5N
pYXQ1K9upDq7qe81lxfatHmhXbS2GCQscFXJle9w3Te83NwKW16A0bunNH15KznUIXMGKnjd4q0z
lprlLtVBt83dscAI46Wvivu3+oPSu/5h9OO9bIfxQcP67irVt8oaEABR6EEWQN7H1Dn7vSaRk5AE
kRTHVeKExkq1BhBntP5XCF9WFlFebo0q6B+rFKU/XhVD/CioUH0umqvpNxkzFyB59ffI8szTXLEo
zTREvET+eN+1XLQcjFAm4SSl7W3sqmk2BdBmlDNzFcPJ0QVEWf84mILLWaqVm1axJabRY9X7xo2F
sbXTBnelScPYBM33qS8nx/Frq5aPBoapO6W1ip2mODsn4lLnEWN8RfWSLHQ8Xzhn6drJn9JkLvRW
+GD2gdMiar/MxQ+rbMRSt4JsPVdA1BKKXESwGyJYWlHYAoxo2dbUaNtRcCX9rSziNqsqvgE3lL4X
R4KsPSQFjU/qIwKD1AaX4TovrkXvfwocTccz8KtUkljN2urIRzebL2kbaEdhGwiY/yqbiEYvty0W
+bfSiZYUP8y+10gqwIJB+Cpag6lTmOVHYfbn2JaEgfzVMBwN7F6awhBqKqeoyJgdlT3gY0mF1ssJ
utn2rarCjn01Nbq+qofiUpoe9M5sIzTtWDRtv/YGHxtTHSk3c6Wl7X+MWArBcP1ZbJFeDCPGv51q
LRzitALN27dyy1gmq8hKsWT8W8XF7uu7xCXyXCm1LyWy8987kSCDJyVStJwrL05+Dce4p+iSzcWX
pHeXkUNe3lsBRvWpAxjjXWvqd0PSfkJQZi8t6ANHAOKbuR6jmTeWKvY0igDUUI5RAlyiptffzSUZ
syDUWBn1nyAM0oVVHftMb7laJgCi6PHaifrSF1WCvTr/9l6iSRrEbkXAVey3Mk2znWhOen7tQxDA
XH7Qt/TOeq7Z9KQT1G9VG0TZUNkU+VvlpgS0uHDI2GmVw+8FHG+wb12M2oZoHzIb6AzyE9BGHhFm
tuLcWS6yPdf3caZ7HJOWQZl5aowa6KRyq30O1RbBI5qcUC8ZBE/90agATCWzRaEHp6lNipDJM9tg
7pS+VXnSGIXX2DbHcrx7Lfbg5oNhnr/8XvCh9fxgjce3mg9esYchNH9MZZ+hX0aK+6jAe6MOf/mP
lZ8sB1ShBjsHsR4cDTOx0D1SkyAAznOQuZFxdkG7pa+DdEAS/Pbc6zIiNhlLIVcjNfCh4CKzA67z
aV7KzRFi5E0PCIDLP/Iyu4HmxG5Ta6Saeq5QNmGUpBcI/sOJCR9mwGS4TFWlmizANZTnSWHQJOOi
xU97fisyZdrorazC0dE+4heUEZ0bW/1p7dqsGE66V1hrqLx3pXT3SV5ZZ73WrHMnGO5lo+g3VlMu
wAVrwBC5rrlq3p+F8hBQBb/E0+ZItR7XZuUmnFopVEWtCipDB6c8tZXnYpUa/PR9EGzv9arOLzEC
kZTIPz/kcG5699xY9Jpb/vCp55yRYl5rdUJ4qPZDc6bsQaV/UXJ9FWsujFDdPc3VrYR48CrA65mm
8pwa0arQxuZiJ1AwVUxSimJeI0vvD2PtXTtN17nq1fpF0Ap9rYCpIWhDsHl7FaGhlrXNoTPKs+xE
dYGGfWvEmronLjg55ZDAYIJXvNeqgJfxLxIUEW7QY7kLVcuy5VCJYW0XrbvMIVQPpbX2EnwPSm8e
G4zF+7rImwvtz/TS+6AU3ehS4d3YiaH4GmTeQZdufZzLak4/3rlNN1zAFJF0DuAaWeBP32QbnWir
Vy0fk7BrRbDULp0BUxHbO6NG43luqxuVuhNasZoqb7bBPxKXfc7kb2gvWqnCH1MhtuXDwbdT+mmU
4rB1lUtppC7JdgW9J0dZF2JAIodi5OgM/n7uxOOH6y6O1v2Yi3R4WVESjE8kWOKQoTHkMRtCwreW
VkReCdmL9CaCr47Xdzs4EdGJFtQqAYG+/72a10+g5fmmne4pmTWI5Xy3agRm7vkl3Wtw+xZM6fC6
5FOqxnwv9E3sIO+P5yflnL8x3/Xn1xF7/1r+b5+Eh7eKdAoRaZNRk5hw4nNMy3wvmJwy//HhvEg5
vWO+9/7e+W3vD+d776tCcc/JKsYLNq95XgEncEOp7f0fYTrzw39+zp4jaP5umSmiFdpiRJgh0qr3
VVkEgavL98dJgRtsfvi6LuUtyyfQnL+WlP4xcbGIwhWuVSt8Xf7D668l0nktkW3CKXpf/7y+pmle
SmrmEDzKmizv6TNfi6jz3RgwHDyUR1J5GRZgOfRppTDy1ONn00i2deaBe1UqZ1FHSIpey6pehaoy
agEWWTasXEIF15TBbyY5x1xkLUf26oYIY9+ENlfKDE1YY5ULWSfVprARP89SD3KCqsX8sPVEfA4U
OFSKb/SbLu/kSVT6U6gacjvisVrALdbWMu6MHMUONNC0FHvbtilS/irXWihRfQm1ti3jU4hj+JT7
pb9U4evWwjfB+aAgsUv1GmJFrRejAXRqYPMWoKSw8zk7qx6z09AeHukYj6c2VcbTfM8uNUYJmUOv
ZHpBTDepbpME4Ib7qkDpNT+P9mo86eZQbiIBsDDVt0XOlozGZ7xo6TkMUKPPVeEqoqaY6+6KLE7E
hjXYBzA7hzZ2vVM93Qi0/lUItjYsCtS5s5jlIhXlrCHCO3hpoR+pGsdc7fiNmGUwn+fSMsLh5Gza
nwwveSjw9XNeZom5oBwpXbcYIgCdFUljQP/yhHl6bMK6CJ4srczPo23HdMo+FptJTV9UTlXsbF8e
k1E1jkpb7+bi8xhPBmknTLZmH3xxi34iOAefSscMtp6dqaeIoJlspXeDCndJJW8HHB/aomBDzUfB
iX5qx4iWzbws8tp0Q0UGsaTtoFVNUvNo6GI3V60HYX1zmMafLKMk4M+r18r0qJl2kIaCxsqTJqys
3gxQ2FiUU3o09G13l6eMdEOMmqCAx0Se0GN7m9DQskUjtIGBYk0wKTVvIxn1iSGqb6MwfB4dqeUr
b9lHhkBzwUvz63Mx3K535cRp9jW+QtB1RBJl497I6UUPWX2cC+SWASG055g4aWqinOZ7sQdZNtAR
IztJfg6Sk1UH1S5oDKVY6YaSruO4eB7hTZSwpddagbkOvlQEeCCOTrpVfy510id6sZmf9ZShXJl6
ghghs8OT9bbkvPh8g+dCHasH7EvRBjV7fdDbxFnNhfhg+m9IZqpx8fPb1dM+Pt+IJshg8YqcS2lO
e5osp9Hvft0ogddCjp0ev95VlHCYZunpolHgPUwvUGMOj1nYNL8tOL80r21+fX5oqZNiOiKn4o8X
3j91Xvj9oVMX+op0Qwg+v2/YvFyuV/BLmmc9hExA+lMQfdj03DMZ8oNk+rB975vyvnnFvOVxi8hj
7izMr3TsaI4E8fS+3Hzvj8374+G8yB+b8f5N2zr4FjfFuSRvb+tJUnR63WMWgNCeYwbPATigP9oU
eq5/ymKpXMJSS+HdUY5kVB6gMveN89S06GgrX9zMOepq/00tFcS/QDEWPVhuNMsxiIVYo59EF8Mz
RnPHKP4/NzJs03E4J9Hwl4gxFzpHJTakZpHD0eecWfkvMCMDONPAECobElw/TqGL6japiR0y4RfL
xv5M810FEBZ/8uk+b9H5/up58FDbsxE1kyhGf+QiAYMUN944eOfRTV8+NkHyshdXC9z4JD9TyvY2
bTmtvkvQRrtFO51Gn32ov9Suxu4kCwpHvzVGpsrGug1BH9Z9eKll+7kCupoYqrlR5NLzo+oYiuff
WyWcvt21S67qL18B/RKl8Z17lwh6GHQAtKa+Seajs3QH78gQn8gmM9+MbsVUCfLrbDoo1G6fcgje
aVlkUDHHcgCmK9pC1TBWbw2VNKs7qr89iqJJ3taYAEMq9evUWKlVQ2xiUa3SihzNIP80hoZ3n1TR
1nY0c8NOcu46rvaZDG/aQgs2swSudS/tQAFnlsHFu5EAKaZcyqKpzRK8SA3NP8jJLlDSnRu73dEY
Cd0JrkptVttQdQ+ZI80TwJdxlWWaT8G5yS/1S+ia9qkD4fNQO8Ghply5z9pQEtoBmopil7HxsQEv
/2jayGrcYBo37kTobUBug+bJzHOndOLsqu42zBP9EKdIgWPIsce3bg4tHYKqh5gYx5q8NWpl0G4d
EGBuoim0Kxu4koan7Bl/kNrjKzBPu2H93u7xZVssqIkpt1BULo0Nl8tM6e2/C/WyIfwpgdVeVZk5
JGY2U2VNp6jXbUm2bjaO0nabuSHUxN1XZnlEJJgj2Z6Gti8Sex8Js17NXsT/71j+L45lw3CcD67N
f4+E/hIHP7MyDX4zLb++61fOCFjdf0EHFsgkTakT5EFm/K+cEaHJf6FuUx08ukIy5sGi+1coNEnS
wtZIf1ahc0ym5Dens679y9B1W8JQZABp2Y74f7E+a3yfj45alc0iesQkYlpXsdXKyUb8wWRajwjF
iqbpL2mnM1jL1E1e9/LUMpvfernfPmayT/eNDOxVERjAVaDDA7oP8i3Cj/vWJUg8UeNvXpKd6Mf5
wFDSS4DhE1YVA5r0mqiOcnDl8BIodr71y7jdw5/eVU7+2Nl2f03Dob/iNzM3H/6Iv7M//+Genb6Y
VIkAsiysh7Zm/uGexZSVR47ftBcPiNG2cxBq1fLbKEuE3bWXnjLi31cCjv02LXH6Nk1ln8quFxdq
0D9qf8yPTt9eM5OqhiZiQIiNgpFSa81zGeVrtSubG2sqYTmyi3aip3BQTlMH13a/t1EX7NSeUASr
EQ9WkpVLoVXt2g3z9hjYgB1NNf1ZZ353LE1bWwySgWNadHvFmUYJUV01mB8qazswKl7D7HSP5Dzd
4O+zV5Xb6o+U5GCLWsy9fBCdCunQg63cm2Ou71I5tEvPg3H/z7+n+Tc7ijQtk9M33jsM5XjvP+4o
MrB8Lr8DWqBxqDd0/gKcVaCEvdryHlpPRTk6DgdllGxsgGsTG89LnXXfbelV28AptCOadRJmYe22
baPvkA83wK1bDV3QlqaIcR8S0HmnZhY6xNI1Pnlx3TLvMDuYaW16pOqydiLXPsAStQ8doM40UDuM
7SX5mmZ4z7Wvv/bTLgXiPtjGPhQcQn8ziiXCxw7tlisOOKrjmR1fQcuvFNn7p6jKfIZR3MNq7S0G
rRMPusWP6ow3NvPDp8EjaYBu0KoG/nGORHYdqAVZeRBN8dU14RbGXRTY4y706+RJqy8F7uIT89N7
JlZ/JYtN91onwEcxhMHyn/8Y8e9/jEV0vMWuzgAGs/cfOUG0SDwCRuLqkhpfI2/MjnZUgqFqSWPA
U8c8w9WCYysN89y3MthGpY8yKV0Xmn+sC8IttNS4NLVUT0GdrnVfAQuygjmkPv3zdv5h3VctYVnC
xtGucaLhhvPgx/3HUHtP5pWXXlRNqQ5hRK/UTIy14SOuawbT+S8fN/MNPqAC5s9zVMqg0gb2Y9l/
HP/AOFHclX52WVWK8K8KHSFqBMhKNGMtKJxfhjoC1wKZ4b7gyFqoslqZTpMdHZWaaiPVO+tOHxzv
qdaZ8aqdzjnN+hqSMRLXgfJEci10Q+CA28wF+1Khdj1nYwKrBpn8Auemef4vv9+0wb9/IQ46zdCk
TidouqT8/gNalh74Xor93pD6Czgs/2j5Iw4vW5Scs7xi6ZkR2UiWgf2bbIyTzumIsnejbUL8z0Gg
eSuUV+ta8CZyKLddlYub+SaSzg9ws9ZeDzgWBzFGqw695rEf03pZ+eVGg8x8agXfDplBt+kaYpnc
oqPEXybLuB9IPlIxA2+q0oovquUWC3cMrWcaAf4S9NAgXP8ihdm83tSxzTQCU4AzVpwL8mrj5QTg
Ai7u4b3GS1GjPyaapafESX9fqWiF4i28KCWaGZerKmkKgTjZtisW+RCNO8+Mq6MLG4CaX51e/vl3
N/59x7Wt6RoJOk0jL0xOx9+HK6RqNgYGPJewEXtZu722EBDabm2j/NT5CmfgFtZMV9od4QLD90jY
4Q89ESstzLovRYTVq4ykSdkqVPcRetktNXT3jgCgfoEYNPyByQl35vC9aaKLjPR9r5nhS5jZwyJB
jnCN/GG4wb9HOIURcyYiVOeLFK5FgM6dLGwD4UIFYL9FKaEVww2j1u40RiOuUekoey8V9502RUlp
BXxNJiXLsVDTnWKoxWbIVc60/QhkS5ppfKFvvWjd8nOL2PcKha18ktZtqVX9s10ZKG7EfwFckD6u
/blL61LnTMCszRHM+K3pGv7hpwXWFqglqRbnOnGDZSFicYRFII5q1VOF8gKxjUfT3s0vzDeosVxl
qUzLlAoyk837e4QLdHbMweu9rebDIoaFK2wxr/x9bW2VhMvWos/wut75ZZekK/xU00e8Lok6Eqt/
YJMYbdIqmZ9UujLZI6HefHjj/MLrR84b6CeqCy5GPr0+RywDW/D+4YNDpQ1hTKPuKx+s5t99p/el
f61XfE88kghft+FtEz9s7PTdX7dpXub1Q5s8uRKCJsoWRl1tq8dsWmxewJWlrbz+8vMr880w//zz
XcmhGhUXn4v8VrRYMYCInhTdPQZCc3YGcLCqObeCU14LXW8dKrm7qYlJWHYMYp9wV/4EPBdthvpx
ULqfbQaruon0E7Wvn4SJgmcfgoc6IjGjB5LvR/3XPCHaJ2xa8rHA1i1pgzaOmj+6jXUJK9TrMJm8
7VimzxqKecCb4zlt1HVQCm9LItiRK35OES0mJShV1hAAYL6DiljkdUnfvWCsELkazjsSsIb+tlO4
jHtIpQPYy3WHyb1zA+SxtassIgs1uS0J+XFLcl3V/r5LOX1SwKV6blsZ3eofDM/GJShvfZ0EB5mi
ViIw4BmA1MUMvhdhe2kjKzwHurLnb6s3kVneiFa7kmVBmy/sLNxRKfI1sx5W1pSzzmGwSh2brBY9
u/P1hguR2W44bF9k/GIndEqMgeyBgMQEQ69gEkofA6lExpeR9BnYecjK7GWu0CONovyURQWStcB3
EOmKT2M/KgtbP0Q6fkSQ9UelRoIQZ3SNDKfZlfC/q7TUTkbhFTwdfcIdt/CrFtBk3H8Pjfxek2Wz
ykztLvTKMxI5m8ix5G6kyrnIq3xyacEWaQ9K6j6gFHFX3qQkVbt12rTfLBIzyjiNtrWgIN9DTr7q
8iWq86VL45QwJswgeJYWNgkGpJemW0Cm4piRmKQJEPNDQMrfTinMY+mb5oEr9TFCNrRq/DjYhHYJ
/1HwO0wgprD/FhTxXWKlFKVtzo4ZOMnc6jeeUNT9YBXVSunZwVIboLBbn5ImaxZpa+x738spVS/x
RdQ7Ad6GImBxKgyYOnAL9jj0Q87mKb80UVaQUDGuaJXvrcYmZFSTcAqOrEdRkJkwkliHNJ6Qix6a
oFahoRhpXEJq6sEoa/sSDTVhgcqwHLX+p4VkPu6fpBF+N7MGZEvZwhgM71LAeCc6dQeS9PCYdYW9
Kag5hFr7Vbf8E5pQaDDBXc31HRG9OKVFdN8CAsXEuApo9S8IsNcWMt65ijjWsfHU01e8drmcTAPk
J1XtTVmY5apmmjeq2b2v5xqMHdNce2UOuVVr1oQitnCdRHe2PGfTFtI7OK6gaJU+6G2+VWGoripE
54uGasWqRheyGHrSAGvJqRXlw/dRgtrR8roj03A55iqN/9RC4ibaS5PU0UJ26smD9paXSrxVB/Ni
aGq5MS3wjbavLVB+eYeOXKU0tL4SC3/lhBUDd42ehgbaOVGNwy7V9MPgDvA0IvVAQp+xlFY8tbi8
W8J9eg4tkivdL4mpkC3MIGPjkfLCVB22+ECWgekNl/bBCuOr3hHFxgmRQJnUXY4jKMDKbiDcUp1r
KqktE5D+NAqqh6JlMkgb8qRYEBV7i0O5T/PdyLhyYTrZI4OsTRg6j53phRtCNOiaVMm+1orP7EPY
CwmZ2OlgH2EIYrYvOhqadFg/Kza/X2+QVZjnkYavPoBMT2rYoo9OtpmVa+IKxSJr5L3GyJQid5ru
pmyKpaYU5H459o8OU8aSLUxXSmAd+9j/asSEzE2/dECK+lraypMS6Jz9TO+5teSWuRgekrF2lnLc
GkF47icJNi4glRMk5jTg+CsVy8XRSDlPxsyGxlCGtzFQ6lYbqpuKEMSwlHtALgF/AGog08xRBZOD
h5jJcTYjQta+DtFX1dELVbFuwQ9ZmdQS4/rZJ3gAs48N11ROiVxRuXKa+jIYN1kBgQufGvlQuVmt
uxGZrG/e1qNmr/WBWWOdOMdyyBscLwC1VbQ8fazqWwk31CoK5dheu9bWjgnMCac27gMivfB/k2yD
rWApXcQQWpncgzpi5FlL/EYacsHYTbfCeCHH6KQ1tJuiVH8wNPtkufzDY+3v7ZagtsF1olUVjPda
gdmsr7G5aBmCiFb/wgHWor4PHiNOnMuhrLRFpBVbn9H0GMGXpDOE3DfytgkpZ72jwgQqG0CzIQ/h
DD0VkXq3yLPxcwpJG94laTFOKPB2mp/Kor/4nDrzZNw2cNU3lkUSVyb9ZZMYNHH8mGI70tOFDJQt
8p2EVms/3GQUHEAbOftOF4ycdf1eKLFP9SbjDKAp/or+0EOj6ApjE5o+iVJYG6d2jrWbG1uqEjdW
2N+H7bgjSP6stu6PJo1+iKbyiYXod1RoE1zN/ScVLM5C+EgtA0msRJBjAAJSdS6oK69kR+fFaxB9
GumzWZK1QFY3Z2sDlUzJbMk3ir2fnCoo9pxgwDXKb12AYhFo0ifNUNo1qrDu2HqOciH0iSzyaYn5
Zn4Yjal3xa3RH13ShNbz26b3YywzvqHxnWRxo3JXgy/d5WQhbb3ICx+CWv05r6PqhjOo++a54Hq6
kQnhPR1pOFDHYbyM0zpS+7Ylr+irGUbBKjOEf+nrrDrFDX1S3SmVzy0CnXld1pgQvsY1HApaD4vH
jZNtkwAACv2UFoUVfwHPW37XEnEksrr+pEgSa2xNyU7UXbqzovr9ylGb5EUxvc28KD99vGgij/qI
3w7M2jqsHuNY3paSXfd1bS0E5Cr+pllE0xOhqF7V1K4Ptk9YoqDW8ujmzidj+lyiv84QePxPQ4PR
s1c9/9Q1tXH2Ii4ZuXSGl9HD8iXM4ntvIUQYmqK5Z8hz7Jktrwe3dXZtK8QtThu5mBdT5TNUIvl1
qIjXoI9YXgevFwejqotNp5ZTA9d+mpc0RnkJE197ho3WrwML2EyiVN6F+DqFkBrhtMpLSkM+K8if
tL2gXKimHt47JVh3bSB7yKpN5VYWmsC/x3eRiFwhP1Vfye5DSTba/rWxMudgEtm+mdQEzNzth/kH
EnFxw+WqeI4NUL8cB92xiAqkXBaIuEzVyi9ZRoLrtNbcDAg/zTLjLo/ceGdmst2lTVDAz8GTOi/i
MNq1fdv9ohiBQ5iJIi+ObkZHRYkRyNiZ8eQ6/v28qNd4d8QRUS4oVHtd5kZ2TNjvLqWeAB41G/ml
jp1fP6QNHjUd0/ZOuGO1sz0/34muVu/cDCnDvLauTZZ5YzuLxmMdRgV5qBFDfqrUQhJW0A90CpLs
WyeflTHWvrSur66KtlRPWZzVeB2ZTM8LpMqxBLDzNQywLytK6Z5aRfEv2N/tpTvo6TcCC+OyE18T
k8BMKbvsPMgODVYm/NW8hmTZ43D4ppoE+MQoBc6uaVVnWtYJ4vXB+oqY73VTyobSam05Z7sug7PI
m2qVZOCcrUqPT267m5diyId7hM+6wCfUT/MCKt23L4NyN2+P6eIGQfOvXqJY1ienMvRVN47VlxbS
2esG+YDzs8xxL0MuwhOwR4hItWG/WPxZ8xLUIMqlbSfFlZOncfQHDUF4NtQvFVCe+VMMp0uWTDrF
NWYafawdK1/7nPE+++yV8zqIMgmW/ED+jYcK9phMp6ZpUv/ZRJk7L4G72llojlvdRLD1DgSaautB
xv7ndGg286cg7zQWWmbCD1UC5gbFeGiD1FmzMxH/28vtvJ4aCfOisMzoFiUIMiWuuRukv+Gn1iMB
bvqP/J4SAuFX/W2F8RlCy0hyC8FVzwwPDvMSkVcjpuaQuB2LXO41zBGbkLi2RrOyp4xAD7T+/ZfA
jpyVoQ7BkfQ87Q7+Gyk/Uf+Fg0elHmC6V9tntI9MVSyt6Q0qzmHqkcZjrAHiVE0mNq5PhJaojvMb
NSMkgJF6xoHrebzWVb/amHb6OL+YZ7ZP4TQ30afZZKMCy39daxiNd2jkm4ewrMy9UWDlxCE4fDE7
Bjem96Xuy2RDJm+2d2L4WwDaLvPmq2bdkR6Q6OfUc/uriGHYzZvZtv1LbVjRfVPp+iFAj4CPks1P
fXCRVd19RhjB6IR8il3XG9rTaMndvIkkNRKR6g0CIWGg3xgeiO35nWZkUy8h1+c2CE3t2A6cq19f
cJ2VhuXuE9JgsU2Vctyqjhl9UgO5mldJTskAVi0QCDFK97YeSFR0TCZpil05N3kqatxYhbjJq0A/
jXWnLOfv3uf+nvLO+JQBctiVoie8jfTdz7nK0B4fxg09jmZhSiKo+7zUDkEok/uGJIfXrSLvAXp7
1l1VYPdnW6ExML9Q+eMl8hA3w/fL97UTMcftm+gLGQLz1jYj4WFFBdXRjzNS0jWX2rCW3b3+OlWT
ItvNK87lrnUxfLBG81pL0Tx2FETvLdHFKPfi7vUPjJWjxoX+xfaKZqPrKbsMFKtHuwyYnvIHK0IR
5MuwizVe517n3Q7It3zRwi3ap299y6Ub8yfIeqmVRPGKT7VrW/joUXDBe8/3ZWi+0OAlG0A3inPm
ewxNUp00aplZ5zwyjY1t0TIu2paranPnEBuyDy3ijTogm8Q8iG2nSpD1Dt5bRn72NazHu6Eu5Tkj
Kly14bukzGC5xHw1B3TlWoBRQO+weLZVJ1fIe4YV/ZcXy87pz4gAJkFnZ4/giPYB4QiLxC30Q9/a
BOMyByTgxjpbOrNqTzaQwwO6bqPW3iuxfKGMgUvMNp4azSeHV2vbXWPW2sa3OEYrIydUpy0bNKtR
cXQLK3+98UDHY+xzoulPSw/kWuB2mu/2BjT/hjygsi/8rR24yeH9+T+Xmxf+P/bOY0tSJtvS79Jz
agGGHPTEtePhoUVGTlipfjSGMOTT9wdRVZE3b1V133lPWIC74yICMDtn72+vC7GkiX1sdlZ8jMr5
sr5sPcC6fwavRNr5cvjPnVzG/a10bTrvVgrvpSW1Jsh6yO0WcQi91lIu8NrpyrHkdiSDeN9n5Wvp
LshlOG3bGLLpUXrqNYm/EB/mMyAu8l3j9FVAlloV1Msi63TGulXPmL8k98cgORVEd8KPC5TU9mbC
UvmJDrnzzVX6REfNUIFsciR1lqz2fZd33ATGdO/1d65FBt36hH4RImVEZwXFsljXsotOceokRvMp
IzodcUkbKP2XBLKZb2AjymBdTOQ0zbYfw/8azANaLXKPimmf1P2XpI3kBY0IoQfA7Fzi/iy7vitc
VIFR0x7Xn4ezrCU/nuhPmTUQCQkl2qR1/7J+OaqjVQAiutArrhyDnANlfc+weVw0ZiqH0k1ejL7i
2K161tMYNGrGC9TQ8FsBjpq3qTJuEkNqh3Xf+ii4SbKcBYk0qK92pFltY5cAxbJ0dwwUogqc/PrB
YnIx8Gwwi4MEwjeeUw3lmXNkOPbcZuwWrXYfI/3cS7O/tbBNFx1TS4jUe2NJEfA8QgWqSbSBjLjx
ylLvES8RghhmcbajegV9ffn/+Di63cCyX7cLEpm36WijzrTU2QjTU0vP8DQbXbmPuFTRWtFzJstd
t3NsSg4pNFLsE662Ba6B3EM1DwA5u6O+6L7SLh+PZuveOAjTcK1kbrihBU0jpPK1w9wMr4mFNEXW
3klGvh8wWbSUnQSxjrwXcw3hBf1IEbJPnK3tjcaCvkFRt7Di4bBNsIeFQ95Y+APs48/URenu4cSm
rSZurb6sjtB17vKZXDBzHF7XnKs1z6pdfGjrWkPHjNK+NqAxRBmyV5kzIy0Ur3PiO9cwJ7Koc+9h
uMaX2cwZH6aVd+4WEX874F+FTmYdojYrdvSfrH3qJkQqGEl3DF1wI52D1SE0na3ZZ9MR44W/F73R
3WrJnJ7B6b8qu5svKhX5pWyt6hHSUrZLpsi52o4Uh1Ro+XZCP7al+YjzXoYi6DtDBOGoMH2MjC0W
h7DLrWHrT5pACSvLOw+5DRrQEE025T+vepNmiZlxeo6sIbzPkGXuRZ7jOSZK5VEjigIslECc1VG3
BS6ZBHgsXWos9bzJB8M4rclxseVfiefC+L8EH3xk13W1hMwmsku6xEKsC0Jo7v1WN5jSmjfechGL
EbL9tsgWj+EgSfjQXe1HlCUvOh33LYOwEIV59+qg12mzkYYDRRGXOOlARwUMCOOrDYrtMI3mfSxI
rHBbm2m4l55iwWRnXzP659zuiYCIyazrTaM5DkLeFEskxudCOogEZiLiNuC7v4dx4W9KOZH/4Hgf
n39YEh3GPidEFxTHRxbYGghG2YmIAvfVl/14bjlJA6XSu6TM7UO+GDvXXeU/13qyPugs2K/zEs+W
jyMxPZHBqZgsC3MS2l53xy9RRmOcis19YSQ6Z2NU7XJAfpSE20VKuv6vu8TnckXUfKTHS2qaimb9
PHjZdLGL8SbDUIzHIWSAtCSOkQjZfSzWTR0RS45MgUd0SuiOBE47LN9kXRRCs3dhWS4FrzgMoE+H
QRX1MEpLFHOGjhWonCWYG/15TXiLQz7CuvBIJPxYC/+5xsHEBlJJustSNQRqiY1Y1yygMr9trg/o
lUt4u1Odon8GmIklzywjoDCy0FPjSWmCdfGpgf/c5+EGgmkYWVutJuIjFOjcYgKTNggIyS4SzksX
OTMtUDEBsuQiki1ugRgvwdYu6pF8L9IwZyI1XaPCFOd7ebUZi6jY0XmjPOpxfTfJ5wDJ7VYmbEEJ
k2amWGPpD9jRIFGF5E8OBhYoNXHNiIreCDSkh0dMzDRJuSuuC4cRO0n2CUa25SfplrQSY42VXv4r
1q+TNZxDIVN2XUNT73WHMcm+6R1iWbuPdvVkDKduuVatly683hQ/qBvSDAnvKbF1i+ss30fxMAa2
ZY0BShesIv5Q4g/CmZimRXTOiHNkmsSFu3A51RZk5N+3fSx0UdjlZ3NIy51OZW1rFcB7ar8Kugbl
sQi5H8dk8anOxFmVu1F5iMPuec1HXSP01svBuvbHvsjhHxFlLt1W/i86RcgzUEWCouYi3eeL8j6T
WXmjhCpv1jUydhH3o4We9Wg8utAZ6O4yKTOl9YyMsz7oY+rdjY556JjufqMXU+wKsiAoUCMaL0Ki
r4Zau8EuYFy7MekoBUfsF9HJcWeU0sh5grBuDwnRs1/9wrwmtFqfC7xkF68XBAM9xbY/Ppbt7N+W
aAyk0PogJS1tJ2J6TBYtcRx/RnucoCHdDXUF7hxG9C70HJrvaKFAuJoD7Zq8J8EVGQF5a/KIqLDw
PvZJE9x7XESUltNl2uLatyheBhzBrr4fvVonn2UYHlzbZjpFIDTJNNPBnLXyvmhKqsWOuA89MsRN
nxZOg0gaNXn1Be8W+UP1csVOsXyuInADsdjGmIQ8rIJvyP/gqWOiU/si8p+hsfxs9LC6rlvU5BkK
Si4sObT8bevb1ttYWttJc42vHWbmvbAM1BdmkbyNFnbSZT8kSroJZmycHZE1r03RgIhM7Ud/kO8N
UW07PxPUlmrlnMwJAYw528+VbjdvFn3+c0WyK7GXZfsmjdnejVFJc2h51MsgTth4NbEfl6R0dNnd
vCxyI9ZwWHGfdokCfyP0OmBo738nIIi/iUB5CcvmqOsqpqxzSIphfFS3lmUONmOkKkE8MfqYJbKC
sqU0vimtQTxQ2M8kQndMEBiAtHY+3Xe03ZmDvNZK817F1CancsiuaIx0ig8Jrs/GwopKkz4L2sya
HuK8gUeNe2s7zZNEQd8rflwg4yMhEJs+1VG3VXMYwKKX27ybmrMe2+apLfNfRdPpqGOr6tXvM7oa
SUuZzZq1nSnQm3me1R8YMaiNzh3yex89+Vl/iiqhv45eErRjFoNDjupn1xxzPGJ9s0W8RSVZv21b
zeZDEJiW4vVFGtfOqP1GdSUWc9w7RBlR82ZzXha+ah+aGrq0QTeduTn1IZEpIgjI12YQ2Xbnoamr
14YeB/TJ/M6a031kEVTr+BiqbdN8TmKhnp2EKwMhxcmkYG+MXXtX8nUcdypOn6d3QkjKJSGYGn+C
mngNfyzudOVjXubdVZjNdd0yXER72hLpkrqEiosIoDUQp7utFc/Wmzvmx2aWxffBp9QW9ml02+fj
ez1WuC4t+suGLdyz69nmg70siEi/sVNK6VmRxffJuiCDxKz5H/PTXN0jfdp2KCw2RtMMuyR0pgdh
z9W5j2m6hQKDlkQrUk70tc2QIWjYl+KLSc0Smri+dSsj/u61jCbCZkN7u3tHduXsxra1g9CP5LPv
U71wau9rtFQUqFhWN/SJui3OYOdQZbZOB2SafuC02XtzPL/7fo8gKo8LnC+i21W6bNGhT+pJFbi7
yHpMfowRJLTKdX7BJS9N+4r3cvy5rEBmm35GvrgiTl7jfr1AVmrPpS1+RxcZHQovLgJCx/yHbiLU
wB7fDD8SL7WtJ7QWuT2YsW6+2GH99831UXqftE/tGphpG9ZPzljeVONkfYEOMy+5JfWBgDzrS92M
X/rGQINnDn+1OHpu+xiTb+/ndxMygYuXYhsQqKkD2ymyO+qZALybiC5qMlFRofCrOz/guDFaztP4
2QppEdA/mU6R7rmPs0G0R5NKTAdiHp7Lo21H1l+66r9L2sxv+Jj63ULhu8sjxk5AnDVcAQkdnilL
vwwJrICqT1+sZHzXMwkNfsy8b2brPdSeWf8aHEnTJiRnb5YnykIAJtrM3dgVKUOowyie2lkISSZq
g8l1nOcQvtQ+ZZxwJGTC3EUQhPZi7Ie7JDfe8ySaz9bcqqs1uzuDBMPXimt9kVovveMMTwXXhFJY
6i4BVk3InQfxN0ywC9ue3Dc604iu7VQwWUD5q149yTp/Nmqh9qmYv+amBBfhmcx4WpU8tlpr7Bqk
+qdorvo3XvMla0Bsq5rzpaGJvK2JXtsSMkFxxK+YvFmW94YDzNtY7ZbEPeeLoPdflOex1o07UbfH
PIr1Q22FqOpBdwiKTCcKUMnWdgbrVPalvtxx5V5TRGHEJhUbEebtHf1ippK9CTMoC9Velqb71EyW
T8R96QQEwdDtswmCVFkXnakrQaPL7Wua6fF7HKVLMKL2PTY0unfpyKwWTtFu4hr9ox1/WuTxkZ8t
qqvQLLktm97Amtu9jtpiNZaFfZN27demMZqnPKoIIlwqn47X2N+891FW0bFVtvE8GCaBpaowyJOH
dMDVNmc8XIqXeXa/pZWx0wgU2jggQPZzaEZnokrLbZum6TFPRL8le13BJhAehnifeZvy8iMNE25r
RH/cIKKh4pBI90hfTF6tzp83tqVdU7TbezrJ1WPViOaArNjc6g4dGKbAApK+mUO/MJ+dAmS952ft
tzZJDwiVSdAdoHZ4cvlldPFUZ4k469DbLlVIl9fA8SF6e3zUo1K77czhuG7ZDmkK3Hfaa0sWlHTm
Mt7Q+trZbiJ+ZrP82diGdSj4D9hHbTIywXC/DQhlARsySNuC1K5vlaLNUdfzSzsiyzC8xHr3+5cy
Bq3oDN6EzLLVrkK3iss0tXu3jondAet2dLXuF+2N+yGFOMI0lHFGMo8XTU43eWykL7Co3IuGlg5F
T264G07GCSm4AbsQEdev0cbllMbWfKJvlT7lxblpAG03k+MGka49tSKyuPVWnQlQOcNJTi5cC69p
O4cgqOGbzQczrkluX2bWbdGpCxA7MqNa/yk3NNQwSXKf1mgKwqUHw1XJldBaBuZX1fKFEENp5F0y
yqqHfTq84DHqrlQyvNtWuSSC1L392sTxEQ7JDLbVqM50kKvdXLcSjACvVXbtBxzuJdOHt4TZ1as5
RgJaKrGPYV29L23Ib0lclzsrHZz91BLxZBd0E/g2+dWqhn6jKDYE2jCpI5m/Pyj33qk8MR+GDHwN
Bvx0V7XYzDrPBpw5wDdVThuA8mtfwXEFCVzpLS4o45aUYhjRST0+ZJP9Xa/A2TCXHx4Q2xcXizH+
NoyNZDcOCiRatXzz8CUinZjbdx7/CJdhpTaeHGwRwLmsrfQehKjdTdP3/XePewl5svGe4lGOVshI
7ud+aeaH2k435+5FAxWGLT3hhgcUxJ5ltCVPCp9MmaU3diueLJeWi5No852pQUweUGKfIn8MMTGB
m13OgGKgI9Q1xV8UbGixGW5xM5BpH5hO8lh7VbLLrRQUKl5NCM9co2fHzi9WISdSFSL3rOm5PLWe
wZwLGsUdbPnibtYG4M1LhpoVW7vKlfmbXerUXCjglyrj7u8o/7vOPUKPo+KpgmzSuCTsWL3j3yWm
UMfKjfvLJJPoUhgReB5Jg9XsaG45/Xsh64hubpFfRtc4tr7i1pVEX+zIHfjQIfJvbSeNqr0mKU3P
CHHT3kztjnC2jF6UwZSIb83nES+RwvSWldFDlWbGnk+dwwHlgkUspv7I6QrELVN0SS2LCaDV4G1F
Lk54R0MSXpsRltAbXEXi8BhX8NS5YyCR6szmImrVXHR7fnHGeTpHqPGPDDtCuDVmDhc/b4B3yebS
eGNzYc58S8jmeQrV8DI2JFBlnTgzQCl3pWVS8ktjcWG8xf2sfY8V4bZjZ9cXPdOueWxmt16WK+5p
VnylClZsslxH3Z/nR6tQ7cVIwjPGZe0eCgx5Nj1nMvngzlsDFyItu1eFBcx3MBFq9Wyclc1wDSwM
ebUGctrC3JpVPt1WZvYcJbr73OuKUA3Df+uTBmZM/daPRxJ4q0ds1BSCndo84tVs95WV7T1JrcQ1
TiqWnCvVTO5tUx4jjYFNYR9N2hZfhUPnN5X2V9vp6sd0iTsmGND5rtcwf2QUPWWTa26FwksTJV/T
rvcPte2UJ9LYxzeFPgkkrL8tCis/k1/YPmV2QtPW1vgQZuuQ6BtRAiyAnFph+cQvQWGqUfEFRcwm
mr6rbpnuiq9jhIExHcPwNDA8DxJSvKaeUY0Ez7ll5NJ8U8iKYXiUSO1cE0/tOOMA4ZdIp258w4Ey
b1J0FTSa3PGNEQqCyrB57CxgQqRbPDCjKHdD2fh7RwKPsiliLPWD6LouklFwXIj1Ox9IXmMp93ld
ZJR4F6DukBTj20B+8KFOo/S4RH1HkePjw9H0IIy7/NqG3HytEiWMMarslKtYD7JwIFGjaKuvVKvu
lQi/aLZGRmnbM5DiKpB2TF+9zgPO8tWcuNIRH7MQvjx5aGnrIEzJNeRbfX6c4FHxl52yZzXTsPFz
662vtQ33I+MWgCM5GprFXD0pnjU/kxedqm0aId1WMvzlwwIOEuK4th4MioupZcxWIh0N+WCJs0K8
VyrDuE4tU0y8qzUjES09Ira1b8lm3xnjkD8Ap1LXtPdvImeMmVJKxGYFjWcNcYvrotFWVV0EOgVw
v+Uky3oRWFnCWBrc0p5Cpv/oQUXw8+hrS2TkayfdKsgZfKAVlSHAZbs8vDLJL3G35OUdQpN975qw
Xo+GToJNFNfZix0ngL714VqTNQf4sjXumshyz7VXfjGa2LhDz3IpVVKfBaEDL25pBCVZsjRm4E0n
EwTp0EuT7+MUqPQ4eGb4jJt8eDbnjHlI9pN+lrpqII4emAEX9Pn8kBgVjfJCISXun7S+ugMNWL0d
BBqtjlaErlzis9zklMmp2XDhyE9K+Q1DCRZOm1EgE+MFm1ABk69JT4x2UEePIyU0CSrZHXT7OVbq
Liqt4ptvegIRGMKUJnqqBEF7fZfJd8JwaOS49i9Bu90p/Yphp82Y3faPdemlARAz40qpSr8WtFyu
yPKIjG00jOv1npQb9e72CGxrFScXGYVvirrwKS+o+6XrgqyNOrxPGn0f1aJ4DpXZPQgAg3ZR0rHn
Nlnojf4N5CDaO43+cWfoCN3ooJ5tgJZIswvxSnQgGbeTBp83o5FtOkgHyLPPn4aC4C/ptT+TOX9x
KyQ7fZfMzGPb6kCD2zpQ32sMM7xpjd57KtzqGmfFnsKVHYySYtnUTCc5JOqmXhYUPhiv6cSSmFR3
7sZej5gJtG+D62vOJo4xXJeg5092JakdctPME5B33FWzraoGqptILm8m0/5hUdbayk57K+p5DMKu
Hu4TKxrvydaKDj5eQLo4HYIiOsup7eEBGPX8lTneLXaletckHX47XwcDhAjzRCdeUAuB65aa9R0u
4wflmdF1wLL1qKhwYG3UXtxOHebWtg741NKD0ASMqy65IHauHh2bE6rUEK8K36aV7apbbaJIWVJc
PXlG7B8xOZo7LZcv5pxzAs7FfY07ZW9ZPmMCz3hxkqQ+RRHZ34OxcHem6kSHDGFik4R7Gc7RNbf8
vy8Sv/GDjPTogmtV9a0oNOeyLrRWIYzAIEgRBvoR0mzqCbJ+QvhvPJBtk510+NabKsqdYtMw80QM
kTBGHz3rAeRP7DTqIV0WdbGpNXzVmlsDXaTDujOMSzzo2bsBEWY7TUa/d6bZCBSDFUreIkXRqaXo
b7poI4q0PNGXNva5V9tb+EDmXdKIfIv1T516jdLhNGjDsZ1Gd99QUcXEU3pgC2PvYCT1U+e4Hhnl
k3fxozjdtelc7zVHFkt6jbxJtHJ+WpIIl2tvZCTesS+G5hmZCFP3VplEW4JEBK15Z00xSPZhrAI7
R7jheG1xQrEe+NWiiCm/AZWKrlO/CkOn7m5IODlD/UX0nbqGGTKsrDa1s2ZEjzit3dtRds7zpDjn
E8xiHzNpAHszTCquZDN6ONV89et+fh8XnJwdCmLjlk3EIjeOnNGLUxTYgNCLA3M0rLtKTDVS09na
lnb1RbRK3A/DT4Ilu/u5BQDdS5RBHWXYK7NHBPzI8zYyGrKbYcqZlPr1jvzJk21BQU2tsT9kg66f
zaS7t3ud1r6p9zuc5D1VitA9Gsv/K6TvDQ2eORj6ut2H/dLRTkLrMq6L8Zb6D7gheq0SBogrTwhw
AyczF6kZUzKzyF8LcyAXqfTEu1PPp2IWzkPt4CSQ8iylcH5aUYTQuEvHRxj+NwwT/NOQ6OhvZZa+
0B/0b5NFX+6JJrAbxtee5VuPZegj3abUl4k4KChMNQvZJG5IsZnN8mdSL2zKpL3N0wFSXBT3Z4Py
SeCSUycs039EP40zP4ut07qJ6Kvfufhz72fPuBmrEu1a38B49ThPhKZfUTXLPZVShxtdOgLegd21
KVJuhwYsxaexey80M3k03bZ9koyKtch8Lx1df0kcvn2klX9fW/dpvQdMnawNV2lIKDFcPYncv1Iw
6d/nacwO1dQjbjKabR/q2BVKzbyLJJcLAy0S7tSONmI0faVM+iSGZnyC+TpQRs8wAjgIl7uhaO7s
1kw2aT6L7dz29ovlIdqcpKO+8JVojiWp/NYp76WJgBNxmh9je6lsoYTde7igdiok0MWOR+/74pQ1
UxeRdhzl51xH9qSX6He0tA6frRb5tAmgzo3z8Vbo+MzipF3MAzI/Y7RtAlM3wiA75MIabtKckFFP
deE3ZafI4yvnS5/a7kEq5+fgUgI2SLO8ShMNFswK7ZFaMnDGGZoF2sW3iN7kpZw5xMDc++woFArS
16IHLpso7jMcfDmKI+qTdAkaM1loMBNkwmj23cAcino3A0zYDZWb3KyLpKOvUcfi21q9jZFZGloU
QYjrfplcFc91dK+4YJ0ybexOKbVX2um9tw8dusxC0/aSJhvqagPzY1KniNmNAojyYrYKC/q5vepp
ZWVQJgyL6rZy1VFPNYpMlmYfHdpeJ+Ig6m3W0MGrY59ZD03Jk/cdC5r/oKhibdvcI+OefIw9VzGx
lTbFZENc7KU0XFuDuVkdh/+ftvB/oS3QLII+8B/y4ZtkluW3/5IPv77kH6gF3f+bbumGxdDH0k1h
4YT+B2oBCoNnWI5uuwaWH4TD/0QtCPdvuu4hU1za0QbGEozJLQzs+H//L2H8TZieB6BBeIbtG97/
hLRgONafDl6ferWgn4uP1zAsSyxO09/sjkXNVWnMHLL6RN4hEeJqvi5GboABEaJzYIL33DLkBBq1
NI7pGLJYsWvr2rJgLPdWKtThgwKTiFUl7in30xtf12wyL9siDj5QxwuqeV1bF8NKbl4WDI7ALq87
NabZR9+MzzQ4gRbK6TmWPR1Hf5FPIOqPmi8UWG7MWIXYrEQZfC6MtkXltW6T2MZqbxVv1gKFXmnK
zdI5jl2Fi8b5IC3X0L3wYJk7Rk5VsC7MWo0zUFMkS9bnqpn7P4hDbqkWUqVikMPDfQ9F5+OZNG64
dxNWO+3SHiOTYy7guvUX86a8PmWc5+kKm1v3fTw81MWlRdamH4aiZFwxoSRRi7bsczPP6VNtSi1O
gxqjoET4UM4ULGgWsxoNSHA+9q7bq3LMG2vyJkM8iNtZ0sGWiwLvc2E4y9ePVpVPtvzytHcQNxQI
EDoyu4J4CXly+7TS9x60yhwIs2OQmLTsXp/w+ayhMV/tAenGzD/vYarrx4kgd8I8EVuta6vsal1L
gPJi3/mvD+uodegViLQ4aKPxHC76LNx3aBfWJ67bQAMWrt/nQ59H/+2YpVg4fpOqKd1NWJ3/ePfq
4+Hl3dePtB7j453W1c/Pub6wqI4gNMsg0zIT3MMyJl3WmE6bgcC8hAF8WV13rot6xgtpMbX43LWu
FcvL1jW71nCFyfTjGZ/7P19gt0ZBg+pYaAaKm9Ljl29hZuS4uJb1dffnwl3+Vz4eX3f+y+3fDrWu
JvWQHjJbPH++ZF37OM6fh/jtff/baur/FFhIzn++w29Hyp3J2WAtdbe/vfq3x//Dh//tBb+tfn7o
3176Lx9fn/nnR/vzmYmTSoyI4uAi1tqaHqf/57/3uvZv932cF38+nOSiPP2xU5OcNeupw+QXs9Ef
71C1kmm2NjP52FgNUkaTS9rnaz6f/cdh1wec+QG5p32mICyDVWyyrhkll5LPzT/2SSuEzb2KVP7b
6vrU9aF1bV2sB1oP+bn5oZ1Zt4v1cOuqPSiO/J/ffX3iuljfhsnGs9YN+WHdZeIM7r+sqz2+In2f
tjNBzoNLdwwNqWN7FdHIPoA1NJR1sO5cF15u4pD9eGh91rpXJYM9b13aEpu2ToedRUxYf1kfmnWy
kxlXc1TdBhN099thTGeZclRGtisyWvybj2NpArzEpWH2fMgSeGRTblx9rSH31Bm/J431Hs4VZSGD
mK2Y2uzYdN+xhWDNVeO47/Of06ATLxTHe+xFxXaqSvgMXnIhlK/a5yPSe3oYXREIN/oh5r4/lNyC
NqTLFduwAXlsu13594+yfp51sf4KqTVBpvjt80+WF2+mBKJKt8qkliv8h1Zq2fy3+1b95/rox1OW
ewZIsH+84l9sYqzGjfjHof8fDoPXpDvSdvuQcfnrbXh9p4/V9e3Xw3jriGB9g3/7SQjvQUs5yePv
n6aFrlmZ02O13uNWUatfjJQiF224Wr7K574/n/P58OdzPvdVtQPH83P7Xx3WXHXo66s/D/E/e5v1
sJ/v8nmYdZ+fZu9F5pUBf/kmGJebmrnccde1dd+6yb393kj16fC5v4/bgbvk8rKP1fWhdL3jrq/5
44jrZrHeO9eHP565vmhe3nZd+3j8c/vjmMxkUCDY+W428Pm6UsNEXdkXQ/+KSai4xHNxIweyWI1i
IjCmG8ZjC89mIxirgoNtdxLp024ORbfNLVLZ07j6nvXOvPMmP9m2tvFjGOuD7K1HJIUjEiQiZBs4
nq3vyxMNgKNP12ebZd5XYaH6rZIga79CNzh75VggFq0BE4Ym6j73cSrRRNJWpUvS1j/SuQd8xxAE
DM8tPmwQkHV4bKvRC7ImN0hBrJ8R6mKJku2XPNF+ILJM4NN0/l5SHE/bFsSA/db6pX/ER+Hv7cFF
g0ZyfYfdONchR+VlvwGvsG/r+EeGhJnxsnMSraa2djgwBcwORTW2+37MB/T01qnKajhbyV9ZiZGW
6Qjpy45zw/whpqVKwnqbZd8mamMbBMHlhUaz3Hl0inNTfytENt4WSXWj05+mQKd29JCf+kGm2JkO
fkwZo5a1T1qPRqNCTSQ2DMmjY6C7cqI823zrSwlKvJNYcjXdWNzf6U0yzOA1E8wMQCaM4V1vn7qo
uq8texvVJ1noxb5yl4ugHUPFEKAwJ4y1WaLTBPXCYoOel0L3jMblASTqqXaWUoDZLO0kSdyKJ7/K
gYAdT0X4EVF4b6ZYPJjiZ977IihCwAC5C7cADM0jSXE3ZVK/w8IZdx34zW56iIooSE2K2QTHV4VR
BlqNi8GuyP+xhwqLvGpJzKHStgnLODmriUezqblCTQwGxRW31kV5sNCIFh1eG68wkSfV/o+UACvY
CjivJ1HsUDdGO9uXyTl2zfc+JkgA7lCVgEassevvCB0+GmSsWJHt7sUW9CsTAzupDl3C13Lm4TwO
HrU8M73ru2p+6L54T/rYkSedTMPGbrVfGt7vugRPFuuv0p/lsUFThR4FIcYs7gWdRVkS/V5h8/cr
f6vs0drirN32VTxvrBKFJBB0+jiWoOOct+c6RZ2bpAnMKK9xd5jC8eMn7i4Mo/2ACPgkfPVOwu1f
FRTkHW3SboMwib5igXu5te9sSraS9HP8jJVQzsWLkNL4ebIdq5+44cLD4OeHpY2wqaVOR7czAr+t
/ipr697uQuNAAOpx3sdN1O4ptlZHP7sHR9Jv7YZOqtMi7rCReG9FUfkkzicJDAfu307OtMdyQAx4
ET59skQeybOD3mxQaLVCjLHp8K7m8cFRCysEG8GmM0kzWl4xVfHiDZ2upWzvyzCqQMznp8Sg2e26
h4LzA5sCKQHAStC2PHRMBQBQ5N7FMeKBzhAdW70r7kEwBbWcjIuZpuGW7xPtrcj4MdpNvg8HK9/a
0VTdj6VznkZ/OjW5r+8qGjfjmHcP0J+mbZcUWLWA621tIynuSU+KEW7hEC4m72UeendPRwWZdReq
gysiAzSc9YxGE9BHqp4aEXuneSaCHGXmZmrQ2RrSZrbG+LrOovaqe2iSY/uIwe1+HJgb9ogx9/iF
XyC9lodmnk79kMnzSEGu71oDxTypFxUmyTntv1kNspNxKAk25MTfSq2RB5KuCprre1sLj50djQcz
K4mF76oXdNpIwZSwbsIaXgnubMFIxRFtybW0gv3hSa5uDQdI+sbeR9gLWqs+GN4l47/xbGOt77DY
T4vX3l5c9/RJ36Q+bcXix68WZ76w2ms9kMDg9KomQwtz0Lw4+XUs/Shy0Gqnw6nijwtQLv41Y/8v
wQAk4AAcsABhWRNuBCfAQ+WYL+SAamEIKA2awAhWQC58Afg7WLkX5oACPtDjvt4hODlDVAI6vRAK
hoVVIIAWwE3En7NwDNRCNKgWtoED5EAttAMJ9gAk4L4GgxCiHqMhayD5gpBQgEqQIBN2U2k+4op7
5ewDrrBwFYaFsJCzpfzwIBf2wrRQGCJwDLSLjuPCZ9Cnst+iv39BJdMfO/HNkLAchoXqYCx8B6pS
T+NCfHD7hf1AQRJkr0uN0rnJIuPZWDgRCmCEbn/1F35EBUjCX4gSxcKWoFT8JBbaBHjdaKshJceD
nR9pp9hPebXtF0ZFd+csxIqBE4wzTRzJ/8I5ANaiXvydLaALcyFeABBFP+U89AsLI/k/7J3JkuNI
lmV/paX2SMGoABa1ITgbbXajDxsIfTDMg2IGvr6PwlMyPDyjI6Vq3YugmNEZRhJQKFTfu/fclYqh
+BjlSspwnjzAGVIRNKRiaYyKqoE16JR1HxsWUuCUSF9guuvAcLB7gAACmAPQg0/eJnYuR1E7AJA1
h66B5MEy+9SA9uhNGB/4Xnezon5AIdgy26HfVEQQxA60aIGE9IoWAp1mDGwAIhYmvgWeSD9goulB
jMDOuS5irgJ78q+zqUMhyaVK/cqDbg5vTe/cDWZJORkhNeB+gT4517buNCcBVwooYLYJm6g2X8sJ
b2UWJs0ud+9MEevEetF/6CbfwD4ls11KD4ouvflZeuQl+U1BoqrHU02te8cZDz37++oz5bYC/wWL
ol4ke80Rb9Mw74VRvJGVbG86rzwS6uZu3BbHVewvqPpt4E1O+6FU/JfeWrBtWvFD5lUjKGAHsyWq
iqD1SpVSFu2sEhnPi96ZE0K7ag8/Awsi14aLHGHPRALafLjRid1FIdmMiQifLMWrYfcHuSbTz8Si
l5CQoVDgj4XFbmeHNk2uYZHmZ1p1D25vf7WHCZfKEp11RclxwOXYipuzANBBxIfqJVnQIc2XUB3p
GthOpag7c83MN3agkOHxgD/yNpaXfK+NJA1mm4VCq/g9nSL5NBVMH4J5kJiD+enB/eBs2PXMx2cB
CChWRKBSsYFCRQmyyS7pYx1ukCIIzaCEWlYOcmULdd2Tb8kGOS4i/86sHx1Bj7oBQhYeJoGsDhE/
i1bFLEKVXtBi6kEZ8SJOm/U8EQ4fLEWEAXn4WgM/snWo3KXiIbmAkZpBJZua8Ys95YA/0m4/pvH3
bLoKkEozaKVcMZakoi2VkXFqVeyYZSPewind7wqhWFPvUB7hFypsk+nab+iYMD2BGwwHyGgkuygf
PmadskxRhZVaEiRZGZ4kq2hcTZe6XkpyKe32WOHHc7GRuJp1gkrVA+24uLwjCJEmDXAdtFtbWvpJ
QqJaFJKKOW5XGH54L8qULO/hWw+9ylYYqwSeVbeCrRTiCjjXnYyBXoXQr2R9LBUMy7f0bdSSCTWC
dvKXkiU9YcvpBNMlA1+nkFrsIALT/jIq1FaroFtS4bfI5sKqOXwr4XJFAu2ezDDtRN4HNm01O7tD
BclrVkgvDsvLZJcwf8v6PrL0F5o3/dbSy1en779HCgym1/oGidon3Bv1xpti86Lh0tATsz/GxbRb
5MTUHKfxHbyAh4wa9Yogg0WGgwT3m8KTEQF84T7IcgtyGRr1NOhXmBkLhVrhzdB6AzqTeJectqa6
MBLMoH8ZuvmL5gz7yAKSZkBLKxQ2LV8Bak50RJY5b+F60LYKF3fTJykqGMhrdMifiDzo9jFMtl7B
2WoobU7yvYHZ1ih4mwXFLU/ONaqkHZweKs5g3nA2Bp0CvwExjKGlLYxRQgc0Fzycl9sblmjaZvRC
zLSV0W/lqESAyWZQeLlpejYUbg4M6wOAEfrNK4pOQelSTVg4NcIdSDTKEGMKuk7P7qByRAe3WXZo
NO7DBlF0GeUf436JQBWjlunZ+xC2Ub91xMaZdhZwebE6MHpokCO1EIXSQ/xy6+fkgx5VYluG4zuK
14vrD8bJmId3Eb1RqwcX1M7vI67JqxPjC8gUvA9vgwUABmpGqtB+Ypsq0F8E1RdWy6XuhmXn93p0
8LT7wh+/+nOb3VNW2ieORSTRhAI4SyRW+egUUTKmaV/enIqElLHDmj3oJxGHy8H1+x+1V8+w1dF6
J98GM2s20hZUdHz06P7Ygx7ovtNFRuoGAtCb6dxDkUfTzk2hdv1vQiu2BDqQwebfO257sBvBHZOm
eBtGz16TXZGxHkfDe7PbgYRx9skby50/NKHkrPZvBmS6rRGSMO/q2cOgtxdmaQiU+C+9BoeYCSDD
Nm9xNV5IHqJhO2CF9cpNnSXLQ6XlLXpIIz4Opm0eGp9ThkijUZlzeuqETzWZrU8yvLM1MEIEefLU
OA2YU/Ls/udzsIYJbKlG1Mb/+r8iM4xJV6C9XKvn1n8YFgvZnTttJU1MK0Y9IV/b3B6fRmM8dG4D
XQrtxWZcsmGDNDflg0RvWj1EGvbD5ZzK3t0NQzdtpuTOQROfUCV4GKBVP3fqYc7DZ8TWHtidOzca
naf1gVol1vF5YSWKm//nc6VA8LD0MZf8v57r0TVsTPIVDtLTNpXnhI+FeugZjLUrn7goTKb8rtlP
hWk+oaM0kVVa9dGbicNZf6W9az2ljZs8joDz16f+eL4V9seE5e95fcrTpPmU19OyLUbEz3+8Fsij
iSkWdfL6kl/+AbsCRqqfb7w+TcIKDg2a0af1jdfnwngE2dZZ+IIahNXqQ67/mGR6eeeI+fXn/1nU
yYPraoBB4vSZQiJ+MNR9hpE8j3J6nxIZnkbDutfnNL9Mk2M/rQ9AWfqAtrqz/+O5fB7KQwj/Jsh0
LdU2mLSsi6X158zJnKdEPawv7hNBrwe2xxx3bVCW4JwQkUdiszi1B5FC/d5UUF8wcUL0W3+Pa8dk
ZTQ9EWT/uPjMIcMiR66d3n7y0SE+OskdHA77yWJ78/OBrdXnPo0XbB85fzGPlpY8Youbw79eN2Vw
n0hgAuulnnOJRLsjwuypqIv+oa5mZIFqRC11AiIAWoqfFy260QI1gOZFz2ZavdZhNN2tL1sfhKzM
TeiBzFt/XV9rAEbfOnLUd+v/tT5nzhgVtAq1bj8hMtEjn2Qhy38isWs5W1b/JQob/2l93nSL4VHg
jQpTT+d7qJeF/XyqXTO+X1/BLvBJT2jcJwvjr5qT7qhFvniSdeUCYYnlzoi9ZcseC8u9+gejS9uT
XquoXvXr+g9RptsPBOoFVpp1Ggv/uNu3BaHLA7nX5HU6lz9eG0v060jL3UNuynTvzeQ5L1oYP9fI
VLeTPWc7yw3LKHA7Ge4tnwJcK2Xy3KsHu2u7EzWlErPXpP9/icEPpKVY9+b6x3//1+17kZRb9KZN
8q37VS+AF8im9f//1hjc39r29i3u2x9d1/7F//lPqYHw/4GXzjPwQrqCtSi6hX8qDVzrH+SzCIvV
p8Xszyv+pTSwzX+Q+eW6RIELB3mCxT/9U2lgG/8wLUyjOmEPAhayLv4nUgOFUv+FFG57xE0o0YJj
OLZnEILwZ52Bb81Cy2qtPurN+FDZ+hbrzsaNa2tPxYCypkdl9JeD9PTzb/+fkvpLlZRd+9//9Vfv
aOq6bemusEzD+u0d89IubXal9XHctfjhN4tXv5niMtqUkUbk2cHfv91vSO71C/JGrHFt16R98Vto
RdRp4dLUGaKvfG/nFDI1d77WS3ZD2fYfOPJ/8Vae5Zk2yhH0/7zbn48l6UCGXzVLfWSh857l2buq
DifWzsuir3//pdSH/u2s8U6OZxsuY+Dfzhr8swUQ4lRDax39ne/RXm9jwV0CO/l/OH4GY/7f3gsq
vu25ULfxpPymRIlqvbArMi6AkFILHiz96smGQpq4m0AEboSkW1B5J4NFCBOl3LuD+0Ae6A5N33/A
2v+WXqBOJRZ100fVaiGZ8X47vu5QeFrnj/XRh8iiZ2yG+vkFK9bV0ObrVE8vre3+CLmx/P3BXr/h
70dbYAFCkGrCH1+p779ocTTDqSzXULpBLTulencyXcLYqvEFFcpL00NGL6NLWi7X1JPhptKSW2MD
959VW8AmX2HyxIdUZB/+Nx/LthzLhzQvIM7/ebiJpurNPOa+2NktBPTcgR/Au3XWmG10r/ve6/d9
gxu3S8McQ18XdFX+PCuSbN0Pr54zb+al34OdRUb1r1nwLy7wvzxNDqxGS7i6zvTy588F4ZjdRFVA
YO5lA0STeDzMn0g/iO4bba4IjM2u2X2uTXyyf//Wxm+yqZ9D5Jf3Vv/+y6nyPN8eSNGqj5NjPY56
StU5yqxNNGkYB6brpPscinQ6jkJ8TZK3sgm7/zBa/moSEL98gt/OCoUpRFEln2DBaUSVgPrClN4W
NgJBypTw998XMdi/H23f42szLl2gZgR7/PkbVyGlgaKqi2Ol13tXunekdb4TyZBtZn2gMyQLzAco
TZO3vgsdejb0s3JvfHEa60gpki2iPt/hPHqf8/nODxk7luafp9Hf161+rYEYYul/iPT+hZz5lyrd
T071cWKCQ496E0RbYqidrku+90sqHJDVRVGgb+LvqNf32GA2VHPY1R6q2XqFtxrUBI1RAbusrDDB
AM0yXuR0lHSs/qFcQEy5jsFYcegFUnhUFxS25RfbFqcBRFHMbiqnXg8+hWKs7pf3bpzgf7SNCvHm
bWynp0QCXInAD1XTCTAbuBed3MysfOpcOlh6XNLBKnoS7ePsVMjoOIfWHgH6tZP60W6/Z316y139
DkMwizV/n9hZt6nHYWf66Xvh5O+Vmb6r8WT6DGEDhtEmKfHjt988NRWrI6NnoxnEZruvRzaOk/lN
c/G96kP8LmKY7a5739KS3Ix8L2MSR/Z8H3JCbhyn3cKRuq6TRycI9m6otWsNwPNpLm4G72k3HCCT
GW/06ZBhTnxBHc/J7m+jptpzOK/MtNv0Q0cfEqAI22mfnpSBY7mAHk5WfbmbCzRjIROYOvxYkd/H
LNuZlfbB6SKOZFW8o3Dd+038Dsz/3oQgvrFnMKRprN+xE/7GSnZjT3xVDYg0SC39OiTDQ+r/gOJk
0e8cr7gIrp65UEOGSZjW/lni+qmrnuRum08SesvzZHkM2OXqe8OL7yMzL0Bt4kYCUUJOxTP6We4u
dXTzHQ5BGcptmXyXw3Rn6/lNvQXxIi/xqAZa0u/V+yWz/ELc6MbX8pu16HcEbcoNix/QkeLBzfQr
ZkWifLR3MC43Iy1ug8t63ZquUlLsJjXaq6JnqzJJGG2MFwWKt/WOMQVIIwij/pmaM3+clEb6a4xP
G2fBDl43bvOKuIj4jq4pSXosLxY+UVCy2pd1gvNYprc0iwE1zvIRrtMPT7USTYuT1ZCSdJDZQ/Wj
MHbGk+N2YdBhRee6uqyf3s34fpMxvKj7boqTd5PczJrasZS3seAame2L37l5MJE7FdgI3FVbUg1l
+JhcyjpGyR71yxIWx9Tg3CTcYw+2hBgYDlerSes9xmhqg+n8ZkDkvdgTn63PY0qSCBiZsETYgI7W
w4nxYZl4kNLHdThKJ3pP1YW7FIwD6sifLDN6djsUNARVZJt1KkEg9z6K6eqDrDcraGUEDLbj1aLB
TVOEuViGkprhMqMmDVP21vGtG1hH0Kvh4iSoep5f24U14TptDepWHwNCHCnLY2+xVSuP0lg3Xw11
ooIq0r9hPBoS91lfJlDIbv8S9Fn87lY1AkSdqa9rop1bZ29uk900gk5k0n2B4jYQpDcODBcjym6e
hmZI16eD6Lll+SNL4AlE2AZqD3Yy9QK/P0Ry5CJzh6un5sxO42NNgo9uWbyVwbuE3Ie2jWY9tJ4E
qTErLvKlptROvaxxbRum3HQH9Vjb0rq913uOjQ+E6zDqR8cfdlPjmhAYEtpLOfO25kfJ3mmme1Q6
2Bwn8ypydXWJCs8In1t0/UysFlf61JDQ2BhdSNcO427ShWCSMdiH94sTOReU8ViDPA+A3MCAt8dz
bdIkhIHHJlmeXNzu27ZWt8lqCjcaNtK90Ilqn2VySIW2n0kWC8yOVuCstbCNSzi4tf0aDxQxtan2
d3mdvhFxBmkIq9zOzzlwOXr7VOO6ymOOlRjnq56PHuVCBuS6eBF9+q5uB3qRvyNrPZJBe6czxXVY
41CP6t9lqL+CxQ4G3XgeQ/9u7tN9Pg7VNoQpG/w8RXP3sfeR86MzWAd/jxBy650JY/PIuWVAlWl5
M4xs3hk5ArJ2JmtEjmXgMKzjiQjGau5/9HCrd04lXmXpz6cxTE+Gj+wgITYYBWst0MSE7d6KmjfZ
c0RAFOw9WVw6XwOKKI2vom9BlS2ZjnE567Y4lWQgUmluSYFDRhNpBzhiCScQSKhjajvPLbgoa9pE
9STwQFgYXkYuH0fjOiTNfQsTE6BKulTbuqq35oz9aTEmhmc7k4zgYe0pYYeWsL7iTlKud+OAC9kM
GlHdlzVFe29g2e7NPyQMXbNn3pq5Z27C4YfQi3IHS6ACJoYYJMcn23tTvYcrw1NM5jK15MZLCJjI
ZPfz3FU519CwdO+lfW2b/nGaGC5dgW4BoMwN6Ye3zXRSOiklbc3Gy4M457S7rnHjf3wwbTQ5pTse
bZuq47omss3pm586bJJ8IJIz7kDsQV1Q5wgGKuwriA/YX8QjublFpwW9WsuG4MWC/sekFxNqPeQW
fKnUrl6Qul+xN3dY/fvXpRyfTTWXO+Jh0R3QIC2XaDRan9yS1Ox1CnL6AsONUeziGokKxumEe1vd
Olfyjn/kE5ctYOM3d3SRPJX0vKylJnY88enejPzEWcm3nTddJNuDvV0XZzaaOHvtyAyyaNwDNr5E
nulswRp86ESd4JSHoi1SCPBQupYtLbjquESX1gVUrvksDHqu5W0pJ+fSl1hiylez84bXUgrm9qq9
Nxfv21yMz4brjV/TiCZIJs5RNIsvERYyd9922vghrchkHKidsvlOtumYfPLaQb+jCU6F2nPusiQP
D1aV3pn0sGVYJ/eRnHSUM0kddGZkbynu0fePq2+JP0MslWl2ICCHctjVj5ikZ0jm4JygZaAl02Fi
Tos8zRJsn0+3GiKShG+/qKDaMjm0BW0u2Wj6ViQSvAskzCoTpyam/tnSph2FvnG/rHtym2E/ltmu
692D16JMiYqpCXILJRGIvMYxn5ypwaJYVY+ZAGHnaN6xBjqOoaHcxbCIcA57V4Oa7anL6i2t0SWI
iv5JNwZeDKSpMNsICoO8k3aPJ1IYCG67ediB4MfOLrvv2ige+jIlUdHs9iRd+4epLu4cH6EEYSAv
SlTjFFdvjNCjqCUDnkdWr3qrBXWIQyuuxA7Kqbc1WOY57rdu4vah9yMdZ1rsQV49NpZxCV27DBLU
HAFAdN1jvTVMYIo0bdnMETO5FtGUSyM2JsARuPQF1/9MDOaAthClRHxw0aQFvnT8zVKDaEgybgED
qhSM714ZpC7jct45ftMyvnzv4M4JUM2k36Iq0Lfw7QhlEw7G0FQn3nJqSF2e5SU22nNFZCx3pInG
czscPL95zEYad05F96Xs7K3RZe6udWmw6AP5wwlX2oJKZpMTVE93ON8iiM8wiJRH8Mb61nXj5jgO
6a7VswC7Wx346OYPY+8cKy0Mg4Y7DK3LcN6KWrc3Gt3TJGLlZ2jh16HNGE4c1AAULy/ougP0kmTn
iPjdatwz12COJIM7XWlVbDJJkQY1YgQhyYGnhc7XIaJOwHTmH+BGvpiS5suC1yXxIuvY+xbaOc07
TFoEeFTVfEUPISh6y0NZ7BE7fM2lFu5neCXbwsy+VHkHFCr/hCmFHo2JB9PAFi07yE22Ri+hEx9g
syZ7dm9iHybDvZjbN99TwomCCN84iautixJON1kbLL139KaIBSI88Y3Rw640GASLWlJ6hjlA4vPv
HLYPNKmMa2nCdPJmlukay2QnsZi/6/ymbpg/q0sgBaMqyBLWP2nF8OFatwko/Dg45hm2KQBftSjI
3AVN56LdVZrk/m6yzhKARQb6VDrSgQ3yM/+wLluz2NpFNUQ3o/2Yd9DiQnYz6UAeZ1OMT5Mv2kB3
/YNmTHxShX0dyb9ijResx2QhRqEqqyfmpI+VFz2sS90uZZvpmbSW2iS9mh6LN3jzLwYtCfMHgBYu
JF3e/PqgVsrIP68lMTa2WUeBAAV8SCAg0Y367DB3MAlCDwqjcrdYzlH955t8aRz77wv5ASziU/BR
efiIhojY05Kn6rHytgVAcZOVW1Oy0CicbGtILzlqW8trmkvs7Ww2pvs6aUjIAnOsskoXi9WF17O/
K0KNdOaCC7ctN5ohd7nGaUzVZqtXtZZeHYUYhQRZg+5b2KZf0YJenRTmXmRlN9Pm+I8LssWCfZom
fOUYokeshEc5O5KDWXJwq/zJHaaHxXVeC088+FQOaxuiVNrtBk8+VKG6xJzl6nCfRs4o6WjWLchd
+eqobcg4ZXAL8SJqMs9RdbXLVrTVnTWUxA7ZxT6S3rQLk/LzbCP4ZX/pOhsjA0KsZt7IY2tqqSOr
ZTz8XFJ15bObMs+VbL5Ie5hR4IWBv3BDVdtSWDRfTHoi4BvbxEYEqEZo1LcAiv0FXkEO+i2cNk3B
uVYfu/dEvVE5AoPBbmHQ86Np6bRgrGorgBMEIplBzKGBTXL/mEFQCoxieLFoG2+K2DhG1vhijfMd
8IOj07sceFb2bND2RZK8a74/7UCdvGSSdU+RR2esA/ei6tmZtgMwZPO6ngPUfuHOKpdjTNNkM6h5
FYEaewu1P9bj+aMt5ltPwhcu5YSgs9AnFdaCFrHukq18gQaiPegOSy2hU6zGnnUzcCFt1w9httWW
cFhgPaK4V4spjhPTk9qs1uly1ztvbupD8a/mc2kSYi+5JlpnfpZaeXHd+S7Pukci6PZEap7XkPWs
5BXqT6v6hxMNX8fqjbY3asQZGgljpLTiJ5+SnmWKY9V7X+rBwfdgTBdjYbE7u8kNYpLcjBFLsvDj
Wn5bP7yh7jm1EsOaBYWKlJsUhsL3TiCrwt3NIEAkPPjYdWmFsd8loqxlwGeJeAgLaikGTfbCeJ6M
BJSDNd1bKXdMzXnUBmiARfWmJgyIkZ+AZRFbyMw3GWKTWA2DlMOzqn69vL2w0GARzF4PWtTGkq9r
NZk4OYtb/RfNExTPTLaXSCbhmYsHs4ugT5U/moFrWm3qh4olOz5dVpeVfwFiwx0ALkIXQlnCSr5j
ieHvOnbCjGD+j8hKdgXBhKSqrVftoqpjUs+/113ngBtnG+FZUqHL1IW296ZzCbAtm9iAqIm2/lgm
w/dGDi9qKlFnNV56Il+cG8FZt9T4lpZQ+lvEc3leMs0QCWSZ97pPx3NJ+NqqBDG0XD3RNL047oes
j79Jg0wJqiqNMBFxWKewZ8pY1DEZwmfyJz6pryk0VVNmUqw7As88ipmuxrlXhcu+BTTGqpUbyZvJ
1SEFhYrRhiQ0Fdy51t6AhSuZ0CrQWWEI1kczlqvU2vepzl+kX+2XkQyhWBHZWKhvEDGD2Ku0QDUw
UgMHAKLHc6pT9BrKT7NIocvm7DtUwYesi3cISmimQZgEcaudaPUcSDS4umporw9Jo4pTG2zd/Ubq
SYt+Mj6KXDxME0OQ+DHeN+l3YpyeXJHPu7WwEH/IwWIAI/faQI4MPDhKqoxUtEHNACffDbc57kdW
An1vGKzMqLNnVD2KvPlZ8bD84lY2PcRNcz9QOxGO2lszKs2pOLSaOCRkLwbTWj6DD+RbGTjm8H5E
A0WcJTt+Dk5q8jX5igDmvlI83Mlm3EG8RiVvsPArjOJTNxj36/XQhUQKCQS0VcKGata8rSjEd4d4
F5grM++cdftown3gfbSEeYQJzBBfL7/W/WCFA3tDtdUOER+iFIYlnxJ+yZ6NTLU8MBnQanvP/X6Q
EWocJm4nX3a9MmkILzs1Y/+SIzCba9OCd6jWB3jXg3hA3qVW1A5V2HWnFalSWQ7QZi7xlXZd4W09
dX+k4YInn+u60LjrJhTdSucyauxW05jZANtVFpRooocaYXkXc0KcnCEpF5OJlMpdEc8q4+DI9lQj
cnfEvDcRok2URNCgGd3IOXlthfQP6Wm0YmTPMDe2Bhtk3aqeY8FqsuwG5ArtA9bcjSOZXmFgklzQ
bvAYiU3u5N9XnOK69ywXsUtSUEd5yyHq3OKt6ebLmKKon8NeQ0NSkD3juDfXKFgxPESWTap38b5W
aTSNL93kyVbWgrW/7nnE2JFGHnNrKylNrjc7loqkY8ARTRy2xr5j+rsUfTdowO9u7KGDVSW5QonT
49T7Ad6cP1lAdapj2BOqIFbXVKMbi2OH6ZqyE2tktEpPVVpAxmcqmVUvoPbpIcVG+dGexHuPlNT3
/IpSt7uFV/We1k/FzC0kJb6DffKndukea42tdwgiDJObw4TK7U0RKFG0JXfrnhkhBiVndW/LBMvo
DvSqbMGFqWL1okpTphJ3rzy6qHqkyrChWQ2Nqu23DTpNrWVBQiAP96y+uDVDQtFgH5M1e79ey61m
sketl8d1Nbd+UZZe87Z2bOZmNnlUZgtfnXSr44/aSLQjM3mODPnSevVXnwbjIZf3xqx/DoGXoT1c
KKrmX9yEJBQrJh1tSI2fNQFhK+iQPFVo2QI16qfsRWaoG8g85KqUCBjL+bMWslYBDPGw+M+jG5Hv
HIcdPkL2oZ0wMcjdt9xLVUyxeUzKAmx+Wpzt6aR7hLSEzfw9tNyPpImhGY8AtarIOULNsIn4xada
4uGuAXc0fC0cPLNT5vsC7Xcsv9W5Jvax8xgO1UnT68/oIQkYcdnrhl17UWj8U5m52obpctg6c343
mol5P+lD/wor6K1AfqUVznTMMCjUGrFCIDJrnzQBl/JdkOgoj/u5dpA2as21XfYAt84ALb1ttVgI
WK08fQwrmNXUHvoJsbs+SLJjkR9r+VDvM3Pw9qL3rF0d9U4gZd6CLWTZkPbTY5tY+gX59CYe4mWv
e3Tm6pBkrSgdPzS9JU4AR4OR5Tbbo1s5WjZmizcH45NTtEica+0LdHRVI43S41ITl1rr2UdEofZh
hD17MUCoHWynfCpHLyKox9FfhMSAvqYNFK0gLUU9OAsRfukAoNqcAGeqh5C8onP/uSrB0zMWxD8f
HMViBS3FJgVu1Bn8trsf5vo5l4qMox5E3oszdh9WOVH1M+7AAUqWJyIi6Rq2DxiCbWyAVmxi6sUi
ZqYxpOJu6cx2YeabW1Hp7b7N82+trpmg73U4XjQU8jQxdkUMnbQalQFcPSRZ+NlvZn9nWhLulRf/
+rA+l9asPJCXf02gmMzk5Z44mva5K0b7vP70269W3FuHyAHVUMnyzrZ7oLB+TSW1TPXzHw/1SKyK
4dfpbpAhJRw5Je0pLRsWBjVmkKE/WloGtjWWoAs2LrOAleA4sF4LRVsafWj91jTt9Dj5JWgChZ51
blp1XVHw3/0RPpGGvFGeUdEwNMs4rw+U+82fP/VZZgFpUv/ijqo2qZs2V2sin3xi/bgL6C8tgJWX
CvrePiuVpSkUp5jUmEtmJm+WaOTFRunHxjEpjloOGoyz9FJ1UVBMev2qi+bCP08Pwuhhamd5SozX
0FOILJNAeH6JBhG1twMc4jmJ9Xon0jjZ+T6ugA7d795mRcCkM/stzV+vY0CpXym0y6eR91h/w41j
7Kjwo9GDSXXoez5ONM7kmmBzeplt26U0Tp1ifQ4qPcuPXjzZ2uOU6dXzIh8ois17d0k+2zq4cUil
bA0FwQPxQHV/sTObGxGBHm2vgeBaf3TK+DvSN3NH+p3FFsCwzutPgzoLvzynixb0mP3JGxeSB8aQ
nGnT/azpbref/EzeER0N4NPBXJZM50E9rD9NQ/xK4YyATJU4Axh0OhN1/57SaN9ltA3P61Prg57B
bFx/qpuONKi8zndMeoQr0GcwqUmenfgLH/A5GxjlZtXV3PHth/nZ78KBbhMPHixwbkdYgQA3v87m
oRqbVwcAH/nX89GzrZ2prmKs9eLc4VY9kPJ0kQWq4KILd55WoqqehoszGzxjRiBxgXvvugm/Apk4
jnJNWA3RKwlTjXLEsU5sdnNnRGdIz2SYJI1G6Y5wYqhTxslOnosk7c9DBrklKEBfnYn+xkgRVock
6/2DZUsMQFGGaBbHjdjo7ClBxZkPMcAwWonmEYNX7WbePrTaO14rWNChBc7UnxLYfPcAn9CqQsLM
crxYystJFRyMK5i/b1Ly3vPB7nU+gk1mCWbMnnktY42x/ghNBreVF6U7ShFTUMLRBrWv2+f1p/WB
qOJ//po4BHmgUOfO2RNAXc+HvJRkmAibN1EAl/Wn9TknehujcDlRPUa3HE6Ux+NkKRkCCf6E0Ot2
pkbCVmu0X2aDw0qO5l0xD091nHzKY9kG1tRs4xpynxF1bwRSc+bJCZxnfZcxmCk8jNElTLyz2VtT
IEh5vdQ+6upIRCebLU+Zp4QA1frX0LMPqXsH+vcYVxN0tPq6OJ0Ce4aBMVvHkXUpO18zxWfBEj6a
rTe8YvTnEuUP0mIySKlhtJpG3cP+ghafOsHQfich475r8h7at1nv3q1a2ySGwzU7euTNzabYGS4y
MpAA+GrrbZVhxPTd9lPqFF9b4X1lY7JxDLfdOH30dZLhDR5tANGTsGzYN8oWTNV0H2nxSX0BHUI1
6zKPS2KKSSjKWOulM4vbHqMBq2T3Q4f7kCJLgGZ6nzAhNyDu4lDZDUhJz2Nmu0Z8QbX8uVn4I80S
v3tkh2/GHh9ITKnRcAqIWFFFT8P7YPrRV8vtvlolPF75nGQCeG7ECg4zvImNpflEht5lQdEs8WHq
Jv1eUTR7ZynZzM6dSfRl8olZ6D7T4wZ8He0pV9YHs++fTFmTLjX183FB5V40mr2zhhCGdcINboGS
Ti9u2DTPhG+PO1azzWURVMBpRb2n5oB2VlV5bA1sf6Xfqa8Rq41Ann4YXJKxECSyos7Xfl3oQ+KD
dFyEzbOhD6feZfu0VvRSP3pXpaBp3VDpVFi8AuerSXjSQLxF6ozXBsPdxgGYnyK30Duou0hjHTY6
psa+xSYGgyS05imDdm2J7Jb4+qvFYpHaIXtmryCLyS1JcKMuoPiWgdLz9ZSF8iS/mUplfrTBXf+9
3sZWErM/ScF8nV0BsiafriD2w9/0Re1CgH3fUr6yKudI2oJFwUWPSeVrsIuxhKuLr6z0sDXLnNtZ
QX1ClZpwCW97slf8OHV2LatuChTY0wq1M1gPZUSZ0fa2uTVCPmY7y5JHlYXbhykVdJlXd2bIfrt2
UIzM74JoRHqCrAl19wj2AvMi1Z4qFca+lZ+FZ94mJ9UCbVSlgxym4IyTvkrx8mgA0ofd3x8UQwm6
/u2goCE1XNv5v+ydx5Lc2HauX0WhsaCA2XADDW56z7JksSeIooP3Hk9/v41qsopFNnlaOkcjDYhI
IJHJrEyYtf71G8l/fM3L83V/xGUn2VWp9raFTlTFtKzyI4WDc9bs49Tjn12h/2ud1a//b/0n/7em
QgoUQoMA5arwZF8SvmrRmSlQf7Ir5MQ79ei/+I+04K0JzKDo5iXHcMKCLTIO2lvH1vdu3x9kF8ZY
9Iboi5FWXCUQW2Wk3JzRCKPGBfL59ae0fiCFuaqm2iZ2XqprGAwNv/+UWTVksSDTZGc4fMqgoUF0
6rpfcBmmmRwlvJZp8bKwWnfhu/CqoIyVffxFkjlwDOUPy5iOtImzyemI4Ro8GrKXcxLYnzY+aFGV
PiZAhRwTGwywgWKj4A+spShu8UullfdV2bdLOLAh/7d8IHgXfbpPUzjzNGgTvjAItlbYq6PepZHX
8fHfRtxwfQzyY/kpHSMgjB2vB+7FyXmIxK4fzQRn6u5mTIPPYda/ee9ayY1s2MB5Hq2qv0kqjCnF
8E6XIGNooTNGAAfJAylCt62M8TYZgt2vv2vN+IEcy5dtarphWratWj8QVoshzBUH6GMXWrGJEECs
4ajS/Uq+SSWvZETNMGlMiz0YTYcqZkxXUWLpF60TG2tQc24HIMqOHVIZJ0UtjYr7Xd3h0C/v3GMP
njOliU1aHLk8AN7djfAYABdafppqN9106vQlnZSOixuaTqscNzPYTLYhZQ05MWnw6NcKRDgNvDrk
p5MDxSwEJIt6rv0VPYoKR2VhpFRdOoCoEek7DN+nJTBDTsb10uIWuo6aqz5gMBVrPcLmPHmwJzpi
ZtqPqY5hdji1y2LkyoMv6B9JY1MVyueDhMU8b22Vz1htFhswB0VrinWUNR/JmZNwfZrqVArGOulD
Moazx5bctmVqqFsnaBh54SSR+R1ZCIYtRyMhBnOYZVLogVeB+AiguViv0PehGhX030vTbW5mrB0L
6YuwSSUvlM+5zuGTobVc5Z75Xuso9zz8gpoopsFS4ZXVfg2RJc8XWd1vlVRHVh+VBR483I+ViHiD
R92IxkMPbWoZJ+ZbkyeZEBz8vP8g+gCzt2zjCTJ7CntPcC7anZD7ROXi6lEpf/gp57n8qOXez4PP
CllMmDh3b0ZLSrExaQsRJb81PKSwQ0ngYN9UhySv739zuP7kjqKZuoXhs2WZrik1AC8vYH4Lx0Qo
dbwz5J8s7wY226jh3E8KHtl2RNMagC4xfF54uRzeyYFZLpl0QtKoyib5DX/3R8a3a7jcJEzOIyJa
dP3VR2pGq7cKsiF3iem/L9LoivJ5L6HvpB/hIo57TzLO8r57K6lXqZM8emr5znDM33w3P7m4Gy58
ax2JhIAS+Zp63oYtodJZHuKIT+DV0HJWtWjk6mIJs4V0JFf/WNGqdZP50aqYv/hQzmuJb1iSPwaf
YlljlYRrhXOntuEdOTDjGiTMW4Z4kPz6d3R/oMm7QuWaA0Pe1TRDvObhUmALxuB9sBviyFspTNFh
VqzUro6WjqfLYTZt/ZRYmEbxsx0z9RjoxA3aqqjWOi8EoD5hONCv29DBqGUKcYaVaFSIrxZRNGSm
BqOBoznEvLx13yJehPCg9inNY5YrRJW49b6Ph/t0jPKVOsGK1eeUopjUYcV0yYPchjq63OpWiZNq
PWPiPqJTao1pp8fGCqTPXXc9wFryriA6bJeUWbsu2pDoEvTKDczKeyvVN1bqXixsWs5uR2DFyNxC
MfqVLwrrEFWcNkZZEP2madMmdJV3FcYdqxD6Lkew+jAmkHUVYycxx5kqmoGpOa5yhxfwF5V7RKAH
V53FBXnKsls3gBvlG+m4SpHgksV8lbX+FxMXk61l7PBLq3Z57QBo50O0KS2S+qwJaw63KG6SMaM5
jblapWMz7Kow/Nz0Yf5Uffyf++pvpFG27XJN+KYJWD02j//2pKm6PKZoqqBcZZ8/NuHHtnmpi3p6
2ZMsigroSQXFgywnQ+K//p1Hf0qc1L+jaBI/Fum2AdsM2Altk6mq82XlhQgAnoDlQrLrdgDI2koP
wmQdwJJbmk3DECv+4Kh0ZQXGE+uMvL1lHFkYrQzYDDlajAq8ce6czokPStLE56FNTp0jgD+Zuukl
F1xopBkeBJ3L9J0QK6fNpo0wUhWeMGygwClhzjO+X8IpcZe2q18XXqeu1MDLIKk58RqjEIyxMO+A
6YMXVqRl/J8qoYpRXD90iXvXmrTvCA31pWVGHywFKk2C/cAi1qZumdOD7YuuetAcBO+TCV06mkwF
3pENvVm9iQztQ1fx31uYjZOI9SX36b2HHLsA29KvUS3WCz3j77GKocHepnywNMwKmopeah76ZH7N
bCwlQatT7H1VOXsfvtzaq/lqOtdb+w0n5RTFX/AOIOWA/CHUP3CN1JI3BYGmvIr9e/4EvgbVkYhy
jaaMvTqVz9AVQlkHno7jdQAhOBKQi/PET1YWKQDSH+e6x5sEXNnZR8IjvVsmf066NIMd+QqYqzdr
s9GmaywAr90RI4ek5r9EiWoiWqZUArXW123JBzLwf+dC6N/H5HPAhKf3cPPsy5iV+a40ZFFCs4CR
yAhHhrCLj15Cid1U7h0tYANPAMeVGgHJMkgjfuCGvM9cleONyK1xRPViLjQWNZxCqlMxqdOudzg4
DCbAKwqSvaMpd/NBAuvNWY1EIK0Km+MAOOQ67ZwQ9pN71ztaR6XNIlXN6y7kQxEzJvYGUvWNRmDY
KocDd7Dpstd4n3EUNewrp8JhDepR5rW+xmmGEsEDPZgQm9AjEEydmuaF4/kLgKEBcsFHp5D7wE2L
335iLfLAeTqNTNC+YcpK7ASvSfmWao1hjG4X01klB2RZ1dXD/HunPkShjlSJZdPz96Jrdhe2C3iT
l2UARc0hpkzzvziwg2C4sK8TcHTO3FbsvkP8x5rxHoYe40Qn+kAjye8/uM6iQyR/afm6bGHfoUZq
1rSsnF127x16J53Ogc3ZITEdO+YNLZtf2Gk5mPB4v8xfRlZwUvQKuxZx+iHNe33tqXaJyxq5y8Lj
oE3gtBzGzMWsu45wuSjQ/fbV2GFrVsCdTnUdA5WcwLhK8JWqHZ/BD+qjUyvD1rd07UTqhpT7T/o6
tjkpx97Aao0UyazNOcqA75a4NMVnR+dENVQuBMTTJmty+Mgt4jxRyfW67gLzMp9eRjRNO1Vr9fUg
oI60AIKLvMXxVE35uUXgxgei7bLtoBrxutPkaYh3zHL+bRWZrah42YkINXkJ4RDICuAno+e7mY/y
yY6nTV5U7rb2oQGMaeJuLCMgw4pGBjcTvnd5hHOKX4cCIxBj5DLmdpzfYpIKDPkzNy1+f03FYTTE
gMdM5bzHIiQLh9TlcAlaR/XVasrOc5HfYJ32IRx5AAr3xY/5fAgxua4onM0p2U5LPcNLXq1aSC6h
OlzMAQOoPvqg+NgWKXafnbyYcStmKARcTSoJgSbnKdCcdhrtwN3YFgdZlhrQmGoMBqeMyxe0pMes
5uKggXWGg9i69DS4RpH4yPiZfrM2LGTSqrGqKhOfdr2u9r0FWGJncDOHMFV3ag7jWEkQNzE45OIG
m3el2HgVeq1+DW/E2U5aNm6LhotJIaQZWsmfDTUcmyEc6BecIoBezM92qS27bXlt0t1BX88nLRHw
HfIj5Y73Dq7MikOiMsW1PkbjlqwtElsYo3HbAewbSwjXtWTexnmiAnWr2WmwxHBpbRRWgmRHKhn+
Z/ldWy68tTjlLVuymTcik0niQ1NTuZlcAoWJbipRvCtdm1Ia/zLZOl75pYT4aqdttOakL+BScD0R
ShKSS1B9RPxurkEW/CWeQ2/TnMTEWAmulL692DkQpsEc7zCGA6xffCwSbWW1YMN63ON1mA2K1a6m
ZPojxnkZLoLtCAspqlbD7J6q6ANS/mGlFRFJKaGq35kEd65qpy+iMwmVRJT3Kj+hoXo+1Adfg3EX
qSWhEHlI2KkvLA/mopb49qaqAVGXY9yQPYy5Zb2esHrRgPtK5UByxaPS5Pmn2u0+ilClhSYmLv7i
lIYy4fKBg29NUvDQ75oM+zQ3jfHkQ6xSwqGLKs75SHTKyudWtEKe7Z2JBZ4Ugg+yvr7EeuDYe5gP
5ImQKdAoDzjdMAFuCR4/eYFrNIsK50nCK8e4DC9mZ8FPpAPxlJuspXwIbOvuP/5N+4/ncqRKwMcb
D+3Nv7YkcQlaWSA3A1DOxZa0LS5f39cmhWE/Yi9//8vypMK3U97o/6JCmYHhyrrIIqXt3TeO8KAC
/1ioTEFxh6/bDfZL7+uk2o7qACMYHvzfLllin9OsEcGHf6hsCVVKB68mRvV/rXaZ7GRaFgZgzX+7
foGadOFPLJf/8hpmrq8yw7NWz4VMZZOQxXTwL2oZD6YlTEncs/7hekbXfEK6spAkpX+opqkjkqs9
Qpw5gP/ZhQ05ns6qybk4/1V1M9mUb0xPTq8qnCn+IFr7qf7HY+3LP73YSSy6kbmW8AOoTCapin+z
6km5WcE9tf3V3y99UHPES/g/r8ufoKSshEepr/8Xa6Ciq4MdGNh6roN6r0HmF3cvaiGvgJIqjDf/
g3KI0ovyQ4cN8ENJBAJ+S73yaWiH+8qCFOk0DfIfGqVX1VFaj+ECkyjYmrJEIk9pfGrR/qpOMrri
jRX3j7JUCkS6jSYYLyW4vKYln54rJl9Pcb90qp1X0x6WNrepMnJLJmne9rvyCa/Dy9DTzfyshEo8
398U8qqvaDFMsYEB4b+omMLehwKnr5f/g4IqCogCH8HyrPLiDKO2fa6rqLKNBclOGMdx+fcHeLRf
66tpbB7IQ4kJmfpn1lgNkWU7e1ByyJ6/KrTMwW6QaCJ6/1po1QRsaqQp/+O1VmvBrnI9nLh/Vm9N
JehgBUA4l1wWllYfXVV3HueyS5TZW+ig0eZl6cV0Qr0P4KTM5ZeRqzGZbWZXr0lOwoFR1VJjTVoe
3J65Civ9sT0KO3XvyWtzPsGANzdtP5XmCmn0l8o3YLaIy1NRVkVMDpqykQmxOaPktQg7Lg2hpGe8
KNIyyecAksvxMc51dRvXdlEvYC0MOzf3PglD6+5xSgbi/lazhYw8llSR9VWr9+05pMLaM090xRqS
uSPWaUiULLSRb9Vc2ZGfMrXWQ9jxzazJDdBtZB9pjWOvJN+M+GfShtP864HbUhR+q/AmxcEgURPd
phs6o9u0mcRHJlAEH9C/0ZxVYJfDymti9ACm4xdLxYhQcpte6yDmjyaGs7IMLNJKJ0zZgxGc6T1c
yqdaMDXJpDvErlnungrCpImKYEfKsQOTVRoFiIqDxmihKvyiQGx9OFIheMk33KpBtV4ZNz+DrjJp
KxgqNVmITvYOJ9w33yAsPyu8Y1d++Q7FCnPQZjUkF+w7IOsnVWOG+HuRTfczCgOZ8qIFyvUMbr0s
IBONMFzV7/Grgx5gX6lr/NLJkZPf6DesSxaTfQ+/RoMsT0cz5oAzwz0+ANFSDwVYzo3EvqreRA6e
3b0uLmsrOPeVdxoa0l/U6jJjYUWDV27bWrDOuDz8ss4URnCVVavfoGNWYR4rWs8ZIJurTd+uHuiK
iCfbGKm+9bx6HWFgSmjoWtXE1oH8SrjcQ9J522fgzM8+GWXEeevsn4tQg5fMl4VvIJqd4Olljedn
IE3EcKcEZPa0pET5iqepUbJTRcZ0Ax16YDkzOgZt+A/Pbj7O0BoeywX8DBwG+vQI19VEAQvEhkoF
nBP3fHJF/tAw6Z/htjhAXQU1Z/8NcvuLstWrlU+iePcMvJWD8y5q9RFX7sFZSQSu9suDWQ7gV7iW
WrAsY+zK9mZfrnr45zWt00IWtG0Ga9TA/PRXRW1tkJabkClJgvUllKQ7/m3Bp0zUPtIcO7ffVY3T
Hb8D6yIbtmro4zmaL+oE7/pADs++x+00e7xSOu2jXn3U4lC50ckC4MIeIFiSkA3G6xLJM72DmNR4
8/MauPPsfdBlyxnT+1YHT6UmlpP65Udorxz8d8RvXeKQ3/clwPetII5HRPkCYm0Eoblxio0f4WE9
esWw15OPQwe2WGTdysKo2oUPufBv1L5FqAT6p+cpTowlBKrE/ew1a+xPbiT9X2IWiVDxbPgKB/pl
vE8CApZ/hAQrPX9n9rsAL1vI7ODE6juNUJxnbJDwbtGD4zzDgz5N9ALb4oefVNI97JOFsn9GChX6
u6WjbmU5jc/XgATobsYMAf12Pioniuq4hDTlpMsZWP9aWItKW+ESihn9HUS7jRZrV89wYtUVUNTS
inCtdF8KfH2C1Ds2hg1S8iO+CJr4kFXBuPuKMeqVAXcIsGHGGQuSIBak0Mer39bfTAq2QT2evgce
09pBRJT2FW6f6QfSJMUyasr9Uy3OXXWJtfxcjhd+ib5NhS6kBtYG2OAGijaOQBgn7l7BklZLSejq
nLVjiHVJxMWSmf+jnrtfvtXpdSDvUSXOhHHhbXOhPMGVjW9cSbfD55LdDd7WqCp/hlyWdRss3IYk
4CjMuBnEZ4NvYWGmztn3jmrYhIwkjVsStdZDo4ilM4mF0GKGi2ACRp56y0DJ8s03ZLMTJtaTPtT+
Dq4vNELnXpVSX0fDkQDG01lNKwbX37BO12ZGq6Y9mRO/KPZ74V4hLGLC8lzv64X3MSa/akZAgyL6
RAjP7RMIaj70TQ87+RsOii36hwJ7TjgEJmHsKkMViYf+vAEYK6olH67Cz5sAw/Kv7PjTfIgP7q6J
AxQaVYfcYNvDN1jOHUFh52+Qjm9IyWG0Mbn6mmLt+mfdQa4gO+nqMlt8g1L/RouQCt1ch53Yz20C
M1STyVQAefVFq1AyXUEVs5/RVtkuTL197ok88iJCP1SkR8sy8Jg4m5hLYtDqTepnjMLeOhPR5kEy
XkOHxn01K9+H7WTjuPJjOzF1VcXdKbl8j88iKmb0qx6+QrQkoHDoq59JlpLz8OEPfPqJzROw5PAf
Y8TXMRo6mf37AJOyJ9zW00pY+0ODXbwEb11cA1xp/GBjCrLRarKHf+w72gIAu7eVuxo33EWF2Bss
Qb8m+G9Z4gq6mVFdSxptdDVoqGqoBJB20OnRM/nRhCvGV4T3ZUOiYySckqK6+aumJEJhPyja9sfG
ZMhbcn+hwUgAWFWgy0IX3LiU2AscEJ5xYMUsbpWeHipwz0atIWj7BgfX2trPleCS9fYbmCJwF/Qz
4ZDKAtrvZZzUh/noQaaZM0mvlg4B8vhbWetXDUw84UdfKfWbvvPehVG6mwFj/wKvL96mAk+CuZ0Z
AgDkqQ9WTWRzDKgk9MqGJidptQqzz06vlYeQAIBNFTiPM35MKb4OyI5Z2EyDXqDI33U2VtFFm0YT
N3zthLFZVnPE8x65Tp1pALJ9B0kX0qPsdayhcw8GMa9OU2g7csPeA0Nwm/BxU6nB7kFQ+0NVuRps
6uRdosLBJRCbt7sxA/txboi8atIOLxZFAflyXldrZDNZF1kLHS/dg2yUEHeRUWOot47MMixGoz7M
sYO5vWkkZ3tunHrJ6zYlw7uQ5O6+mHCOauVGaRMAnG2JD/T1zcFW7PoQSH645tfkyoU6nHHI43Nn
NctfXKdyoQ4DHCuQzdFQORul2UBR1HeTHa5lv6VJfroaWuYikJx1Af9GW0aSyZ7qiJ9Eg9Igk59j
VtYMaXJvVoS8PG8iqFMsG8mSn8Uuk2TOjzJGlFYNUp/P2QRvPKxdpmkQ7oPsMuPrc+tmSVK+beFV
1CKOrrBEQMYNc99rEgyuaehmgY4jqf0uRP+5sbOg/lcwNjzzszVkHp5Nf/Z3eV51p8BWu9N0nQTW
pSgRWxqJYx74X+6t4I/C8VH7IDyYmz66JbQIUpXgSAUDxwrRL/PDeRFLNQM+l1/mtbAgCamVmgdt
im6j1OoPkVQ6zI8S0lCkUsKGGX6McgQ9AzKKTMEd7VvzCHuw3uRSidFLEYYthRnz4nmbPis2kG7M
6hhyMe2UBBaUHc9tpubxf6Fc1REj8QQ8Af2QBO4x7eFfUvhg0T845Fyk+qnMO+VYRaI4+Cbnm+gQ
hFcqd2/Xt7Ll4HTFqnMS5Tgvarnz02pfvDVCz9tYeWPD3IFIlKdNj5d/o611yK/QBa3umKpo9ubu
Nc7C/mR5gb0wdAQAY+VfqqpELlSmmXXUHNc8IjiwV4L0ladt2BuZx7b0DllNvKwV0XPLLfjQmkcr
g21sVwXC6Vo9w8c8e33UfUYHdywGtXofVx4R0TjdXuZ2GOV4d+zL3jpjFXWKZJ7UJPrbsKmVC1kt
x6zXh0Vp9MmxtFvtTqkzd6Xnlr+dV80puBhpUKztnkqt6JkcJWGkneppwLu8S7DUIBJ1k7iOv2pw
w/ijwOreHuz4Ojb1eFnFw/u0tdO3Reua67nhjjMT0BojpG9N9wtqy9UTz/mln61kw33HfrYNYRkO
/qAcL45rvDJ8TFxFn0RetTs7HMetbFxDqQklPf2urShxzIYaWoTcwuQ06Hn3Jq2zre6tf3wFsQmr
sBsBOeWrfv1pf2Aiy08rNEfV0cLYhvqKieyOQh/dpmh3Wj8PrpmnGmH8KUNsgEY9/iI/4/NOtT3c
m8idhv4f26+yqWtpOuVb0nTotdRgWQH6vmn767/jB5Kv/DtsS7N0iN+q+5pRTROC98SUtbtkZIwo
5y1c0pS1r9Tq/D3/ZIe6de8KV++Idv/1TkMyagtfjMtJMCoO6j8NZf+PNvYb2pimCg63v6aN/b/k
sY4hqz5Ryfaf/uvfn17xNbNbx0kbW1nLdThwhSWpsk8cMs3W/1MIKPaujhxbdy1MUv8kldnkcguH
3W2sn9H2SfPeP1lmJk+ZKrpjGPlPIeB/h3aGa/d3FwL5eTQdF23N4uwSKheE75m8jt2NmIqq4vNU
N1+qYfRPwWSGl65NkpVbadNjSNkRYxT/CWIlWTaBZlyDqeIwZ9vdNscQagj64doPyM1oWyJRXNPM
b6uqq68pI7DMTIrbeeG3OFZA9DG3AQlnt35ZiHNrOlfzk/OLms4l3iJWifuWryLLczxAViM2YfKT
pVMkuLyFnX8GNvLqJD/PCyuAZov5Qffn+hgq7rJGULp63sfNzLJddZ2tnDwApvkVme69raAYbDB1
61e0ptpDYmsXs6zaz1o8HAlhbN+PSCBW3YAZWwIRAAzPSNG9NuGtUKGRlrbere0pszBqzatzqnvl
WaA32xHDSHQJrgyYd7FtXjytl05CUqPpHuZtSmjVp769rmOyA7KyGI6mozP3ePGQIyvZuVX69PS8
YyJ3nHeZV/u8QK8/P3xexP04HPMh/vpmodPvoeu2u9cv6bNs2GfYLXCvrJFX5XV97SNLXopRoTdM
BOmacZceUeua5MFEPHyxPj//9JSAU7aH1QOkUWVOT+RPOpznR1OP/J96qI6O8tn5iabMyXoxG2ej
RmRlSunN+3Dy9JXXdf5BuL7zUOBMkrrFeyjI/nbI8Udw2+ESDPR2PQrD9yRTuDQpAtJT1Iq3mp4v
bYw33g/w7na2UUHvl7uhtbzOCSO6sSOrf/Hy0u9w20XYsG1Tj46rmkzjAqskPOCGe2XAkrzg40Ss
khfGPPQUaalkddunjcJ5Y1m6x2lSdBwgpbIqheu8wW/bJdqQhWsRcIjPC65tX7e3QeYdbOxG503z
op0m941I4m4Vpv2f7xG4PqYc/pBuLL33wSVUkzo0JUMUrhD5nBmGeNi99af5ifnR87Yay0dcAokP
QXmBttEQwVary3fz2rwwO90+Pq/2aCyOrVzM2+bV+dG8LUlSG8aYMKAB8nbz4tUbvFolwWDtlT7l
o5/RpqpJs63oLi5p1jY3LXKnY5WF1yW2fp86lGKjGqSPBrT9RVK4/v1Yp8YqxB3mjU7u5NYatPTo
ofY42qE/bM2cnCg0QUp/r3h2v8VcJT9lnWgWeqDq93n32dNT5RLUACdKOWq7oRvDq6cFwVCnLNEO
LzbJJxWnNAlU9d318xMh7fTVJ30Ygj9fK3dMGSOhNSGHJALHRL9QOgzN3LuwbfgzixB3EFPJxBqT
qOZmXoTedHIjxTin7dDcVCJpSVlVQHPYAbMhf29jvMLISccLt52yU5xuCXEicCyel1FtOsVqdAsS
8SoCB56em3cPxlqcRIC57QgpkSkWWV6NXBBkHVxKcY5arobzyvPmdvJI/HKEvyCaVGyfn3DaIiOW
rFbJYNcOYwf7HI00cvgqGW8Q2cjHT4teL7AOHUntK2PtadtkcxVFwXrK5aYBdcoJzc7D84uaoDIJ
4vvuTb2nN8j97k3pk1biY2195RDfNal6e/Ym1p42xW29IWaX2kfuEY0YwKIe+3O/VlVYNces3qSK
AjGS051US9KvJ9HhixPp7jIYzPSjk68U+K4f1MYqV0qbQnokFujcm3/eKH6/gxmt8oL4nRdlwk9K
cE19fe+lBDR0DdGKZpkCZeare29ORGbe1BPtp2u3u4ZvmqAw30V2GYbaaTAqEq1wTdmWaXP/vCkV
BXaTIRmuhfzSW4ds5EE33/gtv5TWmfmewEexqOST87YARh9u3llwmPrQPGtptMduvjqFRUG2WFHB
XcZlNvqQTGawVNRqS3fyGOscrElXDtfFmG3mtXnRd/vEatO7p5UiPKnBFF4hMpY23MALquu2WCbw
4gKJI0qpqtrPqyqQYW3lUHAjB6+LxFQOxjQq6yJRo3dTUl75cJY/aWr4EMetdk+8mAE2ENt4izmn
FKde+qpIvQojYW+rxAgPXo2XkUgnvBQ8NbtnPlcsAvhh2zHBN5KRT3zQ+6zB3aATN0rLAhmMJHvZ
HtmqkVztkkuKk+m8Nu/m1JhhJwX/NaN9cjTtfauhNgl0g+QQh5y2wYqUrduE9r1pYwVX4XDm+bG2
4GibrqaywjPN9b2Vkw75B+/S21q71hjwrnJrYBIbmxX9LLWGeWxi6/Lr40nXvg8pERwltquZNhNe
k97Ofa08siOsovK68j/h/aqtMLiMbzpmFtcGtiJCibCIYFF2UKanpryynBHbSK+GwhMN6Z1apM3J
RquCK0k0HI0y4WCYiEXTlUA5UsFiv5sqGvztjqi05ycKNCyLeZ9547yY93n1OvN5R2wbec28UyOQ
BizmF1GH6hjX2Psk1DOGl8I8FyLGoYuc523cie4qVUrMY4UiHka7vXWNXnypen9R1Ib/sQ1SDcsV
3zBPZl0NxnJGR8zY0LhVN2a9hb54CqgocMSWuImr9wPucAglmAFFuxLt3r7w0uKNGxnJKo0N98HJ
mzejlnufQyXbal1Z7EmzwgGsS9VLorfE10VdvdTwccbNh8X8aH52SMo3EUz+w/Om0bPytZlG3N9i
O+U2YCLuj91TY3AyTXkarIFOjHUrvNEndRDeKE7y3epp3RFBuo1Dm9w5kcfXRDTFJE+VCmzerlnM
q/Oid6CXYqT68LxJDF16tidjb/CFrnQiAPHyCoJzbjU+7HPjPiZDsA5b8gmFgWjdSzBeR8BnH9PB
so5Pz8zrZp10oMly67wAg9MX+JAqq6ed5o1Y8dZIGGsDtkdfnSzX/yySQbsMTmu+tRMXc0k/vCPX
s78NxnydRqZyU6gKIQyu4S9hHmNGTUq5hwPxO3tKzU2AlfQebrt6y/3i47wDKt/PhWnWt64Zlnsx
CnVTKAaqrRaT+KLXPrieHy0N3e1hLjnFiRvKtJqfSLY+AZH+pOPAKuBb597kn+MxC84t/O6e5G4e
moG+72vdv1AVB7el11yRA6ueS1SXt1quuLsIkt9yGlxgnU6prrDdV8/zvs/PDvOz3147P4vEz3t6
bRP5YtHrqb6Ocs05KIYDJ3x+6MWec5gfOfLR8+r8aN42XE39qGzt1gjWpdkqbz1skVZ0cObOIMzz
rWoYGbJ8LvTzs1Y1QBJ3lNsgzpQb8i23+Dgob7tsKn8DbujfozTCVrmZmcIF1jCxjKWl/b6V9AKC
fJDpZZ9j3e2ucp3wwT7yaiZZwbGLqzFYxBcSMCrmGH53ImJYv8eqFJ+hSDnNN6r5fhYa2Dp7RZJv
5m1OnBiHegySg9F01inkfniaH82LqOnHDXMzLE3ICVz/+oLqvLqe8gcZhimEa5kawUU/wDVjkpbu
ZA0eFsvRuSQq5O0wkimfOMZDbRTtPut9bPMMQzxEeEUsuq6kw6B7visZ805eIR5A4EK8DgxnPa96
bf4pMerqynAU5do2/dunVxeZjVgnoBeR743F4TWYJXEMh6z/IxymGm9QFN1GMdZHUy7m1XmhNvZ3
q5WOC+H8zLxjP6rKmti6bpXjXnwcwmbaTY7mHXMH8Q/5AN5xktvmZyEdLWsTp5moNfm8ot3Hjtnh
EYGYg8Bt+TBMbPs4r8+PerKDVlOha4suJYZ2vh0KEuDDpnEehBbU4NeEmRDWWt1yJn6ad6i4RpBK
qTg305TYey+v4k09uPX7xHSAHN0Y4YZNqp4YSUWODOW21C3OzdQW/nleBIWVLxwGH6iNctQs4eSn
v7HMeOV9II9lg17bQJPvGDbCOymAfqHG0zCpU118LD51tQNd3CS52u+s6jykKoZk4XhDvj0L0m1W
AdMS2HCszk9gGb+OdGt82s2ve28f+ITlWljHuJq6J2uv0Z3rSIm967gCclfb9G2XO961mHrvetSK
GF83V1s+b1PRhy1jKwq386vmJybff8el2DzOr5q340Iv33nekPnCeXrnJEeNPb9rquGF8PwOwVgZ
SGHIA5hfgSM3Fr+kBEiXsHmhfXv0s9VeGon502QeiGphUIqv/EqtDHOH1Va2+fWZqKnSouQZr5a/
B1AYoCnUViKaANS+/z30MEti9Dz6J6wNpOS+jN8Qon3jktVxgHETv9HrGD/CKDSiZV7AS6lxA1VW
VWPLsFe87+ed6LR7sRjKvtl3wfjwtM84VPGl6G/nPeZ3zubddD86gdoEx6fdaiVClpYYysbV6oj4
boYk67rF3n9+oWWbWFjXCk69eiNjueWHetqY1X589mlRXnyG+aGiFVsn0xRsdOXnCkWDO4NTJVtE
/h3FuvRNalooMvPDnBuNsZ6fyuXzT+tPT8n1+ZnAyEtt+bzRn2i6l41SKCsL375VWw322VITh5Qt
HtmwWEQ7nM2ovUUxc0tEhMPABxqH07f5JtT1kCYdiAkz+BCLxsjBe0MJ+vta195Nbu3fABZhgJXb
EHWVSX2fpC4lURdrJxwGs7si0Y/zdhrbiMh5p9ilQai9162bUYf+Zo2+tS+0iq9Tvvon70pO0fSb
aYJu/nhhd6FfqI5l4qGMIfCreQJXDQ2TeD39BBDh/3/GzmtHbmTp1k9EgN7clveufd8QckPvPZ/+
fMzSqDQ6s/f+AYFgREayWmXIzIgVa1GNU+1jnVe8J9NZ1JUr6EsjUAnkFRYIMNhHX01iGnk86Gsn
Uxz60XPuZ2JuF256xMjvHhEg0WQ7znTVhmvJ0bvFY+p9pAJ+cxhC4KlIP6zljnuMGjXrQOnrkzJ2
9hW+A5YwljUftRHEYVqn1Y7uqnCGZrV9VadDPprwSbMsRbYeU0yLaruhdmQ2a+HrYqjXeILCuFVA
DWmXqbF/HGCYoFjmQ3HKbRQ6pWlU+B4h/wcfzO/DBi2I3Qgbxp/z/w+XK/iN7QeEnKe/5o9XBkdm
7WLeo/0o99Ihs1LpIM6CoHptI0NaC8tr4V1aPEK0kiWtQ3cY6wgSv49p/XSVR5zV0qno+Z65+P0K
iM/AfualzcLmb5tnwn5MmpgmNqinnPzG0Pdu1EFtSVJ8Pzp7r4rKiuI4fsc3HA8agIDK5RTyCCYR
dnVdeVhzUwnY/0zRj1FfXwfuE7lX+WDzJ9CYWHevtWp8aFN2OupNpHxT/QtdzC3N1H6xdskmXnpa
N0vTLj7tAZHXeChZ9zeFdfArC3iq7pofDrkSscs2Yz+fSb4cP/VqF22sIqw3aegvOjhy4fMeN7lt
5a9SVXnnPK4/Eig8XkMPHfOmQChemDAsWNskovn3Hps06rpsRkBbU3AHuZd1AAFdzP206VCWDcvt
IJvjOjek4KnLSDinVmx9l52P0O6reVwopFqlYLzZxWhv29AGnBxp0yO2GW+5bgGyh5t+I3xGWI2X
AV56MUG4yMc3KxRuEYwAEnMTA6R1r06e+UcR0aJCsejILi09t+joS4ToVNzu1My3Dya1kYM4Ez5x
sGi/3gxKwf6Zu+K/xQ690ZOw45lgqGSO/y2u9hNCHi/5x2sovy7tbpQtWAxw4OLJej8dYF9be4p7
FA9abxxCHd42HtD3U+GlwVK1l2LS49nN/y5OZ8LWlc7/H8/jSVL2n49jQzNtQzE0C4Yo1sh/3EBp
vpSsLLa0b54m7U30malmBlG7ATSSz+62E/j+pZrwwH1Y0+7hVz6IyOlQ2PmxH0s4eLDuwbSim2gt
kl4Q0+pIQWkjG/U5G9bwXOhJu0hZ2i5C5JZ5ksWOua4CSNg0yQzPxnRAKtxbR3VOU3ADvt/u7fgi
zsYhTe5nwpdP4LbHqDhLf/k60/ofvDST5u0fbxX7IXP6p9oGdcBp/LeVpFbC+ezAkvBNL72tStPs
Ic5dddUU4Q+jqPKDNR2EX5wJ38MUZ4Gl5AfPeatzydrxwJC/eZL7nPFoQ1lMk5dubzj7itarI4ts
nZ7wTF2UUeHvgSqAGarM9jj2mvM8EaFAGma/p0qablqL1teefuX3Wm++5G5lXuLMi6+e432Qjb/+
9yWc+Uey05INW0F0xkJRmOWd+WeyE2EpW+1VOf1mhj3U42Fv3tjUzsbINy/CkqH2XafkH+6DA0mi
W2JmUEryfRERSWfCZgRDDNhDS19FRUiKakqML3KtO0Ng5a55K9x+awzVwhwHedd5Bv1HmenuCqkt
SbrV8rrN6vrsB9CoWmQSnm0fXbnGyfVZU6b+3DMD70AmU9q7BmcPs4laj1KkroYQBro02TMqQhDo
kfgLJrSRmPeYIoYDNAa9ISheWEAaK1rG09UYFtJrPSTyPNbdaidMOkzeJMkxzsKS1UXRj/WrQ0f9
pSnGKwvLcPPfP5G7puk/FtWQJRnmhKlQVJSc/8wXuvAv9nlpSF8DkHzrJpU+tbhNr+IA2UJMxSS8
PFzs3eVjIKebLpEdb142XnKOjGQuIprBTK+0CZuXwJ7fA+7+5ovRSe757ppAzHCIlqfHVY2AfanN
LTivgcfweZYvngIrbqSO1wY6aD5mpNMa11D2WViPq9g11VscJv48QIfyS1crm4SO4b+glVunsWl/
UTsTPjqevE9DONZw6acAgyMLUoAS9QjdzE6iBiMO+lgMy0ZTYC14FG5KE2VHQzuIws3gpM0xVmCr
/hXwnyYhRaxRlaO+I9l9c/z1SuI6+YCE2+OVDKm4QNXezfMiq28J8gzHMihPQSTXN+HihzAsCx8+
BWEqLboHZEG8fpILtcwDDGU/0ijPLh2KT9des586fknvpQn5dtOzJkhdOo0Kvzm29Ho89Ykfn8sO
oCnd5+Z7m/QB8jF2vE1daBbDCHp5snDZXh/ilVl30vFx8GXzp1nW9L5ELanvp0yiiZCsd6vtVVfX
9uJsgGVl73qVvoX+fjFasgwPbgUqMJLZypdh1rzBfWW12ptcF8MxgbcCUUFMScr7Fcx65sosA+2t
ZLUw69oUANh9TuYV+k3xfHPtdz69dhpKqTF//bfKPI5yLn8i1jDrTKk9tGWTPZkDuQU5TD+LwYB6
HckvSJ/h8gCxAPVBn35qlESWkhYl24y6ynsIgkDEg2C0+HXmOktKpkMbO03+SDVul2Re/6dKtaLY
UyLh998gvzrofqZnqGOraJn/8SQ1oIEsEyBXX+2KjVvX5KWFSoHfz+tEDlcaitVn6E3MszgrZXVT
2jwv7nG+nXd7N3YPRafVe5usC00nvbKmPc55az3a+lp1/BJSJ110su0d9MwddtqQbj1JLS+pYfJM
Ss0tQrTVRbhqPXTWrVEpiKn/7RMDBgIGI5wgR9dlZlE6NJEmmUI7mtXx/B+A9ZUWQggw9egLowX4
IUbqafgR43n5JJYgq2wlfVeG2yDRgFqIgDyn8BKG/fbfJjolQhWhG5n7Vqf9S5fc/Am9hgA4g82i
Y0jlm1fCOZqOkOoZoTWswirzD+LgEngY8rSgSks/0sMnzuxp9D/6NHhm9675/IgSoRSqBppEWgce
YkBZWd5YS0kq5BChEYgrGtNV4YxkO+ZaqXM183qFMBzYksk1WCiqwfwyQe3sq3BVKC9Dtj7Gs0B1
w4sKj8xz1lPHz6rhoyhjb6N7GtJvuTl8oMq1V1lNPrtxpFN7Qx1FhPG5IElhQ0zTpa52a0v9JvzA
WLplOVjeVpgq+79wRGMitGcAjmZOmEX70KhQrRh8/7meDq1CMdypn+4eH/obL+5zGJxL4xylSb73
jXqv9k3JR8ABvsRxklkMd6Nilk+V78kwiLPsk4DyPvkjeje5PFA7YXmwGEIvOAEtKXdVH2frOo2a
mzqi7Mhe3f3aFdDj1rr7wzSLN4rM5VtX0VonT5OMOqwhv/GiVUAXxc5K2RSqZYSo2mS2fWwHF3g5
3DUUGRAnQSx/cqLYVxCH0O1dVzqozv/y9cCFTrmXIgUqwZMxlWDSlsof0o0D5NvUZ1CZ7LbgVnY2
iJk3VhCI1Y5OfHR9e3witXpKpzSG56bGMqqlfqGPdggP9WhdfEQSDxA+b4UFI5Z1EWe2nEHrmZkn
Ow6oKNj9KpIHdF/FjRbFsXZTq8GHR1kvQiahRwYvV/di8B4XGNqta3oDca0qPxWl5y59J+uucgyQ
VfPC8CV2qK7WUeJ/6Jn53Yrk/FuPcFNrA3BBEPYqRbAONdHEUVK37kkc7MJMDqFrLh8ucSZJhntC
o/I9GDUKylYLWYvUOCpY6HbtpI58kJuuCEFqJcqhrMxqU1j5RWsHqu1i+H4qRvjmXNxhlA99Bet8
GWcLxWcfM4Zy+yQOCst+YFg3M6Ms5IYFzD9mVK7FGCyX2TGn+1ZYjZu2TwU8LQYks+yEyDSqcsHm
0CnCamGD8oCEc7LB8UtnNFeRY6zMQ24b7lkcrAgmMslqf/AK0t0l/NyZEUjuDWX1GJCB3G/LMD3B
oFRvJb+N3weNDhojoRhFOvfSNHACTe4w0KM1JDfNSpgt391ZyP3pbKawODq1tBD+2rayHdXpaOJt
id+j3legiAm6lT3B7i9mpnxmEnIaWc5vO4U35pKnCN+Tvyy/QAqVo5fte1eARzR7ap3L39vScTa0
MPm70G4+Du0/zZ7mVJQCCjS1YK2k62Ma9sK82UemWu+V3Iq3TYyuaxFK6cVypiInbGzfkaK0+rr/
JlPOnutu0JyzsDIpaqJji8SB9don/VVEQtL4GnYOuhvKMKyk2I13DoRQ/7yWZ+sRaez8YnWjsn8c
ZCjx7iZKZBrEP7+Gez1YA1LwtiLEbL81Fp9t5Zjt1vLM4qVIlJrdYBdsWjaUL7IbwIPFY4JCe1K+
ZIPNW+vTiiJGHeQs1qNryAsxatlltK3MVJ8Ls0q4b+kKrXnC9Fs5PcDZRcvedKmUj9CKdfPmjVCH
6Wnr/3CAwaNGXnkz2SVPY9vWZ+imHuz/dvo00upCQ7Hi8ttos51k+x6U73O1mStxZJ3o7/KXnZOp
z3paw99m5cOXqpb3DY1+n5Gqb8mHe89m5duXURuWpMfDap5J0YdrVslRlUL/OZMnidsG0aQs1dMt
VdJhnxk8RgZ0faeDQiXufibMRrHoZZ4OjxCJjsulYqQteABvWClpuKTTiQISCet6fz+tbbPaI7sk
raVSbzYgaRId5aUk2LZp/UXjm+QuRqlESTbIlI2UJPUi0LXhM1GdM6iX6Lm2gmIv/N7kD2XpLEXD
U9/CJ9qBj0HGJ6Irb/C5I8dqdhJnslVmp7gdfo4Okyl8YtSJwZh0tMa86xUMV+ogGyfN7KtjSflo
LuVV8RU2wfmYm8kH6qDlqlKTdgsAQX3KNe+LOrKOBbu58Z26PGVDWJ7EmTrJIbM9NlFSZVuBcA/D
YsQ2EYurUDzhlosvquJGmYmJQwWBlWYN6boVc+4zDTV4slhtrXW1OjiqjrDVGJCiUMorMgTVtbC1
u0vgLYV/crnk3GdQJx66snd32VgO+zrvChJAVnQZ87Zb6Crt5xa7XbS1+uZS1Va4iJTAIPsSai+p
bRSkERODrqd/mFJp0sU+kMBLvrh2xne2SLRnWc2Cj1bT+3mSgurV69hc9UWt7+niosenGYJ1bMv5
FaiENh8LU17oaIKuFauIz62jv6ZBKm+1yRKuAOGjc2w1EPs1YbkSphgQIYkfFUtbmd7csjjaaDzf
oD0b1zUNCiugxc2Hn8Tgt8zmWQla65DLlNfVpGg/oO2VoNEN+mOgmuNTrepHJ7GbDzXNklUfqIA3
pumgYmZSm4ZoE4brP6rnv5XZHyX1P2L0mKYlgMIouTb6k6qHqxa8w1vMT3KfgGWau7pfv4UaDZKd
L9n3UT5WZVYVnXUQo3JKM6mW2M866n2XtABAFw7yMZPdEJxT5qJEWoVALygdT5ZwiUOKxmVvamcd
mN5llJx8G8XORaYlZlGoCdzeRVW9qgltMTWy1Xthxmr/pR464ySs1FU3EHKGN2HZNBVYffMkJ7Rx
hEWxgFfSPFRD9/shoU5GkntyBt3UTFhW8ZKyVvHT+cechtZXQFf5v17rt2mPaz0uUBeUHukE95cy
iLZzo3oBdNYB+5U0Ci06gXDGLIbngR5CEBy9DWZjfq+RodV0LUAroajOBSDLj8oxSsohmnfrpq9r
20HcP8Q5CXa0jlbodEUbtyel3dMNR62cVvSS28inZ4Tn0pPyZ+EPfAriwp8q8dlgMXRT2y91EviX
YpJ9zPO+/Ipy78kKe+/VcCtW4Cn7qmqwh9eSdIIIkEz6QANF78/BQK+PSaWNH4hXfU1RC+lBfn0m
kqkvy9DOdoofdzf48WE2mK5th+F3T03yp96rtC0kTfGq4gv+MUJZLAK0Eqb1vh5z6oa6dco10M3p
NLOLddRKgm5G9XHiE/8XPLYbJD9B2rA5UikXeO07aPtXuDBFYBH40dw2e3bqD5z3b7huESRs+h+n
Hf+YLwJUeFdGBt9MVQz1B4qmWdtEn5WpQS4R87GEih19kqOZQ0AwkLbURrASRbEUYUlWHxxyH8+u
GQe7VEPSKqiHct93VrkP5KjaP0yeRqBIhH0/FUGRLTVg/cRYniHekdHNtRBDv0+oy2BTGqgWTGzs
QaTxKauO8txU4Tc/N9KjPlnlYBsoFhnjppZc1rgBzyRkVurEmou8Df91Y2GYgftbhsjug30RmP49
JwTtfswWMngTqZ8/JtV+rNAxL3kgqZggo8W+4DfrIyhCi3Ds0c0eoCl3P5t8EhIif+laPgdk4Bw0
03IOhlIX5ULYGZyD+1r5IQxxSDUFWRRxOuq9MR/ruAM6hlQdz5ZbNO1lBsA6gN7qZidMpZZ0Vo2R
s3BA/z+bpZ0ey8z5IA9t0+I2IueWxcoRBiboJTMn/YiLcudHrvl96K1X2sm7Vxrm4SktKxXRXEs+
NgFEwFU8AB3ME2mnWgnoZhcNTcoVLoUb6ArPva7bs47dxnoiSLwIH7rv9VluVsJINVM6izNrKLsV
wOpd5UxFT69EMlCOfij1Lved+K82QLdBtqlPSRHZMX8cjyQThl05dsl6hKvxBtQPgBYP4K9xHxPB
JJY6lzp3zHe50kHzNs1wHkGjbLVeXypBufJdp6Ild6y/Fi0qT8CGgwKFvD6BJHFCn+TU/LdDNmbg
7iCiUfVU/VqP0tmvI/dFqQN9bcg6y1BUq150271VqZl/9pbxMspJdrOiNr3JcE3O/UKL18IUA1JZ
IUPTtifhkqyEIhSlvFp782j+tHIl/65E1VuZuO5LalX1SnO8fieP0XhmW9fPw6BPv+nZ3h6j4juq
3dSS2T9eY1eCz6EIqjXahsmzX4fBTIRUg7nWaqX7oFWCgmdhuQdqH/aBzkdr0bRj/WG0yUa8Lnlr
vpssNW+5UU4cmX0I3M8cu1MGUmqfeO2qSt3uNHgkt5BBBBBfsA2ai5DfooeOfH020B3eRMY1cOVw
HfaF/8qqTV7kvZ9s7qYNFVDs83cLc1RCVOHdeNwJExynTPe77OxJdSGTUoNDKJSoPIrRoHbfyRRb
J26KwSs71lPeW83lfiHK4F7iocU4TVQ0cwbNT3Jthn5+f/wmFKe6CBblCaIozZoupMxZmkfxKH48
oYGYdQXp3RoZKdMwM3s70l59EAe9bPw1aMgvJlmzu6sYYqQg4/Eb2Npx08hVcoZ1GFK0TCtem0EJ
ZxHct98Hir/qkIEXKbTq1JDk/QxSumzlsWhuiByyvZPArZpul+4dUgxr1DfqK4lvGfZtaB/i0XYX
pjsAiSlAJ48VKrZzp4m3MqiiE7pX4c0JKvKoprQ1xzhCsxGXLRnjWgvbZm7VGXwy6k4yop5fvEGj
TsPK8ijswXlvx3A1Vp77mrmWv+8mKmI9Gp3XgH7MlZpa/kqdTKeDNYXvlbMVo6WGQHGq2ycx1Yjb
WSOT0yJbkd+02LgHmXauHnItAiExXSJD+G2TJqm3lGtv6eqsNR5vsDhLx/LnmzvkVrHsuUnNxIBS
t6Bgxak9fQCPT0H4RHTmZD+jwQ0SnQy5soB7C3EYlj1nhQbQXaglVxlJYoMV3e8+AKHV2Uotci9o
+NKvTRyyMtXZEb5fc4VPBPfB0CEVXb9kiI6IbQ/VJ9iwG+rilpoEb/0Y3/2JDP+uScP51pn8/4wX
/rbMsucSsU/J1Nx9g5D0XpypCbBsNXbLpRSR5e4HCRhfMXKr+rW0NHQKEmOHPvTksi3boRDKArN0
dzVVuG2RF1JJWaR7e6wMH2u2h0+tjR95pfgsgP6xgHzENlEHkYTRxLPKfCc/0n2Qvm43rhEi9TOZ
ftCdyW6y4olD9ehVlGiEX4uQRpTL0TkEspk+t6zmS3YWnqq9SH4S7PVcp2kjkaWPSJU+S7c1rhrS
x6fAgZ5C+E2bFRt77pzUlNMu1aw1d53sQMXtwgXx6IKoFOQ/4mioNwJXykJDurgqQs1T24RAnuah
XK5GGr0XwpdYBjQo8JkvlaJdAidRL2VfGk9hjGyb4ZTFmrfXeCLjLe8LE4YAL5f0JxHya0IPCJJN
cQiw0ZGT516FCFi1gqs6WRHc3fMsCZ9DCWaNqqJ9xUrcU1737imdDsI0vOTSG2q2A7+wS+O43rce
YoBjXh8H9DvO4qBOu7DIsN7drq22whVO2zF/OsBGnc5BU0ZUVyi9SaM76RD+nQEUmb40a5CcdHvK
Pv/wC1OP8mOQQxAgrHJUuQvb6Mui8b1mueM+iQNoyjetNwtA+477NMJ1tmTtbi3LyWxcFjN6Ln3q
UW2hWgmHOYuv4SJis8Bx5vBKSverafCU70YrNKASKqQnTW3Vp/Fb38nowUoDJM6mHrS7vu6MlYMs
DqJ+rynomr9klyYQx6jfPT/3oM02v5tBpS/UEDnReRDV1CV0NMjTiYVP8ZvfzWm07mvr5+hk2q6y
o0Mi3/QISruroHftA/249gGJGag25WwjLMvM/HIBQOLnaKGM46LXtGquTsiOn8Oe9z3q0HnuSaLd
ykq7Ql0yvI8ye3vSQ+1KmAD0P2OomS5VMN6jlJoMml0D+A7YFU4HFjt8J8cW1O0vX+ql/pYCZ0HX
YK2jwhSjHywDne1DlqldFexduGP2whSHMfNSSkNQaD18/xYs5v5biPCJi9Zk4+V8UyOVvYn9trp5
hU9jrG6138FBcaK2X+VYVuZso6tz7TbdzlN4qrmdCYawlT4pPbTf1VAF6q5coauRd9bUnSDVEcDe
pjUokQcU81WLSsuibcaL1skd0jOp9tLSX5DEhnwxUll76bGQU5IvYqyjl0WMoVx7H8tLGLn+wzwx
prSm+vJrnu4gQojKqT9HQmLSnEwpmE2sRAC9u3VmePlTpjkVSvaAmEzJm+mkA0OzXjZJAKkKaKjZ
0CTqRRrLbN9FRbZUgMp8Fqzn8lH72njTtwFmDqqzQXQCHKrOxYCioQejsJkqO35AZeVrENfU5VUp
UN4W10b96tx7UvDqK6RP1E7JNkodSQfQSpCUeLqxC4vE2FVx+/OsN0HfSGj8PFwi7GGKs8dUX89l
Grfc8MQyH7SsZr57lgqxfBT1696J3fc+UWZ+qidfeJih16kk0c7kJv7MW3UxuT1CXenG6F6N7bNb
IitQRo28cgapfZbCqCeVXqVzMdrKFU2ApCa01EKsq0DXoWu06GbQ8PpM7zrJYFkfQWL+faWKovIq
m0ziZ/SBlfvSjZpD4jja3GthE8yFWVk1qtYpdOfC1kzfSRaRFL4qfInWQxTbyaIYvSuoOprd8/KV
R0H1VzklHGgn+M7CuJ21gRM/55ATrwy/yQ9VH8h7PUBcI5f6U6khnj3v45K1E8X+qLR64Nwc0KuD
Kr1qzsIiVd1f76OtlQxX1NQqkCpIf02xwlU63Mrjot89rhHo9gB6sHwVroTbyUnJuwVIbmuvtzTw
ijNxaKfe3Xo6PMxEgsZProO1hxoMi+9pmggRwY+5f1yqityI7qFi/sfl/jD/7XJh4N0KVUf/tTOS
jQKibqFYkvyqq+AuzFpp165XK68twpJgbXpjV4xKvB2mdLunAkPyEZJbxamfvPiWM66h6VEWvpnG
L2FaqFvTL6v50MnxS2tE/sFMtXJ2N31ai1QnexFWIYHcdSDiAURiUy0ZnajYi0NI6cqei1NNa2Oy
LV5T7MMayp4gb5SlKTXProOsfOLV3UtQhdWu7O1oLszQNOJ9qqawwclJ/5L5cCS4iF7fgyGssg+U
H+NZbBrdSxfYxhGuh2/pZKWkRE5hOLyKsbqItbMT5Bdx2chztcvg+XsxFuuBcS0saSXGsjy3bmgM
zMWYk/IYrNMfYqjX/egFcrrKC4MBeqVNaiX6s4hLB7T4SlKk4rWtTl9QT4catkGYXmvM9MXthm2E
PPmFPt3sZSSdKWdOdRJjNsJUMzXso4MY5LeezBPEUnZiVLKQodJZlW+EmbUkGdK+l1co6oL3y+19
ilLYMZ8OY1Pm3WwYFq3cKYffXCbkiPeQEKDEDoIFhNyZ8PD/YY41siOxWiJG9P+HPXwoscorF3Lq
GWkdZ5ebnbxLjFg7ABo2LP7ryBdLVNAXtas5fGzTUBGzNP5p2wHoaXkk+dip41EcYoV+cN4OPd4B
6tsigS0DApp8j5ghc8p1N+r+bJyGUzH8c2IWBMuqhMCNNeFfbQ5YjeIuYN1J9rePRzWiJTlMDllv
xofa5/a2Sor0hi6ZsYYLDHUyi7c0s4b+HFmIvqiBl+8KPaxeg4LnfO8YHv1omKVa3MZIDi/C0htQ
NxRen1jAsPfIEFOHbbEr0d9zVYrdwShpV25Z+hWx92E1BIlH88zfPlY8FJLbDNj/5BOHxKKY7slU
yh4+pXTOfmKPB8j89HuYnfPsTrXLOF07C4P6ZAysmabLCBftTuNuiOq/Hleh9wf6EF+vpnvoz8uA
xKZ1toVY0W+VbKU4HQSOYo+Fnie8e652JBNWncvpEI1eBZBimPmKrB31aT8mXPeD9dP/CBUzf8UL
f2IPxUFR+aY3eTB8uoj4SEomv/eBVW/6xqlXIb12wu+55vhuI5G8MeSiWTl6EcxYnvgHWM66eV0U
OjwSbXsbrKS7+crGt2v9KjwsTtQN2U9SC1OA41ntLUxlmfKSUUFyiKkDz7so7EofEeCAaAOiUXYu
fH4S/WiBDk9aJtFr0xfbPk3Uq9bEEQ1/Jt0m3CKUJLBf/C/CWQV281S2FrUYJqQ9KQ86PvdizGRD
cHak4U2MeSRzj6qKFHxTB+rNbo1Xbyy/q27WPoeFZz7l5koY4sAlXyTHlY76NG7GFWypUVZvxGBr
a+MaHhEkgabRZHSdw69rqUMlrhVGrGi7gF7dSlHP1KSScp6n2pMSdtqxmDZYHkzQy6Luu6WUsaNy
Arc8TbHa2MXlXK6MP2P9uuyW2TTV1cbyZA362Up8gEUxBH8jEN8dHMnRDECon86hCABDMTjZti59
45Yqqnce8mDDU0q/5V2u8/H1+qLySMoLUwwY3VNGu9hVzFFzrUFqezCQF/97Uq+UNyQTw6OY40qZ
vbOnF9WnCBH2eGFhgtg4RGXwYpqtci6NSYws8t1X2Ev+ckpt/OFrz5mkxbQ3S9FVsdXxow68BhSK
Bq6IB8uqKI1xH2UuuTiJvVAG7PEaWEM97yzbeHXzZOOhU1gUffJUTYfS66y5I0XyOs3i5MmxWVWo
gXEQlogAgAySwtHrrZjltEl4KAfnqxgUYZ2VsaeOigYgltVtadXNZ2rkR6fW7tVtYrVnuhujk3CJ
gzKZAZLFR0X++MP9CC0oPIF/k/ciXPjNkS1MGhb9An2c9pxpFduVOCo+xkorkXxQhl1Vae5bVz7b
KMd+jCjzbLq2bpZGEBWkMFFgJ7FUwTYkyXMhr5g5aCzqbi3P/NHPt4NNxZFtGu2OtnejHS+7ueRv
QXxk7ew+mMOtQOdGcTS6Vjtr08FIDXSjQCOthK9SIu0MkYN2tnzrmniJunu4Cg0WmUC5isjHJXIw
4fzwkzm/appmvo9mZByytpjyZH1joGuOLQ7VZGa6h5YkG6W5BhyU2tyvGBH9MBH23fYUa7e6G37j
3vGjh0eH/Ok4HhT0bleVlLVPNONas9qW3S/IbqyRUpX+Mlpnhapf8XUwTW2W1InxNPjI2Y6SZR5C
rVJ2AXxHE27au0JxsAsN71T4xkLrK+vDjxObPkyjXyuTKVHT0zLTeLM1uKfDVvGWWUTdPfOhf4hH
V9sYsaS9OV76Qp+fcVH7NHweKbYKdxX54V7y0x5efaI8zXUWSZvo/3WSlkfQEo4lCC3y2rnifzV9
Q13kda3xyxi8s5d6MwyUBWX5Q4dM89LqhnErCvcg3KVC58JQItLUBHHxnk6i9nkPFWCg9sErdZv7
7F5VlRX39+bC5mHXU7r5IGcDWwbYoVWcD96HNvgXtwN6J3ErPVMBKKC1wQ/BjLLgBzKlRz3/oxhX
XYjQoZ8qJsuLMVz4We+ye9GVJajKg+ySU2nZOB5bRQ2QT6bYXXbkioZWC9GwLqNnniR7UfUuA79F
Kr021qJWTj/bvKMY9FoDa98PeektRJhG68+kpJGedVgzrsNgvIvLFlmULOEkAt40vUqztBsheARd
FGSa4VIU2tvR/aDQ3V0rqtDcWcdiJi465uDeDQAD22r4WkykT+KgaMNTGPnaRpsooISLDkIyy75q
+5uU1qfDaFCQiJraWdexJYM21Y36lNRtfapbWhT6sNsL1320brPgWHsxVTkiDL1tUYvLo61kDhBT
5hnsV10CFU8xSGfDiQ/CijR9fJ4oR6Yhu+2afQb95JTxoLuInrxDVlLJDxpaGF1Fl/nCZf57Yjvf
8taQvkOZP6f0EfgzdLpWdlcO36D6iCGM6IxXVTHRKI87KEblvl12QV8+jVI/QHxVQAoxmS2twxdH
9heDgkj1XKcRZ54qgGh9zSXDp9rtkwf6ivv8Leg7jC4pFpEGOYEYQ66uP/p6QU/m/yPsvJbjVpZ0
/USIgDe37X2z6akbBLUkwduCf/rzoVpb1F4xZ+YGUSaBNmQDVZm/YTIUCRGJ9iPxxuSUwCPY8LqU
yBKjWZYdG46pysxr2fJNSqyYPlS/cnXMoPtTosNArlvJca0bNjnpgDetFuXOMC3gcYNhf9QF6Voh
PvlhDwiSQ+DmTvtL98Nx282C7Tw0iks/Yybb+SCMkTtzEmFhXJvmshht50Ad2/bW1dzklDan4kNT
0QbnwPduIbU1N+/9eUZG/j1dN2QNqly/uS0ZJEQdu09HBSjiqMWsG+BWaECAxg6v+POGn3qQ64uq
M73nuoKCDT5GvZJK17be1CSIo9XiqMQixKnNTg91Zvk3hJ66beiFLKaHxr/JsR7KA+uByth0uUoS
Oe16tLCQu8Gfsdq24JTfx9r+dBE3eqihKDzh6bcNuUewQW2nJSDG9qREHLj92et2IGUExqE9yYlk
skEkf8XI1lgCfPDCfmWNlDVzUCKPDZAK9Bpx5QOlozyGPT+vkiXVi5FouAUaIqNi59dvUzkMC922
EgSY6SqesqjcInpBeQeEaec8yuEmH7w9a6pw5bOkeGMp4K909Fx3chZh1F8wdL2LnJRDstsU/dG0
puZlGPpp5/WJuzb7VvsgZ3bGzdp6whAxODuheE4GF8VktYtnRAQvrmvxpi0GvM/nLgC8eoewagIb
lS5kBOWg+JTV0ZyKXoyoDDDjoDagWB8Yq7+p1mg9C5HrGwBlxVrwBTwb/gykdbBF7oRiPbsUOC5m
Cbi1R/dXb/pho9TGqbWc9qmbwaA5YjGLeoyT4zjjSRF6CvYTuvBAD5iVcXGDcSlrxJvs9aOOaEMG
QtOtvBuQ4fIACM9+CLueT4Zo3z9aW7ELybNvvhnjijP1rIJ0V+Wf39L5byei1MGgF/E/DTmtpXAp
7PsTEBCndvQVlpTBp2idRa9MF7uKTn4t8ncn1kKwZQl6zIafvfcmJBmeUC8tGrj8tELqEHwR711q
+WsWq/rWqEeUggJSJehwBYtJAw9TIFqdVvz7Rzr8OMc0lEsMEPQwlDyBuA9Yz3qgBQujKsubmYbx
Ti0NF//VtHq0oi7fww4FcNyAy0yxYNyPiNouDf6tPpSpuLagmn/5WbKqbTX9J49I8dk1SCgImMmm
a9lNqoMK2H/itVQ9sx+bUvfxj/SD706pb2LdGn8ZAaal5GK+Cb1gpT4GgBesOFgoSY0FOsTq18jI
4wO6OeNSduvQRoY+Nan6zbN6glIG1gjWBgBb/Uo5uFg5muPuxnnW1kkX2WZVHeUsyyL4yg1fvkKi
4nUCFYsxVXKTVypb/EMK0T8D4xmfR3w25Dm6oec7vyzsK8Lqn6C92l++uzfVRvykxJwthkQrX2xY
M2sxmvk506gCWGGWb0eSvzcV+ORyDK3iM3HrHfS75ldWWfuepMu3OAzqZR7V0y3RI0jcStYc8jIc
z6aa4PXjt/qLMZd9XXirP+12SY6o+cWv/kdmJ+prk6YO1oIjoEdUhfcpPNztgJjCg+WBEdZjZ2Ph
ZD5j97uDkj/HZlIf5aFymvo4e8f+1f2ala3wT7DsamiSl4u/YhAcXCsl+Sx5LTRrRLnIU2gWWuUp
O54qxaWeDwIsy0qr+26FRmVxkRMkowDAacJN7jOtB6xzJacgtrx4bDsanEGqyM/Wqds3m6pP0Qdo
KCcveGAo11zoH6hV+XtknBmr49hFIRAoq8vDXLVwbyAr2VGr0aIjwlPRUY+GquDWT1P2rSkX28Lv
sLIkpNYKy17K5hDG+H7IwHtTjobuFZcn+4ZB5iYirfI2qUZ+pjrZgMOhGzWB2BkGtwjN74I3FfWF
FdmWaSdneW5Xi6lo+7OcpWaPdpaiPlljVT3NlxwaTXmVl8R7oFnIrrxkT8VsJbtBE2JuP19SdtF/
2OIB7ez4WUKcaMhdBRCxUA1To/mn+ntMtnrHnw4W4FB04X0Lx4i/2/+Orced8JozhSETDYGXpsy8
B0WPJ2XhQtpK7WI6ybHB6NwHcxj0RYYXya4NHPeBza/7kM6oxYZULPUsQuSEXvO+dbvrF7I7HEyD
ci535WTbh617rueW5sa/W3KM/dPv2X/F/U+zYBzQYpivgsH22Ud+NZn5HfJA1cPBf6V0vHU3N01z
YqEhm1/zsgX1hDt0pIn72f8O/LqkPFlet9SsZjWGTrZh01fvog5c70C22V2Aa2ZdiXoqq15P2d4H
x8QJLnDpl1MWBNRn50AvQQ+Wu0WEG4eI8nVj6mfwxv3xPq3EenQQ0fg+WHhHN76nbmwpFa8mmFfq
86GzTKTjnVlF/j41uen4uylH/wq4N+VpckqGyhaFTEhLureI1Wvu5tNnUNj1Wk3z5hBGUf+ka827
HPfrEgHFccA7Pcz53dbCVhRYREib8V/d4MkYBLdMaMpDFRpiR6lSRRxuQB12qhr7CArzBpqKU1hT
etekfJax8oAof3DrrVksJUACc76GPBgp4GPwvRrq1yGQ01nvwfEt6yhb1p+W7P5PYzOBdtELpDb/
FSy7Q64cuj6BwxqML76RNbdS1atbWiavZlmO72guICi4wRdZfWleat/pXoTfGbT1pOteJIr6d9s2
0I/MgukKrdtdxnahb3qjxOu8Q/kJ0NTP2midkx6lw3NUA/0MVTZhUewPz6x0g13Lqn0lZxVRpGcx
ed/lZFoZGsupIziItF1GU73RjOBqjJ25LVqK5rPYsXfOfdU7Y/XebDvF46FhVh4Gcw3G2rLpVO0O
+xL9IIPvQ6bJyY0S+asyR/7Mi8vu6PtKCzJ27I5uqsPMd+bBe1POWx05Ee4lRJHtZNVmIDaim6CO
XCOCysqjeGU5CAEP8VRt3MCNYEm7PVvqdESsqnLVRdM5wdWWM5mZx2f+sZb3QFKFwVVG+2HxNCLg
sZe9wdb7U+2Tk545QZIsNGl9sbfMgsURv+nF/Shn5EEG+szvDWLcJiUGXofKUba/rjHPo8H+39fQ
w+Co2ZXYBT4sw0XnJjxfClvdjVW/A0k2YlgwHwa0c1BqmGN+R/41IkNy5EwxgohOeljmK3v0LWeV
OL5xQZpA65TygsKFeWlgRQC41EJtpc5xpj4hMGyyvOg7byEm/h2AOkO+q8fobdT5Z8nNLlvLbu5b
BQbPwOCAHcdvhhb/xNfNvcjJxHrkR+S8EOM/UKJ8qDQlegNj6R3sDilCGRQMVc09rNJBR3B9fvXp
Euyl4BdGME4p55oS9s21bYpt/E/IYZFZ9cUdbdyT5pN0M1ooyjdViwWCVBzK/KNK7OThv0agAKUP
dW7WLIyIAcP+r5FC+4iTLnkApixuMvD/uI4MFNb713X6oV34kJcPSBGn5I1DJTzCcsTBckr9BTKm
8anLy1aQtjJpyv58kN1pstmy6024kRM+OXGIjvO02Y5KvPoKTzIK8MlAvryRV5MzeawawyZ2wuTU
Hgo2RcfEa8W2Q5EfbrJS83PygWAZqnKULVOB2LiQ/Xtz5OfGfQFGxF/xgzzVmk/9Ov8eH5FWWRT5
ZfB+NK4f4/BWUsaUtUpZu/yrjPlX817sVIxw0/R1fjBxO06rmbeqVblYScW0Sp8xrH9mhNor/eVP
d4iQk8ZhJQrPd0G1NBmWfWUlxxr1xXPiVW2AtSnya40x3q8te/fzWF8E53vzz/S9i7zRsBowy4L2
OfU37cMKKoWtmK2359gMj7lIzZttWcatC4WyjxyMGA0ZgsMa3BPFV5f3vsf9diUSR1tH7ogDROHU
OFrqlCPvp+etcVNV+91Lpuavy3L/xLw9BQE1v4ihFfGD4tQ4fREuh2rXzKnlto/yrcQONNyu0fcR
+y7ufuWA0iD3qs73Ohau+LzLbpgjPIqODjEyUA6OfrBSyng45Gh9tAs5IUP8gLqkFrtiLRdo8lDP
y7qvrmzJld//Pvb/DRGJaBbgxLCL6dgcTYAigjaorz7YaWSB54PdPwSjxdsztOrqJPXv8apwXsnb
mnsZJcfvEV71Y7AqYNxzqBySEaOOiU+L5u5utBALTrpSOSOVGi38sBvf0glS5tD6zePQZ/Y6LRXM
6ZtO25maSA86sssngUvX1iia+kExrX4VZ1H2Mk0Vq7XOcl/TduiOFFdcqHemCzqUljwE2ZCdyuqo
5ZH31/C/onR95KethwuVvbOaWvFDMZco4yh2Lq7drWVPHjBltQ+p0fzoxiCZ3bmiflt6lYAJgbW4
sFPzIAIY6UEUKltznNznTqnZ5Ob6sbGALlIOf/Cii2NZCTKOHJK2TW4NyrqZ6zRX2buPB96BvaPC
Pvg/oUUuvvl2ZB1klJqm6c1FKnmhlL21kyfJMYgfzXISdbjNE5AqSzVD5rPPKbx/vWCu18g7GmnG
Hp/LyAtOozZi6znwqeaXlK875EmzL8MQf/I/Y55qtEfP1p6/3qyNgMU5bLqtKSZUaFvbyB8KMq5/
3roM7Qcq4yIDuf/nNRFQv39KCjS81T+f8N6NTbdbGHFg775eKmdvAgaGVcTXWOw4I7R4anlfr9hF
ir+GY/f7E8q3j6XXuAV48PsTyrcRhS76vfMnvL933Qrw3OTTfX1Z8tMJBNa+3nc/f8Ksuf8dv160
x60RT57fn1BeQXWsgxK4ysl0ApVPmOXfYr22Dl+XdyhgLoaax4oVBNUTAKaZRauW59Ju3UeKb09C
d7wPSD2o8OU+WE7Nr94KLV+WtpJdCh3jYA93L6fBi4/7lfWU6yTvwsnn5hMl1E5TUz8pmvEpJ+Wh
AtBhWN54j687GPYNOdSNMZ/ex2F7csvkx6Sxul96GmlGFgKsNckJtYbCKq+aBdazYViJ2NUew6DQ
H5HgOrlDo5zjuTdWTn8IQUAiv4kK09L2EZxnkR3uZbDfhMhTuGgXz+fLg96UwzrrnPKvMT8RG892
xPX+CmMsqBj4+kK+hDyrwTRoMdlldpDdQRvFBQz1vSfPGhqUjSq7Sjb3dxLiKxtNGnvV+aVjFCF2
qEsUSxksx1D2/lWoqTjKHiZd4dnRxf1dyiFU2UmTDklIjZDPKseMjyTo2vtXAd2g3KpxBpHA+DZ4
Z8PP84tQtJCvMIiusmWlGTSsvi53ndZ1Pmw9IAyR2cSrfwV6iTrsa1iT8twCrsqsFsm1uLCfjzn0
VqDdKzspY7j6XO/eTysG5fXup9SjvVQ7dI5Zm6+BRJP2Zv2x0S3FOLmoI+xZriM7PXnDkQK1u3Xq
urp4HuYFgxo2NwMgwopyj/2shIjtdEY+vFuiDxfaYIzf46I5127n//KmcaHl4cAqsKMAzSIsWKSu
DphKDf9xTO1n4wTKe5h5LhbKUf5ixQ2a2Yih3uBCmXAIDSSx+0zb2mHnHB2lw+god+v9oPAvaRSO
dFFhwaX5/wilL9vFFPfj6d7UWMI3RpftM93OjMfBMbzFwE0dC2PIQPGq4a+WLyPRkPZXtHTDL44q
fiLMxyqfC93a7d5BamgbiXIf1VpEmtQLrqoHWgQAsoL8ZJcuE7CL50nY6mOsihc57gaJsYqnujlw
H9MgXBqrvHSUD0Cu2sbTfZuSMqcP/bnQWxRuezPc86+ureUwG71jXw3qc3LFJteHRmanjb2gbJwe
udNlx34w06PsyhYGwzqyNfOgnP6auU/PE7IlD5OOuIVraYdeC/ATC8NV5HblepY3e/Fsym3tgKGB
69jpS6lghWAX4EJkt2theMWF+kv2JqVxETn3zvJM1GCsR4TOlygb8ySeD26+A5XSPMtOn5RbYQTN
TZ6bxdOLGUTqRfb4vIgD+2F8kqFpD3SwJYe/J8mgPGPxUcLl0fnyNRDAVIu1aKk6OWqmpUUiQU6Z
pUAPxBXhJrZI/01BrGurKYogXbVTeSAhCm75zyWgvSTcI6fXBH8UioZV+tYpo44ePw932TXKGA+a
2AwOQWymbzzmX1Wrih9Uc5heW/zh53O03EvR0+n4T6bn6jFcKVvjYT+fgssfNX/FB0Iwz44a977e
mbCXnWcnCuSAloKXEVjWzTKaS92k2ZupudFxQu+EpDwnFd1UYHvX27M7cvpmlaoCGjhi/4ANypy2
9Dfk9KFm+jMhM5h5l7Hsy6YBzHBZuMjBTEFdP8XkuMYEP9A2MeqnzImSdcG3tpGT/egirRUNG2Mo
qTPWbR8s83TM9ugK1k8ete6j1ljUweQ0iqgvShvEyChzFR100T6GngDC+Zdmie9IQIAJimZKuemU
D4lZWVvbn2Ye3oD+ocKT2Gtt8dToprfIyRx8Cgd+ljbX17UWc6fJ8/+x/apcJFmhvpShTaHF1HUK
J6a369GE2nvKNINOymhNSbh4EWmDPCB1iH9Isq3uV6ryZF/2nfmZmPAcbITNn9rGN8lERtnZUAvq
efiA7yLV8a+hYxQrV0uyt8hWfmSOY/1Mh9v9OphU3RRsTj5aq29AaHUKdu1uv/KnCfukIX2ZsKF6
xu26fO4EFk6Jkz/KoViYZGHiFuT1PFm1WbUpyKGv5Sx3xeTUmT3I0Xm2RO34uTl+XYtq3JzgSpqT
nHe8LFu3Dv9cykeOx+Dz2AE8Rmf5De8rDVxGhJfh3DVKoIp22FZIZjfiLW4C7JeSAaqFnM1w7ESy
9knzs/oR1tZ9eLAztlHFjJyeo9KCXxcElGE7YmJ87JUmXZiW0p9n6YqVKsJ+6Y9QKLapTX15iht7
hfFSv+wR7OXOOEe2sqmraLHKKWcYWKZbcQ6GChdGVaTxEh9Y/yLswDk3hTMsR2NykeyOD8HgT6/l
hJtC4YtqC/kzeg/MCSuH1P1UIDivcn0yT1GnxQ855Rp4vbrzmcfjm4bXQ0DlAVWovF9GbWHka6fx
z4K1yTGNnOhBj/roIXG9ZD8pGOHK7tdEEKGZbKok8lV3QFctHx9sEmyLymoEiFe6csJmg7CpMr4G
GSKQKjsI17eCZmNaw97V6uiqToD4FUEh3LcS7zG0eu/RFSA6XPsmR0aV1ApKNs1Kzskx2202g9dM
V9lLrSTZiR65sHg++x7hiwf0cYezHCp83d1MQLMj3bIfQ/xH0L3Mwq1jNPajXkzuLXVAnzAnR4Rt
KWsf4jmi0wTIiTiJ10ZZFGcNgLRb1/EyjpP6VSvy3y05BlWqfRqHcgmWIfrm9b8Mu6jfndLO9w4k
tbUc9oPo6DmtSbGV+wUOKogOZH30LZ7Uf+DXd7cwaYvLaIzOQsaL3DAB+Tj9xTPU7Obr5k85bnml
z4O5so+Zzn+651YnOY6QbYNGZdbuYysL3mMMm+S40ivpNkX/bCu7vDt4lb/fXd+7wxrD+Ogb8i/H
qnV+v7uOZcyy1/2NQOIkrvriZ+VoVxKYxfsUFxbrp0E9+w120lWB0mLfR8nL1AEdICVS/ITavUya
wbwiEZqtWtPwkZMMlIPZl6oF31sZt3aXnDQqesraVM3XwHTDl64zj1pq6+/+UCH5lSfhudJaSOyq
X6x1DOPfBj29kl3SfsRG8QgqLXszAt5/XxfKMQa2eEYwAu6nGYoP8On7gCXrD80vv+FIZb6otZJv
3JLMtRE16qUP0LNEmdL/lijBWoYiVYSrkVeK5wLy9qYz2+CgQkC/Itw0LHVt5Kc0mqSakqY7QnLo
jmwZK3+2b3H2RuztWLAny1nK523K62bRT2P6zSqj74hW+t/ZoV8K1DN+Vvq0VrnXYrDenUcRFLMN
JnI0UDgWcDE2ZpHVP71QfcBvrP1udNHPCR/1nWJ7/UbFrOMJm962KJ+i2i2eurpiMzf62kaOdZNZ
X2F27UoYFOUSpcBg6aUmqQFs2MYiegzz2LuWkQW2eG5Bu4f/kxbRutapAMM2YTBE84s/hne8jxkg
Pg9WldzPvY81Pmyh2G0iKAWcwYPTu1J1/+vcxEm5Ht/0X+eGWqGt4yFqNqnbKYtYSZWr7/b6EU/N
YJ0ERf3Zxa9ghJ3vad36S3S+tTN/RFjCJSzxep5ox38yeMafsd3HWHaxALdHcCOl2qNuhsjF98ks
YUa04XvZJ90mcmN1r5SW+ujGIbZJc8TQgX+ARPkS5WawQ5nTBVRn1y9tpj3JAMSCsgUaekDBhKi3
uhLpfBdUboBHAnsT7w646R0SPThd46LitEn4iiS+vk9Nr1+7g2p9s8d2FTn5+ObXg7lzdXw25Hit
fm+GKP1ocTbbtmCAtpoX2d/SLLO+GS779CFVnW3V9unHmH6XcwnM5Q07TWNXGdH0hgf1So5rFlvA
WGQ6WaUhfKUWt5MvQebEWUVKtDXsVFnWVoj1Fyv7oxnXEH2++vfBsP6v6d70kPcHkLCS0zK6nC8x
gIg/oCOP6SPKevJQx2CHq6g0/hrLsx6Le9RityTjdWBh/wlO5wlkuF1Er60f/xrXG7iyYdCc/zXu
B0V+bkHmd4k9LkVRZcu+79+symxDnOJdNgJ0c0vUN5js4obDy32IwlV9YwP9jR+9uQjNUVuVGMrd
gsIyKBgOyJF0nrcpDbM8e3pU7JpWHQDDKWQl9cjfB7ZXHrMi7HYCTU1KRIjdNElJgQDjsDVuwu5D
GAuo/X4dPGVa5y67mPVfrKsXSu/FtbYNyo4ajtpR2udXzbbzq5wQ3Ol3yB2wFfwzJlt+6lkHmDkX
2TO8OEBtKAurs6DSIy8iz5ezcZ3hpJep6SocR/UJindwaKbaWMiuPCR6uASk3N9kz0qbauVE2GrK
rpG4/akci+9FnalPwqzbC1qHpzTw0cvV44jqqpXsZJdyV7/Iy9i/z0b9tDUx032kjhk8N3q7klHu
xMoC3aqcdGCEFCj7m+NoTRTeej8+hbXZvEZmvUxGA81jh/zbZHbtWnbbJvkBTGF8cLMuueXsAq0m
Bbw524eXdtXsZFSGoVOBAchOLbBDdWxLPNYuuVYzjc7tLAWbNFZ07nj6yzl5CPqmXrd6WK+/xiqv
fTAtW90G4C/2OXiJqzxoZpWs1MrG480o8vsYhi0ZPKIgxDzTBlc4B486WjMLCJb1Tm2pGMoYOeMr
ob9CpwXBqn6s8RoVG8c2swtZ7frWpUPHfR3pnMxrs0MM72ib0n/gIujQdW3L3cp78XTD/xWlB54j
7s+48n/p7aC+ZrUygRYS4bUphLtDsz1C9NA2L70G77Y0yupVi7H9jqFD/wRwaxmG98uo4+f4OcdA
nEfYaB/wNgalqXXZrUoK7EDnMXloMgePdSQL8YSfmyQVLDhDi9QKf2ns+vrFhIL8WftzMOshPXtg
jxcOcuJr2S0mQwOrGP9ErnxEs2Ucj7L1dXAsLdtqSQv1t1GjlXQi+6sZG/Vzp1OHFcnAc1lXIN3/
1URTDCezP0Ff5meyNdRatU5V098psMa2OJaOIIFs6muaoqD8p1r7WATRW5hkn5HtiSuP9+jNnAvN
qXgNfGcg/Zo9yVOmSugH6nX9UgalbCVBZc3cDCvgKTPyIJl6uEEWCZMXOza1VZaM4ppqerrT1CoD
YGDYpyqG/BbWg/boQOZa9pA/PvrJeSShPcPtWY1R8Vn4kNMj1Nk/QtOol7UumkdT8EzJKk09aWjH
HnJXCXZTpU7XMszH1Yjl52vfs2Ut37kjZSfTKkm3x4Kf6Exx8loojPdmKyXh5eiI2h92vFUUzyYB
Ey6Gc19O/RUl+/KiQYBfhq6godp3H6Mws1vIxuSmDX1xGvLqmqoZOS0q/NY57putjJCH3tTb6wgl
KJYRXxNFM0tOzzP3kD/XRMhrKy/09TJZIq5umBcnOaROkbLxrUksytbwthbZpuNUxdWhKXpvZ4o2
PLvCMDbA2JIHhO3dVU0+7qkYrYYyrVHNj98SEyMjWLktpDCkWNAiMBNT4+6OHIhWN8lGdu8zkwh5
UM7T8uAGCCb7JLvGozrqIMQ09rhF0Iqnrk+BbeMid7UyNdui0omO4VCa+zGrq30+5wlj4dmbyavT
hxLJDzLGevBsqgXZXVVU7/jxhtg2k+jrEA+FapmzeB63fjOB+AX3t+76Kl0bfuFsHXdcWDOsoqOu
d2BTLFay64Stv4DcoJziNOte/4S1DuA/d4DqUoTG+C7DkJ33T+Ec5nE1OS6vZs9h1X+HsTSxd5Y/
paekaeqtkroU15NRf4psu76F3NZtGH/V0tdB8HcoChxqL9WfHDvXd0VgCbRLCHZxnnnKH+WUPJhl
Viw1QGg72dXUJj20CmDq+6zTGJvRq/Rd71CBQSJIfcpCpDEtjBdey4C9UDvp9nsTs17mn0H7TCZE
IsJG+6HkHYuxFO1rcggLl7RTvAjqLZsPXEpdEEIiyaqboghzKVoo4nXcocfUZuTtyLl/Qv4+F2FL
PiF2d0FduL+UVn3xh7j6KDOrXDpKZT4aoNY2DUKoZztOjH07ZsYuNMLuIq+IrE+OzpaPkHU3hJ91
wbKVh9qczb1fscrAycxXNDuPZfksNGiCZdrLvVE/b5BkSx6EJZycLTrrg4VIlepAShMlImsXwjKM
C3PIMboZs3WGxhCC2YpRZreoKYuXqq1eit7QL6Pf5S+8uwJsoUWGZJ6clAKJOteoD3LWaUWM1KbV
7eQsBYYKBSffxqmSc8l9Whvhks8SLXlDOJ38yNIPN1JP1uyNYjvsXALfe89Ne1YGjdqLFwswk53m
s2lvYHElFRQaw2l+Ths/UMqfdZoOgDOQvVLL/gPQSlmvmlaM67RIjYVNjaK52LVgxwVhEYqGd5qi
ArEPD5u9bDK9U9iQAEbmnB1qbLGlr6LhB6uxBZi6/heChK/4bofvXhbjQ+viSRing7UT8GPgnLjl
NaPEukLV2t7a5ugteXTxrc6HFlT/0dbcv7tyonBAwPnVmFDztXweT1O0iMzAPPVC+M9+0M+/A73B
xJBu1nn1um4tdSODkeK3t5NhooYxnxu2HlrKGALfL+WUXnsJlfZFnjqxH35EumjpzKF20/ZLljvR
JmUPgaFsMCWrMmUDSo6nPuWlVyN5QwvviP+0ZKDstxn3HrFiJzGEC+DCQ9E0EQoB1qpMxv6nWmpP
OaW1T7+zxUJ3bO8Vw69xiRNt9qS2arTuRX/0MgeNv3DMn74OXlYVT03dHVhuuKDL50nHTLeK5aar
IvHzp2w+jCT9KQLc5IjqByfPmfYqU+cwtL2zDm50wukalrNq+xn6vHNfzstDPWYZidt8U4rWP8dk
xJeVObiLPCTb78CVstFQ2I7UfTa2T7FNCghJPaB4pqk2BZDaqgRjqk4CvfRUf3VMPqKb6FfZU8ln
g4x+xpBUPGioBh/qIq9XQe5YH2NX/HAyK7uVnlAuLIgoMls9PyZPqeYU4Y2Krfiehe0Pi+/tg+cM
uKiEcnxstNEy4jaPDiCqXVCOgE+4oHk9ByNKrRf7Gn/xzEcscsTYBy8gdTrxk/mmTdwhRwqJy7jp
go3tgX1E2C364fHHMWpF2yVarOxI2H0fa9TGMxNV8AqR8t80E2Qec7103szR9Le4jORbuyrbW2iX
59QfdUzCDFIDdfaP2iDNQiY4fEA8/tYrYbwfhsg+IquNouN8sNJrUH4WVdgEi6CH5VlE3a9e36iG
uh2iyntHnKVfN4ZaH122FdeAt7iMWxZaBkIMG7ypzWs9tcGy9ysXIk+F2qTrhcmiaRMHwqZ6NbR2
+tRm19KiLPKF75QlriTjplDdtxBt3O+uG4Ej7qGH8USJt3aNnImvWv2bZ4OXqs2w+yewxm0dVNTR
WgNskOnBqVOQes13jYkUwuigFDIm+rJpcGLus9DdJqiEH4tBDDvbVQ7+VORrbfSOUyq6hUpihERN
O2y6yLA3hd++h07e4InuRguRj9F35JYeXKtyfpb8gBBixlYVYfKNpzTNAe3Wgwcz+UJApi4g4oaX
fAQ3ngC/GIIwvskDYmTaUUmQip+HEkVBQixzrTW1Ge3cO6N2VvvyfXDLh8rOSZEX9TPE7/SKVrP6
Uigagl2ac9HjUpxHq37oY5A0ZRbHx8j7GattflKRhPDiYdwHDpIowO8L86Rc/BZeYWhnHz0IiC1A
cRSX5q4y2tc5B/Zo611/ae0G2rkCosxU4mhVq2141L32rDWti5A8kuP+LEGOpod2Yo3wIylDEEoj
cgNyXB7gSQEQlCGy74XiG8v+fNX548uAO9K1SuOXRivEhfwrv6Spp7bWi+5VdfN4AQki29ZR98Ol
PHHDZ9c4D4MDEdEMoyXLjeJE6yYnkXHvb9gWOIdySr6Tayei16xx70UJmEvZ/3+sndeS3LiyRb+I
EfTmtbztqvaSXhjSjETvPb/+LqJaYk+f0Zw5EfcFASQSINWqKhKZO/cOVKtfDJUag2ZL23Xe28VL
oYXNGgnJfCuGJoD4pewokMN6I6VpTj4su5qiTaJwWnq8dS3OskdXdxLqRyZr5OkPZGalpd+hYeg7
h7QarsUQGhc7ATzaIYfkaH9ywCsWclh/63SjvY51AmlyBm1nGXweS76HoaQuhyasfnT6Y2dbUPNE
vnMqyP0sIJZqV31EPUsTItIdSI27Q6qOMBRf52sCEec1nXpkha+JGheUXGISk21G7VLX8VsphrLK
qVNSym8RKJqssoynMpJbnlLwOomhFXjjebAJofE0fAqaoXtImmxJKYL5lGdysghIzZPH7t/Lt43T
MI40ns2++fXvVN6Eh5hweEbstYGr/9KQs2C3HoL4R+Hm9qEvIHm0G+RmqIpJdoFO0RPVlNQQl1CO
cQgfNlquFZfRLi1KI+WGKI93deoi22W8tR9Tm2SZz9d/x4OEjFkGCQI0h+MFVuVs7QaB/NCMkYXq
Tyc/5fF9WfKyGttjct+2YbhrdbTSQ8+pL0MwJUucuPysuulZLvimR3GPFjnQIWJg2tK0ECTXGkPf
Ne4o74AkR8siU+O1YljFXjHZDfD19MjoCnLCvJRSU7xW5dL8bufJozIg21Nlsox6jLTujDD/wUnv
zue38LPXcoedH2XwKgXNrhzqO5uv0jZS7Q7wuz1cZdRZVxA4q68yWUOy9OGP1DyTXgLazZeZ1Ett
fbZ8OEyLVqkeSAg1myKuM3Al5dEJCXTx4lVds0pvlmllRd+KrF/6WRl/l/0SpYI0iJ9NkHmbFpqS
4zhqMKoYKYQwTqeQcx/Oaq3bT7bjENJA6FM2i6+Bb1B5acvFwdU7Czhf913xIn4obStZqEZlAmNv
wiNUwuGaeM5wlzhmvmgN41uo5N4TVYPDTvHrZgu7qfPMOR2CyNT7w+km8F6aDA9DoneU5ZTypkzb
5hUC1IPwCMx6pJCMCJ7aVdm26SuAG168t0aYyRRSEif+LyPycbV5gTTCWQXQ8K+bnqD8oAYDr01d
tOgDx30ydJ0gUQkNEAiQToPht+iNhdfX8TkAIEeNS1mvSwPBZ4+/5cpEj3PPw0V6acLRp6bDJhc9
zVaNjQqMoT/Jcps+kKLgzajmQVoCedD0tts3DTHt0VbSz05sfe8Ae14LJ9Svmeb/idJ5Srmys8hB
My8prYMbwZHNfRu0w7Zvo/TBU6d4dtZUf5gwXiVBo3zniPO9kAPruYCraa0o0Wd7KPMVyUjnmkwN
EGIoU0kn7VxTUiUYOyqy/CUYId8tnatwdBwT8uCQzPJsy6XePJYGPyzTLsItJsB0tW973zaLTQRv
mkvfdoSgJc9f21meniWvUqhVi+FuajUCEKHzxQKoeA40Y5351SMU0sFSHdXTWDlHPSHKazm2cs5R
RF+OA8hto677nRNX6h5lkOGST02wSwfCLqT8g13uOcFKNxv11RzgwS/7/gfFaqPfcXiHh+q5JAq/
qGonW3fQF/FzGXvjgbzCpF9voNeUazt5wiDHhakQr/GsnRtJ6ZKPPN9XJf7kOypkLjbKLJqcD6fR
VatlopEjDk2tX3VGRNxeHixK3poGCcK6eYTYJ9kJ29xQmfXTpbLVbt1ZnbbgbeSsk0B4tauOeIul
By8TyeSqTQztGjm+s/E54LmJsSV3NZ6o/kl3noEMTacWRN2C+tyVWvIIBwIv17YML5Kq93thUxJA
J9DIAr+U7CuHBeu7AqIjGZdIg9kPnsZbMloRX2VJGg6+no0HkM/8dVzyGgEl+AhMSh0vgtEnqSIZ
0VEXu24hWN4lRW/fywiMypbacjRCvJ1S1HJtBpyC/KBZxl4SnIDspjDVELGwwVysCmtUV5rvuNCy
dA8w758dwySvPoaSea5BArpKmd1LmZfd8y49kb8g8zCavDV5IGefTRj+ESr0ecmDRusZsS3C7JH+
xOfHBB2zhJ49vdoNOr9W82xRN3wlBJrcmgKquVUB0dd6mLzERFhU7l2d/yEGSK7Ka3Ko0cqyyvEK
G5Sz0JS6J/eijdebTTbMrRrbOnhTXMQEpwX9YsD2NlnyLoyWsoHweS015al3rOLUNPFbL4YYAcZt
eBQhtQYgLHxuXX6J+FzFcruJeRKeS8NBlVo28m2iOC5VjzR8DJx9U1sXqAPGs1GaPACS8L4upIiv
Pz+LvMFa6M3Cvo00CdUbpWHdC1ttZwQbK9hIQ1vlmFS5JPJQDQFptx3lNF1lxXDXQOZzleEhWGou
miY+d70lDheTTewA0Xnj1SbGe+JLV3XKqjVknce0qx+dXE22dah/bv02Ovvtn4TFy7u4GfKNY7vR
pEJpHSoXLk3RgzwZYhvRnZvauuuLfiB8ilxIb8omShEW5NRS/NmFy+SLgT7FwtCl+oXfe8STQ9d7
LOwSwbSwdC+mzIciiKDZCaKj2aATrDYGj5ZpKJrOUbtsYThZny3ElNoTvk67ldTF6lWrHgId8q4l
lenyyeUPHDqhz5B43J6qLSKmI4UanHzVggAgOmozZ1LhK7wW+CbC5578xtBU1g1Kqb0KI9AvHqUO
sSmIoc1TlFHin4devGosRT/UAaX1DqCqJ8U3qweO1Au5T7In6BrX4BOl++lF3W0q5VWLneJUJoF7
Gxp5kizDoQs3UK2giZK2vbRGWVXaxoBpHyo9+4N6BbBaadcd+K4Fi45c1r2RRSDVnHjcGo4L+qmU
XnwEpx66IVnqTVk9ecNQPmWJfc0hD0aQSSqfHK0zlu0wNPzCMrSRqN/CWxCu3Nq9M7K8O7f5AD8q
0uxQbYavXhKW+4A6G6olvOjVjAhOEogMdmI2os4ZbDrJNDHrSqhJpZH0KNu6/MDzYyfMvdWmp9jP
gBtx0ASvOPrwKpDXNLQqXlGGYD4bcQRTtwpJOMVM5nNSEf8G9UU91jQ0BlnZQkThrKTIMp4TyoRA
aCrxWqxVndbbQuXdoHg6rW1A6PK01yDuxZk3vGqTja4HhRmzUdsHsLNTbiWGKujGNUz78kY4px34
bx0a0dus7EUpwR0/397W9j0QEcB1W+GsUcuwKn0bVcxp59ismpVF5TtarAzloAOJ1E7JWXHd0ZeW
el1HW2CcO8Ny2kvrDdYmCcb8ZEfHjDDdk1QtW0XuniTFgt6p7F/I2jnnjGL/HWQMsOdrfXdp6nhP
ublztDQJ7hRhq5WvxUh91M3Ual10p4NpcOVcDaAiTfUjGZKD3dndRfinZRCvOD8H6KMjT2KlHa94
AdljOYyPnkf+IlH6P9LcaL/mua8u1EwzLtSNh7sAtqeaBNm1MaLnRka8y3RS9UDkvF2GTu+9lsSO
NxrUAxsxq1RodtRF7BzEbKaDsauy9uoFtvbSfK2KxNupfgZVeUdwL0zMclVJRbkFLcxzy0aH9+Ag
M2GsQ8P62Y2nrq4khUop3C+Hd109UfJNNJVbecaDO3Tei8k/jwriYSX1jvei8Wm7d2OEg6aRZHT6
JfSGBzEKxzS7K4DMiRHM8MZJQ2JnQV20/zKWUDPZfQ/L+bQrepnaZuLEWoWmpF0GV35rdGlvSZ13
mc288OeH2AXZODnN9liHH9EfAnP5YSLzQnlRuMmwnZ2FC/EIzjqmjULPz8u5LQdGo1SUZxQINhRb
D5/t0UQ4qHa606Ck8llWCXc1Kmi+kDOyP8D/EEySQKIpJl0g0Ys1Y6KmQKd1tJAEEjblVy/OpvRz
iyrshwnhLGZh4UW0Y9pZLEOK14PnAG6J9Qim+bZrRYAZJBR5qWYB2ngVDWN6yKjovTUU56UHwt/p
QfTmidlvnvjg9y9c5u1BokFzL/af14nh7DNf6V+4fNhqXvvbu/zt1eY7mF0+bF950s/b/+2V5m1m
lw/bzC7/29/jt9v885XEMvH3UNoB0UU/eBCm+Tbm4W8v8VuXeeLDn/x/32r+Z3zY6u/u9IPL313t
g+3/8U5/u9U/36nt+SVvh1q2zIeBV7tg+hqK5h/G76aiymdVSpLwtuo2bvQoez++LXi37G+vIIxi
q9su/81/vup813KHysx6nnm/03/b779dn8MMR++OYvz//Dt9/DvcrvX+6vM9fryP/3bd2xX/Y696
GK9G0bWb+V87X+ODbR5+vNHfLhET72513kLMxNN/+QebmPgXtn/h8r9vZTtls2pK7esgGQFk1tng
b2KgaEcxjoahOKjaNQWzlS2E/eZiuuWbS0miaO/EaKdpnfeQQSu49CqDuqXakO6zIIbDrO6fOO3G
JzGKc6oBWxctZs2LlmOgmwdS7D/EnFjjQs+0GUuIqIRNNFUPh4WpAwOrIck/Qdh8qeE1vhS2FO87
2/kCy5ysgwQ1owvckfE5T+slmBtqKaLo50RgSQDaPPl0s4lpNdK/t8CmiIw1ELoESRcDG+kpJc5V
eX1zdOF3XFVGYMNZbFDMkY06OImuuIjGmnoR0qYbP0JGtVDighip9TarEyEgQx+aFK/jJyaEi6I0
2tbTi/o2IXYRLq1WDTu3ANDwYSurd0App83neXfhUZk56kMGZTBw3xi37fxOqwhneoBtTWzCL0DI
+xSmMdy63J0wiQumfdefVd4r5nsQdn3kqGapO0cu+5VWIxDk/dKfB5zrnW7i8kJIXsw0MpVR49Bt
Df7rjzdNejEBsNuj9HCyioWFXZAPcnTi0RBwiMbOi7deZu3zwvI/moVXDnAX9inCWGKYdA24jHmp
ZI3RkvRHDcCWjR0lcGD2+3WNaijXXZykx4+LR2Xw900o3YuJeT8xNDLzTNzb2CuV4UE/jmzaKHfe
XdAk3p3ogQDz0GEtva0LrHZRZF0gU5OIUfh0zhidR2o5f1nEqtsmWvtg21G89QzdS6nsMLUDosX6
QfSQPxv2iUQISp9mMzfQD6LxvdTQlhkVyejFSovWkdU78A2ZDxFYU6h3Jsg+ZK5RgVsDsdWWwiga
Jwgmwa1RJs6teiexcp4lzWRupBzqDBAa1Mb8tYkU/xElIZUo7V8mtTHTd9AWfp3tYt9WkpQ7M0sz
0juuvBWz8wUdlAcP6C0chP12XzeXlBo6yv3stbgJw/JU/ullsjbHssuuCN2hnxKZyMWLbkahBmgH
YCuoTQ/u8jYWU0XqKekX0XVyTmFL0S17WFYlVJVWKqzkR31qwjBvjmIoenPzwZYDeV0WnJuW88S/
2KCgUgUy2l9Xuu2v9s4mgzku5RBT9qfa1KSMo1rKASlEyCHh+HclZBYh7IwubAYtOUSw9gEk6VtP
2OahZfhPCBzIG2EHD+YcSrcYiTGJViz+sM1vh7nXU2Ph1PtRjj5LTUoyIjcgS9PD6DEAbra3Lc79
Mp+X16LVdsKDwiiHY7PjX60Jn55mVKvlZlwCi7LgyJ9wI+2EG2mmekNNT0xrKcbwPBoZkVmmbt2q
31g9IkuIRTEhFt7cxcpAuNeTu1gTy+Od29bD/egYV71OuqeCk/Eh19VyPZRx+tXTDXI/wKCIcQ2w
pU25IjlyPxUG9GBRAY9ZWNcumuDDfgYeC8xwTQXO0jCcZC2GohGI4pSatHUCymr5YcJ13HCr2Xxk
563ECq9uoz3shd/EAq2hxLkKIKRFgco9yF0F4B3OcyPlGN9Sr1ZSONwXqrFxyfnFJ5I4fFlSWU9J
6NQBaEfO57lZ9bBqpnCSy6NXL9XOB0krDUF1J5p8SChLTfV8Hatuq6+EMfYAGMB5rG/FUNY0hJQj
H6rQ2qoufRq/hK5j7TtFgtDvn4dJn77Ek7PuxhCct0/EBvNT7eTRGdr86NyU1qpyiC/CcfVmmidz
2YnOeaXkezkcTsJfNPAZDB1KcWwiXFKnoNDViSiT+7WxmJiHohc3xnc7UDOQSlxsnvzgG/7I4de+
XU8igNn3WrLPbN05JFMjer7UvvXe2WQbaQ+z2v0b32l9b/ig83/tJHr/k22+FbGsKAZ5Rwq4NUzl
qut+/lITHPZlsOhm7OvPhChqs8lfPC+VH6jvBKYvZy8KouwXozMfxYowt+NzmcNWneuEVs2GnxSd
GuZjH6jIViRd/mXwbHMjbN1QuEfRe+cSpv6b0f/V60CBouPhIukw2eaJeXFmELtaiPE8XVN2s0pr
eK5/u+7tHgIZaQcr2Mh+kG2LUffuJbmE3L1w4k+E2T4bva78QLXaMXRytLYXPsZWVH922ojcS9j6
D35o86tohBKi9WZ8/LBPAwnW0e9KuGAyKT4pcsXnX8rZTiE7NzW1liUnN6BEfyHGwk+enMWwgWNv
04YAJ8UEcn9ghWdH0RPeYjqMJGcdQ3e1sIiDkw9NonWn5c2pmRpyce8bYfMnUNxCkZV1VNrS/oPf
PBS7iA3SXDN3Y+SgrvaX7Yx8fL+7NEwbayFZhjpJrq5hZI9BjPKCBT34VgxjOU/unCSGlpVJx47z
xyZFa8LzUcLytRr2rB51LEUL+kWGdi7vP6Idm4Q04DhGHVlymtuc6OZegk5rQaAsMIi5gxXOzLXW
hUDWnKrZBEqkTBUF/qNoGh32BaTn78XIK2CSER5B36PC3DEbWOPPWd6AgDsqDuX7MAaRPvTO1cQT
JHqlOjENFXXMS7Kb9WthVINQrQ4fjPNq4SMaYZv95m3DUPN2MpA7eHhy7RlqjchV8ue2Qifu5+Dn
TCEV0ial9Imql46fW83jiQ9BAgLqMdp+4oc0G+Cb9Sej8PECaj8WwqgPLnHw6cdWNPMW88TYdWTm
5y3exggjEWZN0nUAVvqR4vh+YZMoh7EQSRY1sbx9STUVMA2tLZYVVB5+oz700yQcEvayUUBUC99e
Mo1jUMEfIGaFrR2Co12qwUWMgpz/gzSBL1wMLZLqd7rXH5OpbKYc1i0FLxUguJVZKuW9ZHjVvZ1p
K7cx/X09pD1ZX/QlToUmRyAQ6EltnUUrOwOcSWEp4t2OgzaVmEos+K9ErwsmSoOBg4UYEhTPdl0P
Zi6SsgebYt47t9aUp4Ec5VKLLH0PyEl58kvLhkrec9exkSOqK+vdsp9yoqan6HtDK/4Yp5FozCmJ
CgyRs4fTlPt5Qp98g7q++TZTmlX4BhTu/K3vX/cVG4l9lUwq93Bbxcc+6grqwHl/UmoKJfQSjIuw
tQqlmLXjOtuxyKS7vCrS9VC37ULtvXw5ptCkrb2kVRBod+RDGCaAp8YqgSVfHluDw3DwKc3kcgeQ
pjyoMhyMv7T8anM0IBAIsiPZCf8o9P1EI1yqhCyWKafqqhV+wlialLdJvQpOGG3A2Vn0eiU/Gqbl
HccU3ufVvMF8SeH361aGtiJvPXrx0gjy72Q280cSQsWjJMVfSL23J30aKbLR70AwogQ1eeSFWjxm
QbOCJHy8Cn+lGBEA7qljEpOSYVb3ak0kfVouFrlurID/QTr7dgE7Ts5JajyJkbhKR1RjYUZOdhQL
SOyPe3WgfEfMIrMgI9FAphB6Z6vVXpuq1M6WBGJVDC0PHuKxplhGDAvHqhayHlln6NXk17c1bato
ZymBh9stHO11XsPranhVVQT1fNgcAyv+5qLoa0K+GCoXX02MdT9pg47hgLikMCZ6hsBAhGxO0diQ
hSMhjKcePPaABOFhZJ0w3XaIocQkfjJbSOHZBzeV3pnerkUluNs7UGGKbXtLh288RWqzzrQcTSm1
hquVRu3Lndl5w85W6jeTsHeuVB8NToz5QnTNitwdaFest27YFNXaH0Egz5vd9lDNn1fIZOoxo0Da
KZTeU2T1s6HK5G1YyZJ6m5htwi9uPReM1K8l46/ebBNLdC1Wtwo4+g92MZy3f7dfTiXKThugM4Qy
I15FCKh8UhqnWzapjgqm6WWfFPsZ4mDrBZqv8lyFqO5ZfZx+St0hX9se9d+copehXsoLK4ODxJnQ
9Cgwp8cRMHi2EONbV1ihNfHtpejCCzY5GDE0Nd30sMy6vcy79KkMiYUtVMVwVzwH0Jd0zOaq+El7
NeWCR2Hugk+YXIQtnPhOtcHu9wAerYmStYq3JkiKiQC6uc6N+RjWLidv4eUa1FZmVemAdmfjIjTl
c2IAI6P6cxUGqbLLSRO/NBV/jCo00PadhI8px7UWstvUR30adjXQUQp23ZOYNW3/azc4w51YCvT0
kpRqcRVztp5vG92MH8RcINU83cL4SXEU57nbqMjo3Tmm9BRAHncFKVkdM5dOAeHLunFi+PmVttqL
2d7wyqtT2s0OpqhqEXlxCX3PZGx8aS8rkOWP00iYwIx5m8YDBCLWiiaBt+A6kVFHvn+dzYFfAn2Q
NGUteZ67cTofGgBw3cZCNhBOGmv0Z30UG4xFF3uUAecVXCyy7G1SCJC8NUILHeXx+QgLRllSVu+r
zrprcsRyJnfRpFYB8VZH9CuUrAaJb2ljQjO9z63C3KcKqikeonGo9cHJKLqcroqjaJCsKo6z7Z3P
UNfFDiHCc+NH4zYjo75QW6+9ym3vAPiJziF6d5c6tfjAhG7WTfGVbnMbt3ldUgcAJJN47NqVYiri
Qwd2OxhU951TW9dhatKSMhipJNwUK4F19RPDuhqKa23rPrIWs02HLulEkdBRmBC9aaQF7CyLOlX9
S1q1tbRQPC+4bS92Fo7z9g7c3rCnKtHR8a12T9EzBd9xPr6avNmuEr0hfjcNbbiWKIXX7/tWqh4j
3dp6sjqC1Gi9Yww+cxmIoW5F67jxoGWdhkHRfw3dKdENtuW54CMovGASgdadQn/UGdi6qJR0A89F
sBXDMSw4Uim+cxZDpQQvKaWvqeY3dzxU4tuiHErPbQ0Pwlp45ZohLcoSNLwYppa8bFXkqfWCD6KZ
Z0gHwHCzr3Ir3fIbrD2GHLkXFMqaf05xPd7Jy28w2vVLC2Hsywdfndp7qI3wTWOig7zFraiBdVae
PboFfN6jduQ4Jr113bLQjsIoAVRatFpUQxOJT1RWD5pTh69VamwzEp8/po7RwFf/F4v205KnTf2a
y813pQk2tlUU93knq08UhQM9LKvolAS+9tSDpFh5RuduxWygc5ZHjQPG9sl5QCT7GLlAkKLJuTSy
7ErR9UFMivVh8UdscxwRFj8PP3ulBLvz5C1Bc0emwQMTbMirmO/ag2gof5IN/6Ez2vyBmsmR8I/c
LuZ5O+aUmeo6fJ+/1iD4stV8w7hTLfW7myDV1XdKfOkyfhB59yMHMTS6vhDGPk3Nvdcnz7VZJJeb
aXJOUzs/l2a4rEAGXprG9A6hP54bQb05sazbgkd9HoueaDyFKrqF6N6c6sl/np+HYcg3IpPqfqXH
XgT2mMe4MehU4U6VmreuOlVutjlpiAUQ6b90wVQGOz9wT+/cb563pbe+2OBmyO002/Bt+P5u61ps
/e4qtzmxpbCmOtGdnnevxX/s9/4ymi8Z64LfjEVjw4bc/bUxgOO/2QQp8jyGMSQAcwsO0BfUyfPC
2We2vdtb7FPaVnjI8066B29nPLZV+oeUGd1JjAhzqhvORsaq5ePwiATGLoiy/pQ2toIODAUOgxkS
BcxT9SJsomlTg0SIrWZrMcylEchr0Y574qR8tJvSfwFEHKzkRGkQxcvSje4MzTmKKofyjsA7SBNR
KZtCGgSuxh9LD+i2519Ez1B5kmRKA9vKXyeQ0iJi6xqvH+xiqMQ/qo7sy7yPMBe9yu+cZCKPCg/N
7QJiohzSheH+EaO7cUzqODtafXgf6EayDX+ZqDz3c3iPmZ2beVrYctf5J59fu37c68M24j5mGx+5
LXghe610Tnqu4qBdUwoF7xzlGovAbP3vKYhJ6nF+8L/1SYMW6nVUsnrlKnZ8yTJI82CoU3eDWSgX
k7etldk2+ZJKeIe4fz2eisprs5Xolj6lOVZl9behAeVas9BE+9b3gHy3UG4vhP9t6rbLtNUAN3uz
aFz+ckgHf50nAso60RhD/1FOsgeeuqtahkhTjKg90I9VNn4WI9F0uT59nrpyrVZD9iBscgDhSjna
R2Fy0Y6+mHawFnP65AXdiLpFBLNZzrYkqe3F0AL/njfqo2+ugrr3bVcKrA4UnoUwmf68UurAjOrG
fbgRNl6BgmWhBvUObo9Llg8QX6El9NA6Zn+GGPIcTiNq0IuHAfr4Ddxg40oMRUOw/TvQ85AwIm5x
ZTgXl9yyWCRMNcXLW/gC2mXZUaI05WrBZrnIFPa5eonBm+v5GNzV00jYVd/Uj7xLHMRINGJSUodi
a5FwWPiSAzK8qWT14qroYmkNhGrC0e9k7U4fwkWVlOEaTZDiLsgNkpyQyu5iS9Hu+HfbQIgt5bk1
Ic2TW93/c8iVZQKDCbXRrX5I9SD76heZCyG8g2pWKUnraCyskw4TyMGpZH1rEbe4tlQYrgxXl1+N
LPhGjqn8YYVbRCC8DT9B5daiHu3aOKq5zAoPm9k0ziLjpfvU1M5BzJpSBIl7PPBJR2/T3MmgC/cx
oi4rTS3NE5Xo3+Ep8ClJUFC1nkxz03kJxccmFOO7TG4eOq1HaehmFE4UQH7cwRv11NmI2Xmd2AbB
sbylUGTaY7oq5yF17YEnL6fMYS3Sh1NysBEZwr5ehcBiT2IkGuHhqYOyaVRZW9ho0KsLsVZMUyr5
ACLc2IvRvCd1JCl8GduMgqJDA/Cawo4+eSramHJK6wuM686lIoE1VGmxy1Q5uEu7mvpYQzPvCb4g
l+S4kBKhsblAn8H40hvNYxfxiZT6aml0ZA05eB/VNqHmYSIFpXRkOIlhDqlVsxicRF2XhU5ByeSj
asbbdCX9IhJtpsBvMCY/RjUfLvxQQdjb++03yjkOBYWHrx7kQFvqtNsdyjQhqivyN4PPzC61Lahr
Mit76SnR2Tr2OKzFsOrrdo3UULoVQ3fswpVsaOFeDB11Io1CTOE48Av44sEARUEOBFaFLEtnRIxB
/qZwlhWyrT73Svo2LKdQphg6keNC69W+zYphcs319eDJ39txdC6mgsKGaNJYBxFbpxEY4o5TiTDy
D1olUiufZ7/ETya+B/Xj+t7aqyahds7tGtUjsnbr6Wqq33pR0ZGpoTZLTE5v7UihT87CxaszCRKW
0lDXudrBGvhrnfARTT15tzDRwmZPSepiSF1pXSOFsmzjFpGHKEH7DoVUmD5l/5tsQF2gOl+ksTPW
cBUHh6a000ct0r6hVZlsc88D+NJ42Vk0ttvXp87m9NpSNF0hbnyz38aa5ClLo0QyiO9Ftxuc4MVN
C8rwnFJdOKol3dWTfgUBd++Sxj7KnorGJ8n29IWwCZfOhksxqBtAEikTMKa2+7FFFoLMQPi5UaFb
NA37a915PNOiHFbzlmqGpqtbaBYy5yuUO1+VvC0fdW2IDrw5KWvIiLuvEQKfseZ81QmokTbNiR5K
qvKgj/Z3sY4zAA90ijXue+oEF/3Y6DxiA2Ml6L3k/lFXTOULdZjoUwKl2IuTpGgSjkC+lfMomg6X
ogkKiiXluihW4H/fbH0+WufcMW8mO5y0x1Jvqbi1fKmiUEbJ1P1cBp6yFyPRiMkwchcdVWXn2a6p
qn5qcm0s0F+UK+fFHLXxbLrBsGhllPNGKNzWjtrbWzFMJOMZBeMlqqPZop44X3Ql9E/R6CfVQnSr
VvVPoud5dlQt5rFs1xxJSuXwzls4vluHjt1Cr01nFWdjfwqnRvREM1AYdCq17pOVmc1WmFLqEpqF
adn9KQqyV1NPocXkj3ESDUD0t54Y+hOdTTipM8wuf+cnbA1ZsgTRtmMqwMUz7HicgMoCduz1voXs
JlzMEoFgJE5HdVdPOjQVmHQe9KG2qxNVfZZb920W1rnwMHTIo/HqYC8oWPO+jVa0LUNd/wEj+b4K
G2J4o6QcW9S0zMrKriL8HqsFRAZe6h/F0FN8f13IMITZkfVc9SMRqWj8Yrp2vonrnvCiY5WfJntW
qMMX6lIhJOUTT/JlWYA9OmRyH3zS7QjCXqd6agbYF5Og/S7MdtL521zrF0ayMzmoHWCrhoh46ul/
HYoJFFf/w+W2zEdHQy94ps5r/26/v7OJnT3HurcoPtiq9hjwvggr8c7olMttGMl9dzIN4Cwr0RVN
VqZPUu9Z2zK1upMwvfMuVY99oPCQyPPn5ULysu5EAFejyCsdo51CFidHJxVZbAqC8rjbRL8qqYRd
DEXPCMLPGdo1hPDw/+AW+DWJndwMqJdrrXEhfEQ9Fuw65smovwrLvHR2QL2Sd6Oc95n5WrOzVEbm
JoeQjHAJ1V3zhOfVP/KceL8UF2jvUatCNURZXVIDmhJOS92b8W08sVnMxm5oQTDMKz+O/3anj063
cTBdKSDqv7yNDV998PRUWyhSxQuOMhb5GiwBpUPmRfaokgZugpBa2ZnWikBFdkWcK706cT1wjNrp
Ses7k14X6aRiSFZ16jZrMRS+ui23dwOxL2GypuXCTtks4eLADzdjaHAJhWf1Obe7tSKGwifJSYlG
rqxvxGLRSEHbnAIwmm035PmaAluk7Oyx3d7u1Kmb9lgRXbzdgS4TM6mkFRrH1n1ClKpxiKuqRgHt
a+XoZzArBzEnT6ass2DF0AZ+VkuUcZd13nTrUnGc23rh2KuGu6jYYaeGvLIvU6vnZcEzTmIHfhma
e5RbhKtogNXV+3DMzpYd7eygMe40KAPuRM+chmNC9lKpZHA200Q46j9dvFLbe3X9+NE+rfK6+M/U
Tced2GPe1+JLsasrLVh8mBD7CjCnlSPsNO1RK1BVBBRFrbope9i1jUcFXP5/hJ1Xd9vIuqb/yl59
PViDjMKs2XNBUkyiqCxLvsGyHJAzUAi/fh4U3S23d59zbmBUAmUGoOqr93veaq+KmIJjkeuQCaSK
Ioe00fSPUPPFdeVq3uXwW1E1qDrpJ/G2mqIEHCAqPCsZspXi4OHG1tzHCXtcdmWScLWQ8tSBNI9f
61RngrV4ow3AMlRR9VNjifuzK0bs+TL2t+u1bdTtqpbtcQOb8GtuxG698nvvemCasbdLCeBrOZh/
nS3+3nSBTXZpUeOCcWYcZG/gDxHsvv8cxg+DHh8tvwwLgHrw9MUraNYjjBbj5mBlHaiHLvFPZIAC
LWhG4nOqPDh4jldDrm8ulapdtVzKkx+CmHCjd9WAAQe4g3K5EJRwlvOk8OF16Fzpkx3daVPx8+yj
Lpr/s+63fs4gNnaDVdJMuiDzPA5OWmlYH7N3GA9Re/PRkMkCh9x0rOJTTD6rbrN3leTZNiQau0+8
6cH3UpJLm8WoWh3Y8nX3oT08aNZAXjUK2pU1y27LAm/6nBI3IeN0el3u/CQTUt9k8lJfuM18qR9y
85d61X9GYXLpb2e9doPJIRCWEaTSUNfnBjz+U5ayfO+qKT7OiwHu4IHxN3Cm27aL4y0BDvUzjjaq
NQTRegrclB3NZWxdTO6drsX7fumLGYE4ijB4AWk637eutJgQw+kB/7aCqW19AeiAE0UoY6jiNkmt
ZmuussRPzzKuskcsjm7rtKnfEHYVWzdsNZhqfvXmk7tM6KsivQ8P9SrdYHKY35CU2dzAsMaqp05O
oRsBIrocEQI0N0ajDTz40WiTiOtkO9W98hCoBCHuNmG0MF1UpT2I5ufVFopzOXz9eTHV5XI+RPHn
3nvLxnLeCo1V5aae3ep0OTCrPTlFX7BNFaCl4H7dbube4vFgJSl5q1YbLkDLJNsSBCPxTHX9pclZ
eqHCSo6WD4loKakLYzVdLlIdypdTVWun8pOhWc0+sZL4DKUS8wLE1tbNMK1V1aU+6P5snGPnyWAv
8JD6zQzWfhnWVmJeB4ZBUrq6gDEJLkP8Ndw5Mm9Wl/LH5coGDUga9JvLNSyPGGFf9V9Ekw4wq9Gm
rHzdk0dVvpwltfazUpV/rwQMSXsYTNDQ5sBeB9hTrVWnX1o+Lheoy3nLa2hdFe2xQj6A55h38ehF
q2bBYKXgnW7U2YWRtdTFotpUxHquVb06ZJEPSytlX2o9OfHiMvnnWPtC2Sr5IKbZvFbXgyoQA0zq
p10YVs5+zDyP+WqjvQ2DcSAhDhy3Ho3XEroHy2vq67n+bqUAOOIkMs9VZx/bqN8OmjwmrVO+R7lo
eRZb2nOc2PVmJEzARq0T7zyQGdcCe4d1n00V1nEmDPqu+5K3XvJsVZp3V5IfXMB6ew7YKHoqw6Nq
UgeIDiib9RY/PnozV7lvW3uFwe3XGovepxQDWdwhtLUqOXMun7yRX5JI+83E7H7jQZbT4vQxjHr5
mI55shF50O2y3JWPelkmN9w9X1SjOoxh8FkwJz2pEpQNb9fapGSqYhByDS4olgv6XvTzgnOb9TuC
1TdT38071p32Ocjin4cF1CPhYBPB+Vs9mJMrrzN3dQb6J461Yec5GaBi5VTjpvnIspUvsvWX/03d
Vl/wW/EgLRPM0PKIDbExvVNaLGSIt3WXp3dKprW0tUtJtYVJctvqmb6K0Bre6Ii52NFMdQJrMskg
G8ZkQhRzsfNKmzjqsjNklSQDJ4l3VlWtI5uT2XlPqqQOobb4loasvlR/VTfY3Xvih/21KrHVIm67
2V1/DDL0bq1zbzy1hr1KPebYaco+KbcrDUvhKQsOfq7dJk34Zx2GYPKcDy36Aj2b1qPOTDJWQ1SL
5ZGdgB9QswsCw9pMedBi8mkDZs3MFMpx4j4VVS2bbe1E1rWbVGV3P0nc7MaWLN1UuypdsZI2y3wx
uNHVlOTiehyj+hb3j3qNq2n+9X/ukXON8e/X6I0axw+rDPd1mnWP7aS9BvwFp3IpNUUf7edhNNaa
ZrePVjl2j2n2atpZ+qBqHBw8NlnqDFvVFk++d7ZHgEdh291nibnWpto+g4zFAjuX8n3gER05WvLa
eb61bX0rPpSp7p577gHuIIJr06mC6yybg2tVHGdfuxIVkkdc1QUf/4yR0dyZzxMcpUvRlK75jBe9
90vxo1V1/qexBWHKPRDbfDa7kzr4OhgDnqdYWi11bR6wB9MvstDJMb18UyxqzinH1VYHEwm65M+B
qiH2xD53rfk4V2gPVFymx3qIJ5D3JI1Z20+yR7NfmPGbXltr6J3RO9rJHNGXeDa9BLfBqrtOgqhy
2QWYJpj4Z2fQzHNE5sKtqvEnJmR5CBxnqfqod5POO7ih/klVgXh9KVvuFL479zuJX8ym9GfrqY7s
FssM5GqqaAIHv4vbFD+cRuvXlvXJMKv+UbU14BNSrY7OqmRUU7UW5xmlxXwH4UZcT6mWrhElYPYx
udONrGdrjdlR9O5Z3pZZkfNJdhXMEBP+lTtp0Uu1WGwtHdTIdLEJaUZ4TWokM/f4fa6dbTF5zqdh
GKqdTK8MsRZOHx+Rf9bsA+Y/z1RdtdQVS506+62fkBEc4r9aP85UP1E33+IaO8KpM7QXVw7vjdOk
t6qkmy9t3+nPyPn6ezYVb7KsxLW7D5h7m1m4VkWzGPKdGNH6oRF8xZp9ONSNW8zkAmjzvkL3fSk6
0ejcyCSnZcwBarBoQTHjjfm8MqrMvVHtHkyQa7hiazMjhqYvh6xlVwi7or4FEhFEW6/A92oUPQvx
ZkrPfq+b5KlkxgNP52GdVq3gk5vDVes1NsQua1xXIix5pHBIcbS/Fn1di7UhHGLwXgW0UfvaW5C8
iS6iEcab5dqeeOKV1oCdTd8Nj2aweH7ndvI1C4I1Qdb+R57IOxte1ds88TO0rbq66/wUb7PB7RHv
5ObZSmp9ExkoE+B7f1GDJnGoABV995whX0V60TwXEmP0xgvkqglx8HaX5x/EfMGawG72Xer2TwRZ
FncwFPWqtSmjkF0r+6tq9MrQf+SNUU3qgF35C+bb/o0qWW4r1hZ783tVBG/8j9dSjbU2i79fK8Ym
xbYM/8Ze/i51rcR8CrPc3qh4ooy7n3FIDCF+nv1WJ0dNYBcCnKhdJuWdCSZkBh2zByvhPGVG4m1r
WaRX3TJJl0kDKlfjHi+Xoj5a85nQPXvdlDSjMh/H9F4NVBfznOqALcjAU5N2DH5qZpu5f62uhSHt
P79S+FyFMQ8vKwx+OTDHDPAqTuNtL9t+pVqr1LX5YNTRl3Vw0vPWOCBqOdg8/eUqqViOhGCGyPTM
gusG7d3lYLoYkCGfZZPzz/pgtn82/pd1eYy7qGYkxxm0ni6MN0eP0Dl3fbAdwnL6bM0wq/6s7msw
vapa9/6x+m+91UWKJUz5t96qOkqSb34JEHnUhdyz/nJ2KTj7J3sKv0q3mVhyFA8a4KIX20wcsrkc
nbzPhkVUP88r1QM843aQfv+GWWOFdr7/ZCXGuLaQINx8HHSt+1ns0cAPC1PKH75amY0PV2n/KMLq
jE2NeBvMZljDz2rvPcjquwZGz9Fre+0kpW9ezeXQPsFIH2DStePXsrGWu5D9g/DWDmzxqi/8+Uki
3IFtomMDurxzToOc5R/qMUO76exKfwoFHNnBcX72j+fxl/4f9Ut/ufQPPPqr66s39e/9P1435Dq/
9Vd/z9/7/8P11d/fLH+/N5VXI9tLT5bvfI+sfvjag5Ge0wzvGbEicy+O2U8r9kQ5zK/4nH8bE9s7
AsiVzGgdZw95KCFrK5g+w3oD49ZonzwTqnK91OM1PH2G5rMGRvyzviDD71K/9J+FLfeEfoiFYuFy
rQ5NazUNlFfLwxpEmptfKj86WTZz6W2Waz8HlUl/7KNx3F9GTwZm9i0PnUfslyE45an5Vsn2WbBb
/AMyb655kMn6ediPON6sR4AtWwVH/mAn9yJDzagwytqABCC0uxZeCk8ijWSyau5usmby5UadBs6I
aVHgdJu48juoiHzVL6ehNidbyw5Zdi0tld0TlJ8qSLOkfDZg/z39Tc4WnmxN+FwKJz7JwTMu9VMC
9mTMXGwtdXxMWFTYZzmAhEmz/ChzUspXqi5DrLbzi75dQXXXTsIzydPzSEyerQWMV8yPY8wCyS9Z
sHnTI9Dw+VFgbEDaqcQ1cakjnWfCVZW5SuySVuiadyTbTY8d0sjrEpHJarai+VHVhaM4tW5mnlXJ
jUVwFSFzuzKWHj2UrmUlzQS1W1u65b8m0fTJAFr4I0vvPDCH4cp1kXrMS24i+P2rPmPaY5YoKKTe
f8YlDlzuFAJ+c0JjOW4IWgU31oCzLrCuca97EVIHA/abXldH9rJsd6Xq6ttW1uOtOtd4vm4ck20l
p8jHG2s5JBqZR3m4JK0vcSd1GEe0VYSelziUnJiWQ98jLYQM8YWsXgCOAgtkyfegLddjNdnAcSvt
KtSZCKXGMD+0TgKfFgrdftQd/0p0UbsVI1auhhaOL1260CG7IjqYST++TCIxViwrC4wbaJ3rlGcK
FnZ2Ho9XdjmgIUin2sVUOUGbwPoqOWp+DbEeYNAZbqt8br1+zWyEXZ/E4P6QhtjqLEWS9SHjSRD8
i3GcOuDRkk0ry1tgnCX6VpsnpFu15is/2NxSqt0t1+yIL5KGUQhh3qsD64VbSzemE5IOP2YN8aO0
tequRUt+X2ZkvcQm9hAiEvHajuuBwGX0+jF6Bty51y1i7pfh7P5ihdM5cqP6tIAq19ncFxsjwIi4
QUx0k86m9Qkufx3q3afSMcOzAO65UtV6auKqYbuvBpRL1A1iiys6grCUOORGMxcVtV4cRBoWt7M0
8lt11uNhtCIXxgY53fjaJh+MFlNmkNhz4SLH8LNwp1tYtTltP93moXSBnBneZ5DN28oOy+/l0L2W
jTG+2J4+XGlm0p4wghtOZVeiETH77knWebBBEBDvWyOeXwhMIAIKGzJABmN6iUT/WUMpg4KZkh46
TGby4dEuOvtJD6sVn+T8UuDjcxfN/oPqVC/fChIujJUXQ142i36n6WO6rW14fiTWjM+WJCrM8/SL
K+BiWiPSojjGGpKE0cXZY+i+1BMZeaWXifsR0tj1YKB6mBCQf6kJ3Fm+V30Cx5/tQy+Md23ndG/L
LpXqQFwBJu5UyGMjTfPRjOuXvsJxMiRksG8WEGznG8bTopfapo0XHzHLJc8SuNUaZy/zfdR+1KY2
fUMmOwK/6vSHyPfivVXF1l60gX7fhbC+AZHN31A/AdTSvjahyFANteZd6GEX3UoPi1iEHUXZJixE
Da/cIFbKt9OiH9F7YOFHf+FMq4OztEQGb6Vn2XPPXe/PFt4DFzdSDNjqqhiPpm2PR3X2cfitLpw9
4pIfzerMD4eRuyGHj6I6U3X8PP8ccilHWoTGCVyCbjlbKzbkOWxi575qRnmX+F8S28LYPMuj4hRO
wcOlGFVS3xP7trGhoK86pE5kX8nSNTYfdSHs2TX35RIYXOfc+zbkx0rs8hr231SZuLY5sr8Dcdvf
paXHtNdge0rVoT5jCbG0tm1MboI+nD/6Vq4gGl2k5pWqU4eFtYDfgXHG8cTljrEM7QLzNTe07njp
4byaeXgk7DFDGpVCkJxQBLjLLDLP2vTuUSgkt5nuY0MTifvcqr37Ine6I+7W8UoVQ48EKjdAYt1I
MX9pjeE4mqh8ND+d951m21umFfob+krgqNqhHbV7wlXyfvTq9Cgc0yduGv6wq3SZ1C2u0s6jWzP7
6AiGrUb4ys9mmmSbNqhbXj/DJgDh443XMiXxPPLk9bwR132kt7sUttxtsBgaAJCdHvse4eNka/lr
GOKx7Hlg7FwXXgHJ5/dV0KbvuAGGK5nbeH4MANdS0ZoYSiRIUDyZPwGTxT+rT7z7nvjh1TSiqCSP
3dh2dUvKCIqKPeYn1rVkansIJW+j0Jc7hu52e3se0hsS1LkxuWN6izcjz0Um//fT4nNSh9X8iDWa
TrwFE7fREw7kltF4xWIhJbGRn7gH5raLvPqbrU+HqlgQ/YFDmnI/Y4CQR9PKlYb3PLu42cZ9wxo6
bI5abqYbvw2bV9RXOEtYJWhiy2teq4wgYxO+TrpbnsCLZGvVK/PqbmNlAgPpZRDAmI3ICqCpZkt8
rg0afuFug5dprb2IyCf30ie6UZry0Qm1tT6dIucssyrG0mYsjiYmS1+tqvjm6E7yphtIMeNEZM+z
4bJHTDwKPbALEyMPm7Py9SHdf+W5oq6sFfwAeSuWrDaVjKtSddGVyhv2bx7EkrirqoY0bFD5SPOo
8nhnUiWPeIqwpdakcj8iC9xioKRDs4ljaBjGWZUQAiO+WQ5wDbtdCr149dFwObMGc6VVufsAcsVc
TaMbfJZ9fYtZhAhX5mvlLtxbXv4mLlKSX+oi3k5m4pFh0nk36mywUp5MPCXWvzWUUdbPq5AcMbzS
+lO0jPgYVsvA3HYOOCfB9jofU5JsoR3UN/my76POKj6JERPDFgcvmKUEO2n+6DOihJWbtNiDwbFP
ql5Hb7i3Cc9d1Q7GIJlA+NLZYXLOrHzraiD0J9RyKyNOQ4DRpazPZEZChi3tOxZf1HUQKoNx8q4v
XcZUs9duK6vtzyH4f+7VJWq901AvTc7lEon0YS1ZJCK1zfDDaGdmxmNUfs/P7SC671rq9Ctb1NOj
aGZ/K1J7OOKWHGwiN3tPy6wkBUYvIvbTyAdMl31xphDu2SbP0sKyAIG53xY3v9SNdq9vEjjcG9X7
0rEsiWXYxd0vVWrIOBn92rT94mqEWGGG8kEdIsG7G5hkRKoiaHMDRDDcnbGVDxpfzAe4mMUuFAJ3
+GWUqgO/CcDCSPyj6jd05Pmkc7C9DFi6lWZUbNs5mDZq1NDY8qFp9BfcTsuTqhoFnrWyTc5qEFLG
EnuSaF+x93E2BmJ7k4EBptUMBH3h+HNDNd+0MA+3tmuFR8LXxoMxw4NVPUavfSfWpT+2umgOjdMO
26DDDFgvkwO8E9Jbl0NFXua57mAP9L5zUlUOBgQbx16IVzgebmDHNgfCoeLV5bkTEx18iWIjOQ1I
8NZV4IpXK2q5Q+pNwvK6dF6cAM+UXETrriRfwDBEemhzyzghz4t3SZIMt2XXVVcgSvUHgv7u2m7b
5KWuY36FaQ7M3p0+a7hIfG1lcgARbq0QlU67OCCAnS6HPuKe7ReTycpniesHzOez6Y19ULHuZn++
rlPpPceZexVVM/UQX3bGDGzVKazxrTCJfktYsAFhCHzELbZTluFTiTYuqsbqtq/m5j6Ihi9qeCVM
d5M7sNxNdsZTfLEJalsH30dU31ejPFueV1xFuPY+ObXhkGRbxF9aFx9otRRqhkMsB/dH3Itnx03L
t7gs67XeGuZDMU7hVl1xYAlyuaIH7PWs5QN2VaNbPi2cHZIijPiLE8kbMzVZXHHFAmHIN4P9tOnr
YlhjmZF4c2OLz2NwrZOVR/ZjNKAkGTLvbbBQ42hwDQ426OlHPcxYZoI/mCu9wAasuAgIw8Lur7lN
9GslIETu26+n4j0QdYxlVSDW5Lab+9CnOMgM2NIw4MJMsAaZeGfvYg2zb9U6pqzZIlTna9Vq1fVa
eqRFYgnoXGu+KTaAjsP3LLpiTmC8173RYfOV6ycnbrPbSbOLJStvfFoUc1VpHprWnZ6JClTH0Eyi
KyWU+3t9vNQrYd3f6yumEf9Ur/prY9Ww35k7ez1LQvavjQgTeSt5jqSl7fq0aDdekKTPg6lVR9fE
R1O1lkamsTiZeFAtrb5v4ouOE+JsLBtGXfuuRCq2JrPjMABF+NCsqDp2U9nR/0uzoo12dlR1Stai
GlpnuuXpC4bcgo7s4+t2I2ar31haYr7Vgtt4a7r4pFRvHQ7aL81C3ScyCBxt6dq/t8FVXyLoVGED
Qij2WZ2ZyxkuALejNmdHVfVRXxZutxv+GqUa2Ff/OTTonF9GmdH8rZlbe28aRnILE8PblOQ7bZwK
NLuqU4eQ7I29WfmYZYF++6UBU7GQJDZ7/TFgnFPJrqdl7Xzysq/VeKnqgoDc0G5J2fm4shqn6YG7
8WakE6rBW15cNUi7bPYNdDaShvn71EE14C0c3qS8ru05vNpH6/K6diXZfAoMQlFW79+7s0HqoTE2
33zre1Um47tTFeDJ0ja/ZUvbOUa4km1NPH1vIyN18F1rvSst9+3tbMjixdUlWUu12e/HpVg4DSTn
VDRH1QqQgrSEOILFq8fFi9Pnn/1kcM+mKYoXO2HRz+/t2EV8ofSMV21nvXobB/6iIrKTc6L5+SMZ
Vbeq3hFluZUTadAzBk1v3lBtJt8tXnB9t68rGBKX4UEOPS0Gyn623Owfh4coZt7cubwMh+luX4ee
b6550EKktuJgnfrEiFJrYvEgenIl+1e/YRe6a1rtLszYwM9F8qm3InEkKNRhkVOln0YWvVvda1F/
tbG28jW33ZlTgGud1UTnscMHfgQ3vW8nHJe0cJKbLqqclzl2f1QZZhd1dk/CNXPyJQOFZJVV4pZn
YdnjKS8QQ66XIr8CnD0czH/rxe73r6qmxv9wyJMAoW7TgwOpH3JPK84AskrQDpzVvV4yX/U61ajq
rb8aVRGLmv6AI9WD6hqlDcmWgZ9vLNsGxLgc8rz/nAFyOXxUTV2S3xrAzdeJ5/VbPzJMJoKTCTuq
QcKqOjZjs/GtDOmhtKanMSAukVjtKwaHNVvzk7NB/bSEKEB6Q/3ObkaegC9Ol61SJ+1ebcvVj8Eo
tLUaFYZmv84d7KlVq/46gQ18JWwTE+LRSpoYg5ox30xtUB3bWHc3hEOjrcyYAeCHLV2yOb0lxqIv
MRZVLMGBtyiST2iWCLFIpAdp1OYH1ai6qQOTebHqhoaZATy1NYHN5Fl0KShYTFm/52Dc88D9liCN
WMJd86NVYH87jnZ4bTvkAYLCiK80D6iA05TYI81EqNnEB7XovA/cv0EihSG5rda8G4PKO5C+7p7b
2K83/pSZr43p3KoXsuNon5Iqih0dj2BzCPmJV/qc3Lpt/U3TIg9PjTxCD9R0/jpuS76BxFD3o8ai
1aV7j/CP6BDPQkeewNNo13qMlJ5CXyTol3/pcjnvl6+fcKthpzbR0j7K9z7GWJcdtoEP46Y2k1cE
qj5eoXCUMpE9qT0yT7O/MH8qbqpFvIITAfcwnDJ2qpF5SXa5Th372jEf2cyOUjO8ww7P2WD5ZG18
KQALBTEZ+0TgrzTdTG7cbkoFfHCz3Ut2iC+tYumiBmcxMCzfG+v9ZXCc8/Iihiy0XFr1U9dLpbA3
forFuWrAxOvnBZYXsm/jRK/uWUD0z20hbuJJIi9ZSsLInzU99s+q5LXltyBf8CFTLp+9jhlGUlbz
yVmKFWLsVW2LgXxdRupwc9Zm6Mtj387yOZXRtM5x2TuoscTGcadM7Hmvxo469+dpiOzd5W8wAKIE
Es8FNVaw1bXtLT1D7MGVhzRw8Dde3Plq3Dub3MWiUQ7VS+Am+1k3vc+urbmbDMUFspyoeiJl8u5S
D0xkk7LeP+lj0T0I2/yi6tV14qmF6ul3851bkHsuu1l8Hnvb4ObaNbdRnPpn13RcwhQG6MIuHzft
iHVlLaLhLqx0zV81PCtn3Ue+ttSVy8ExnWjDPqbDNM0EQKE6OwY2FwWwmKVKHVRf155uC6xOrlVV
bqfJihuks6kPXYJg3WA6f1X75nRI2et8Gsr5vmsGXIa6heXltfLJ9Ui8xF/gFDsGX02MpdaYQYWY
ttCYkJeHT3o2XKviFCTFVZhF0zZI0TKKvne3xZLEVC2HHM3F5QxD+q3dyGiZywQkgC4ZSR+t6qxL
ItQ9i57YmNNd7s+oCTztrbNXuGMxR2cNvodOytcMmeVbl/v7VivLZx4O7TUQ2BTrWepnXXydMM/R
jceYufa1MQfAm5az6S6qa+NybpFBJHqC6SZ355UzjM1DoRX+PpqScTcSNH/KzfEr+wTu18RFGQUt
4lNZ2dlWoAE5EneP70DuwsJxU/erKB5cfezfOxP3YC9ws7NvoCBoW5S6mpfb11Ai2lXAlOhK8KVp
t6pSHRI0s90BakC+Zb8Y1uTSvXOMdO0vi04m+Wu8DIKTtCwPtU738zB4WGPHmuZtPupUlzThdxNV
9f5jQOi0yFClM5KayV14r0aw3yUu13OiCJss35WrET7YpjcgteiWOz9gwOvsFoOqtQMm+CEMk/lB
1ON3jGIaLB8ohT5rUYg0Z1VSg9hN1DfjsopVg6xlJALadZ21zZ3qFvDEOswlGB/VeLm2CWAkLFL/
cBklw+wc6XtSwe9ADLAt0Lw48CjCFbCAB50//S0K0xT7pbh81EnTudJzLAsquDIHL5ijAwup8Jz5
Mf5KBGkeo7AGpdE13WdZZz+vaLJd8ucVW2BeO38u9Cv8R829baTQPZomeAX4/L1xreYuIhsC+0j/
RVVPlp5sRT77O7H0qjxr55ix8cRifMZa3nT4rKmXEHY3I+L0I05X7WuRb9S/cXYaRtdiNUzyoVdW
JKln469F3DK1FbtW7jqfZoybBrs5TctBLqZCHwdV14B26cB4ph6uJPRWlXFVUfkxxoICvHOqXF/H
BSFLZThsmNO+6NjVSvjNrhyvkM+Tl5mbZJzJhw7L8GpoOvHSuSu+U+UnLMt88gniH5cS4tF9y8Rv
E9l9+Wmq847bblAcwkCLNyII5FarUXqbPh5gueTJFQxyxze6fC1gvvRL0Ncm62eTVinGol5o3juh
l64wTZu/9OhbeaLl2b2ZpihkwQDvRtcwsTpe0JIaAAKizay/meJiIqxaZDLk69jNrXWB6H3oi+Fu
Wg5ZLYi+h9X3PoeGokqq3gpj8mzriUko8OZLNz9r6tvKeVW9Pqq7iZmLY5b4D2pNRFp7RSAr8dBG
qiup12qZ6FwXkVWkX6ohvLK5HZyzdsQrq5/ihwKxz9p0kbxODWKGISrrz4bRvWCcGX8vLDZNzZ57
r2/sit6oWBHa4dEULcZUmvPdmiLr1a+niKBOPj6ZQzpuUCzadxLIzdZsk/amN8mPMQcb9oDR3nyo
8D+k+DIa+7WofGejWn/r15I+u7a74XvL4nFXE0EGMVSm+M6V93PvYszDTfRcaBXh+tTETQ7nSj7k
uDv2aAJfSVhU3RNiMIdUttG6aYdyz71rSTBP7E203H3VofIL9zrJHQTWqpw6TdGsrJZs+j/+9b//
3//9Ov6f8Ht5R6wlLIt/FX1+V8ZF1/77D1f88a/qUn349u8/bM9gUsnGsm/pvuk5hq3T/vXLQ4wC
8t9/GP9LMBseAnxy3zODGc9YcKdSB0dAdjS19hCWzXiTD0EyrVSDURrjjVEm59YvusOlQdXplfnM
t5Sgvwj4qJxaJ9Vu9J6wWsn246I0UsXecMzrBk8fhBK0IloIbq0gOanS0AbeE7n/aJMurZY8ySgR
t6qhNDFFEnUJn00AHrNldtV3VvUailgcxJx1G1WEgVjAyM2T02hX1Wu/Qdadv6YWO0rZbGRr1UlP
pdz4REkPdhE/F6I4z93Y3Bl2UO39sJS8Tt7cEVltsB2loagFGXZRcCr9gNz6xtCmq6L1YQ8u/UpP
fvnvPxj1xv/+wQigpELYhik8z/z7BzNVgGAI0HbvHXNpdHjlfTU18n7QymdlNm8VSI6K2XG3yro+
kfqL6sWqIWNRzcwfvvX3akkIUgdHGj1WQel35HzNPZ859UnaH//q5SyxlL+q9NC1jwHpfusqTMaX
DJ7HHLDPoEookUmhiV+iLusfilmQ6kyfUAvac+LY35307r9/MzzrP76lniFM07cErnvC0pdv8S/f
UjNiU0eyNHyfm7bbGnafb20mjYc6NrLnZChvhZ3oXwqRszPTOzFm01FyG/mZtlINlbCfIQkHjyRj
J2hB/OkqHWvQ6U33+LFdMGfRg+yS7PCxyXDZX9AJ2+56LUlXqvPHLsPH2AlAfDo0v45VVzE1y7v5
L8d/vNAyXr32xyXVWTCit4WRyPceMch1VUzhtTpzl6I6iyycMnnndr/Vq76A/6JfRv1Tl486nO7D
/+H+Ylr+f3x0vgXsAgnyspQWlvv3j67VjTYbMnLipRZjSzO5xX3sJMX9DBNJ+GSSEotgcYod2zkJ
GnmqOh/sgSy7V6814+tL0chwG0ViYZP1JYv7y0GSiBJG1bQfct0P1/BzcwIbst+pZvVKQ2UKYq9Z
t51UnyCojM1Q1vIqxnvhyq5clCqNRhbFcuislNQcVa6driK6Ktp16hnVSdWps9S2/uyjyqEo61MH
QXmfzMFdoLfOhv8dH8aQOXt+wu5pHut0Nw5WfFsmmXk1uEyREn44G2wg06dQEtFi0R68aNVAht04
a29ZtKSmoZjXTHGCuD0/9bH50NhGt5/RhhEv7dM7tEaDYI7CCpG5HPM56kwCqf+fs/NakhPZ1vAT
EQEk9ra8r/at1g0hjSS89zz9+cjSUUu999FEnLkgSAM1aqrIlWv95i5v0HWMmvQlVPghyi45WJQg
oLQUyOnt0qaDZ+mRsZPz8ln6brLyMv5C0gW2to0Ela+W9tKAy0bV2YQLPZ/VU+geYBEj9CNPZac8
KCbeBM0PrcrEc+j635U0tc4S/v6r9WssrnogxjNSfh6TrV9j8jqA6fGKDGSydjID6qHtxzvDGbH/
aoLg7GRVcDaUWoAbDsRSgUOFNpfSdEfy3egPJN6pRdvgFLaZVx7AU68RnZ+gdWsjbl3zyO0SS7e+
RoZfb7282YdqETwHaluszD7BfXQysM2kTr0Uc3a9TWfby8T8xIqVbyheGntsw6nTei1108oabxwE
STsYPB8jQQcO7MxSGDuXxG4NzkkOgv+Nrn0VHyShQXYZVToiZR9h1DVfIBqXkm8Wfgav3pwmt1cv
YDN/HrIMqxz21YjTIQx0G6i7VL1EGvA+tOs3cq6lfVfHJrjaTeycxwwj+cGzgs9uD3UlHk02NV1t
3tkDunluLsLPVZdDrfKcBPSOoTxS47oYnec9k9/pFm50oDg1suSXBQJlfnGVZx2sRCfWnFPFltZH
Swuz73Qqj+/TpkkrrmRHnvsC+Q7ZLw+yn91kuOiAlvI7+d9byoHCJGhUMlActxu7QTSDDZp4IxSY
GIvJQRY/4Ve2ToIEGV0jsK+mV1nX2tatqzF5wcomKF+Xc1M38hI4TdJdYHjkx/d5YwTy7+/rlPEf
65QQuqoZrqYKQ9N01fjzZTdUXtr4vW1+GTxvLWZLB20+FJSeEHaJ8JH42C6dIVhVlPGXcrqcIw8t
8LVjnCvGzwtlW44EAwL9GCZQDZtEyRuy3ZB0Ty4+NbELYhaquuiGLML049aoAt6tU1xrvC4rF5qU
3x3lXHmVHJUHQE/PSIv5+/f+3Mxg7wnsuv/+h/rPBV1YtnAd03JcTTccGZb+tqCbZYRHs2IVXxQj
ypY22altXhY4pAK/eutM1ARtXAFzx2mPpLERiJj7nQgFS7Uwp2syKd6dbxrf+sIacdtlr0T0Uh9M
fVBfoxJJ2bk/8ES4I9tabGRTyzA6BWnyRMYQUZhgqG63LbXCYMuvppfJDFIQAlq/aMck3OiO7/Dd
jO3XHkmpeIbnfuhP/aVRtPlnn5zhusf2aJ+ge/kaqvkN6hyh8Xrrx5O9fU3IWUvI8Yf5Gf0SuuyG
SoRQxjGsnPxxLpSuiiw0NrKpjE1+hWm7k63bDFWHPh90+T5q8+IRq2/nWDf193FUtPXfn5gzx5t/
xKOs4jbVOZNnZupUUP78aldlLRxKq8GXLmjxtNby18mqvfsoLe1Ln1fYMpht/za0AWgG37WOZuRo
z2gZbTD37t/Mbki2TquHW9NIm3UdgMqJetiIG4dS31EDFnMMTJ3CkG0fIj3O7gimUNVRfSrS+Djf
hZqZ3smBgTdAX6rFydPG/lSwhD83o3kNqmi64uCeP7u6+Z0CS3OWrWBOkzZFUB9lM23Dflm5dr+v
5itLn22iPwl7K0dDsOtrkVb1xnf19BDM0DmwmGgkEKqDZl82OE+fZE83M6+sWTJfnr33lb2OnrrD
tiSr0fVqo/4by4E1lxpT3aIYSXb1gUWs2MVRTfImUUmZxCpTRdzNU+vG39keVNTehDEJfCC3z3ll
XKrcHPeUjsW00hrL/pcHrM+B2O8PWCc3amqqLVTKdpr2Mcbukd7uetcXn0fdr1YeryzSDnynUXRx
X/IqsjZsUsiPl451n0IPdm3UKmWL2ntypRK4kq3Ky+x7HLK6de4Z4SKrQffwNAxyNarILo7tr8ce
0biRNCDxOcJf5HCGS0eAvf/7d1b/GHvqplD5tgoVuq8QQvsQe8aGWTpCi7TPtua9mp4eDIuGN8lZ
HoYeLUT4mtoyhpe6SJHbJlpR+5WRee5dmer5JiZ/gL8TUq9mlnuH0gmtgwpWZ9cl03T2uqHaFPhH
38Gr6xe9GJuf0jnS99Mo6p1b8S6qkmnt6xSLKcEII/6XNcedd+h/PjfX0h3NcITpzpv5D2sOwdrE
Hn6sPkdp+j3LrqTxvfMQRdYlnAE+Ep5j6mmM8gTB6XufPItbRz9p2HfdLigR6VnI02gClszyMm7k
DeRkOYCUzyxg4B1HqtwkfH4hxjtUpMpgDE4SIH47zNhweaYO9SxvNSbrukSkRdWBNVE4pngMJOh8
a8qRuc8OW+1sowViYpGu19fG/9kn5paPwswCld4RRRhMkKo6fdIdE78wNcjucEDO7nzVbHYmssML
B93KYp2n8W9T5DyzDFB5UIZNj8ODC3+w1RbtUJ7B3zufAzXJV7DPzCPpE5sNrvnJaHz3s9XbzRIK
BNIqWu/cVQkatfo8gDATmeM8yK7gcvxrQSr9NpCNBGuNN+I/bgb5uR3UOYHEFdFUvBqgLP/+hbf1
jwEI2TGhuyBnbdsB2Sg+Zg2Q+0w0BIA/WwNG22UdkivDNmEdKb39Uhpev0Ibw9oFc1PpgYmroskA
+9NkncUwmMTxWJjmU0acKLtHC/QVK9FXT0T2S6uBHnFyQ13KQVfHTMbji89hHnXy+6Dvn5q0Ly9m
adpn0w/1ZYve9FfQ87CzxPhpqgughD52NVnoF0+VUr3KCZ2S1QurHZv7Ace8Y+BPyTrxBuVLEy7k
hFzP3FXhBuPRKzIXa3qPdXq+Nb58T7k7Wk+EHGI3CAWzNMkGdVKLLKHf83wRfdqqWlTfj/MB1tDP
vmoudMsDmi6/98nJ79cqUVff5r33/Z/3+/gZpQ2uiG2jTln90SZqD2CcvCUCZ6W4HLJ9Xiv2pz5C
K7+237oGPl7SqRX6VZ71Zpe4kEODJBLvQKZghYJCHP3QNSE71Jl1h3xIfvUTOKuuW+7hiPXHDu4l
tYciQgbWU6t8czs3oT+UCI3zAxI+BtbNPO3WeZsgr5N3uLV5QNzCzZtHRwduo+f1iwtp4TwZjfMI
ik6sexdBPXzjnMfRr7pzUSUvchBSn/NIaAL6fWivckKawfVNKsWDg8ugr1F6q/IpWcgLboe8WRpu
NN0nbDVP5qCJ7X9VlbkJzEilGMy+py120XdSLeZdPOb9OjOq82rzm5hMYqYaQCnLumnNuLNOzfvV
qYNdq1pg6ZTbzbrrc3FnFlpDiYQPEfPZMPfJUbVw9dvZ3+flhVtsXJVynTej75VxApwfkF0Du+o9
i9YytremHJFzjA6ljVUx+MBaGI4pMk0C9sVEKAVgW43u5SH3GuQXvJDUR+awy2tMg2RANqOS5znt
fFCbFt5MrAPURbccKEWrXPSpXfbRqK9Re3o2HHe8t9WpXmp9V28hPoCBHzKtXfSdA06hKaZ7OUdL
QR8rsKtkS/YXo7vPnWI8v3e1ZrSIkjYCrWo2d2b23dOoNNcJLk0kZMdPIlO/U6X071xFMx4GLbg0
oz18MktLgL1BxMr6c1Yf884JtPEypgU0ACiHSOQrw6PfTcNj4l88ZN8e3Lmn9iOyBtQYt3JML0dx
mkmMDt/p2/TCx9sKdAzIQ+Z3ueJspnnd0uJHnQUDj4Lxnl1w8eiOWKfhPKGvZXN04/A+G8ulbMmD
Opba0vB1ZQsnmoSkP6cKPIO4rffQTJenBfRZZAb7bIfdpL2Tfe8HbZ4tmxSFmPfelp0UO4yja4pZ
AayvFrd7NbZ6DpKifNBcBMjLxuzPse1oF68F5QRutfyaoNGWIqr5mqdpts2QrtyZal48Y5Z2Lyd8
DnXfhrPtDKSkxp8HW2eX7DbGeUgCChKQb9MLvISFnPE+VyOiOSqxcXrvkjP8IsNuzmrAQBsqakx+
5ZyaIB06RKM4LYOk4jem896hpeeBc0qsxttnWS/WaE3gkpqTzbEHL/0qEAEqY2v4hhkTkOa+dR66
yUfiJ22snRepI69vx75NSfhdupb9j2VSAfZhf9xlWTruTQ/qIWtaC+VsgfqY2pwhMAQn1xgCBD57
bwOczl0ElIw/4US4lHoIaWUjWqiC+ozK3L4GKqu41EGYxuTBTkv9VPT8jaeiL2FMwWpiMtk+A2sV
3WDfCYp8WTRa+RkCU7sZAzeH1NO2b3B/rSQrP0/wC7ZePRVb2Uz0QzF4AM2GsdxNo1Fv5MWobi5z
gqrXXlGqfenF41r2B3W4ayLNfC4mtTskvWGu5G20yr6oCZlEL+tRPWiR9kxMy4Ct6A1v5ExwpLCl
/dI03uMw/1n2a77nrgCPS3+I4VM8HIN5ut4o6s7NULeSswrVvBq1Re0YpPVZWIWCImo/vI1mg9hA
uYjxllv2sWM+W2prL4amnj41fk2aXA/HL2bkw5av9G8iynYUWnyAnsqPHIJmtCADVrIJDxbUzTd9
nlbfYz+9V4ZO3E9+mB29yeRJAtNfwtXwNqnXjXeyz1FabzfqTb5Q+Lvf+uSAFyWLCgHK63u/0KAn
VvyNN3HmPwg3ejPLSjnLA+RnDwaMjWRarJfHjwNq7/X8C3s0AuVEOW4EQllPfNC2GjDXyaf46uaF
f09t2kcF3nseM5EAoXaVO9mfkQBZCKgkVHXps/w+u5h6cE8R9BSpoj+KQTOuauObV8xV4lnTbi27
5CEF0IM9zdAeKHaS926JWFxVC4DjgPAFYhODVmnDZyRIbPwVS15oDFpezHtRfM/LMHwuVL1aOWOa
Ip0V62iv6hGKElm1U72sOauOzRZ5kvQvQxRLEzbhenAHRubh2yVlMmDkaT3BFdJOla5Ox95NS6zb
6uhpGiie+yA4vodYjzSG970zg3DhoZdFAddn0wOu7HYRjhPlJkq0hQkU+2jrSPYiVhN0CHyKbqcY
zR0C/gYupyUyTPLUXhtw/p6bDOOHquAXAs2nei7B1K2xQAu2jm+Vz5lA/ZNFwMYzh6ZeGjijOjka
oXMztG17F6DGvZRNp+3KAxFodGuiGOke4UaCaponp5OlnvXC/5boT148qV9Amv8TgfN8G+rSI3Fm
2k9Jpder3LGCexiI+SbqB/U8KOVA6n9UD8nII0msArWYBCFuS9UhmZk9JDP+21va2MCm1EzYaqPG
frr7pmlB/4NfhVIlyY+IsG8RYyfxUoZjsK4KEMg/nExPV4HqDHehmY13amS5p77Ud/Hckv3yUBjW
S1Zm4lB443g3t8qm4M/mB9kziONkoWhiQvJWTZ9t3wB+7SvVQY66WoY0JQ4CwO8Z1buhRwfQnTay
2TRRtO3J1a2nMUufkeCidN4q8cnN6+Cq69oP3oXdaxik+a6A4bO2UOF89XNXI6NXqEjNMOp2AUoO
Tf7QZLxJTB/BnrnbLo3qCKtavk+718Yo0WUeanUrR/ni4COQVAkQMG7Zo34HEurFQHvwavfGb5/L
1zddy2tEO2x0bCkttasf8FfLgUCXGJnFVnjxkadcOVVav6I+/wo5iu9q1C8pnrtfMThxF/IiE7LL
dghMXM3ni2DtmmDFjep1CpLbRZbTL52qcL76fYoshh3VD/78SamOpsv7J4Gzq1+zyn+1FF/5jnb6
b5+EWvFuUmBhz3irW13/Vuiv0mbzL9tB82NqwMY/SrVMTHh08Z8pHYofRaCo8DbsKID9nrTxUa8y
/SXVo7fJj+ormon6SyBiwK919TSUhET96K3kJLje+oUUx7fbJUEzHiIDiJJszhjMLaJ5gofGLZxB
6VeoooidvGOaCuAbRUw1bx4dw+ga4+xzp7F1P5DxCS957mW7IMHNgmgOqRFzCk++m+SLIGLzmYcD
VNd0wDMssZ7kDH94Rb+ue5TjAb4tfHZzka1QYzlKRzU5jG7w4tSuhVSLYN+uWluvEsqMU3ROEGCh
Is3NWsmiXRxHEeAlmm5SDis9cu2dbBqNlS5E0ejHwBkfef++WKbuxcuYfQYgT80nP8tvYOlH/ILD
LD3acZc9AENpz39/epqYU6p/ZHYombquapLesWAjmR/SV5HNK6WsnZ494DBudStUfJTHPXByCG43
+5b0IH58HBAL7hZeOmt7WU1YsftlUq6MEZWpX5OsKpuV+SjrjYMX4w4wmnde9rXL57ihxIQbajg5
Tm2I6rXqosuqIva8rdVQWY950X1SOxbuNhXN1a8d/RFJ7n2i6N2nqeun3WSCIA2Qv/tUCmQ/JtJi
F8vAnAgk+u1yKCrN3qn5SfXz3YoWMq/rWOW5xxvmZRQG6Gwur4spPxTU6TEuY1o5AzYyI61OKcDX
V+fnZ7puHR8dNzOo+jLLN9F203iFHuU9kHuiJjquFCcaYMywNC8K/C18XnmXgUThHb6exp1rEuaK
AUk62ScPHg5IG0PX1KVsIoutnYzSelX7qT/5uE7ucpGiZjefvff9t7O/z7Mj9+f93F9nH+4Sh665
BYBNmVa9rzvF20ZBGC7Z0E3zrm6619Ig2ZgthiPvfTgATauu1cRaXiYHOkMvl7D3uu17n206qL2N
erkx++kbaHIUPmvN5Bfpq3tTkAibzB6jsTp0HpDjz5dWFrRvemc+AU0LgPgoazogUKlOeRFlV3/+
+3df/5jUFIJtAmU0C6o8KVw5/lt9KLPY8YR6E7yhkhPGB8ve1SJ7gmDWfLecdmuOtfZZ9R1zGei2
uJbYHOyrYLK2KBLkpxxDgkUOOnEBkit6kAcF04WVFQM3lU29bi5//1/W/ky9EUuYGulzfFqEbuik
3z4gqXLIjXZp+tk3jLmGuw4vta3Qyi/SjVUeqt7eNYZNVkTX9llhOgt9cqJFUebBvelE/5LPF3Pe
9/e3h7Bd0xbkbi3hGI5hfkgFWprqhwFFsc/TOKwid8JR1kNrBtEDu9mxzY8XverVVyMpyMcONobp
9pAsdKSU3uysPkJ1BGWvQTejjgGRLE37Nx8GwgJUmnrukWV7VMb0aqVq/1ZUfFl0zIV2abCameVw
z2BRu452Hgw8z/OEIGRsKjrNXIiRekCmozPS9FiWhfm/YE5kWv/9X357EjbkdpT8XXT6PiZBoXBl
tlu52Tf2UvprPuavLQJ/dqdQOGxsZRHG4Lig2KwLL/LX3KONELwzM8TrYmx14vgQEy60YTcCpHK0
f/nfE9aHZZlngR8jUt2WbfCFoR7Lk/vty41SAmiXbDbNsFhrUgv1iH2q+/nJKwBsUiPYG7Xto/Iz
95lJmZ9uo4nIEzZ3Oaq7iYEz5Dwih+Mg89WNnCQ7cxdeFHSyCD1fo38QqORTXXPfIGOQKKqNEbMQ
2zc3jlEzOk+BhrscUDK4k12A4IZ9M0UTusIMypv0KiZhtRMaO7WNhwe1KHskTm7z5QSl44fpVy1y
OvNF8kaKVwYLICf+Ud4Iet94ibEmlINm3cZrr+gNOCq+n+6b2sgXSHG3yI9paoZWMniOeD5YvAqW
uobWb9UWZFGqeFoGIuye7MQaL/y7H9q0657koRze4J3Fj7dxlsMFu4T6JMewcdCzrDnBhuZlUDbl
MmM/jjmCVmqnwgTLs4r9AN++X+O54dJZ87Pdmz4aQP3kF1gntuRVxuTe1IqCGsH/HuRgbozFUZ7J
gf/WJwfUCDFraisDtWYXF2VlUjbCsbIHbT6oQHoirU0vzhxdgCqKz1OTXeWYnOXDO9hg2duCwJhn
zGZQCKdmlEYBj8gpZCjUe7PdyDE5K0ynao907rh4v+i/fbrWjXtCiJ+fHqWDunQGE3RKOk3IHmPe
maCU+Fa7CQBkrXCvEGMdMCE0e31U3vSeOodA9+LUDXp2TTM0F0YkFlaWZ7DPxX2F6hoRaWJ7uCTN
h4jUBuYkdbmWzVZ4ir6Qsys0eG9NlWrMotVisbKaXjkDh6oX3N7ZBKqlwNuh7/0QWH6w9IswOSCD
YLk7p8XfgKw6YQN41A3KtdeoDZJT5GcHEh4+eSMOUdIFdw5/91UVFdU6TOPgLp4PeRg7ZPgGuILt
D7/M0Svpu+yxbkjh96Ourm/Num3vXWymnNHOMBtkhplVpJfKotvKZuD27SWLphPJrOTsU6BEk5aV
wGsM8ToMurVuzXraymZOsnZhTGN8LYPaf6kIvzQ3MV6TaexggP9xldXdpZCNiKubiJyHXn/lV3oY
wUK+elZebfOePZ7o1fx5GuIHOcHX0USwA8+6G0K3O5pFrgBqd4uvgGfnGziF4qwyAw44ik36XTsa
00IOAKK7Jy3UPHeeX6Dpg/5vnIH5Dx39ICeYJTrhChmmzrFaimtx6hndU++yTfdQvCNVUG1mMtOX
YYUeJYCzGG4fewOx80LdeDFqbSuHIyemBG2xKUv7ylo7gTkcbKTSocOhxKoEyrGcRf7wGVr1Lhlr
yWvxi3gf1EUK0dltjkPu/+S76EP3jfJKcY+l3nipypKKHYjVt9qY1lrYKFd0LcaH0SUYLoDc7uJM
Hx50hCzvW4N3A3VOeNt2sU2awFrKQfIy94ZhWAd8OYN9HQqxiVUt/zRm9Ub+Hayh7ZZBM9WXNCk1
ZLdN8/anRS57lWV59qYJfsW4Pqn7IRjKRxODMHllpsUIyRUmLI4a8JVi+O7aHcbgM5SX20PQvTGk
oouOqsD85aomZba0KqQllC6fiJgRpK1LqIPG/EK4nYzyBKeq28mvoVH9/8z5z4/gPlnNz4y44v0j
FF83/2UB1ew/IxvWT5zMhMrqbtjCcj+un6bpN25qtcOzYUzONU5a4hcYu1qLx2qHDs5WNjOkUYqo
K140O0PWm2Lpsm/Jt479yst9pYv5E9nFEmhc1TxmpfUvtVjT/gComAMv6rCWjRcyACfxcfvGNqcu
CwDlT0bVo1yKILJaCW1nG6iZyrP3Pve/9Ml5bn7FW3YxKmm1HGu/D0Cvp+XWVUMCGnQEwNIO3aGb
SnKqiesdOr3YCwyC2LiDLFxpg2dvxpZFRi148cgRZ7Cb2xlORxtUq9GeGZK3rm2Qoa8r+1C6aLaa
NchoJSG0s7J9GIQpL2aa0dh9w8dTu4MAJiBNht/kLNIc6Vo4uN/JZuU92QBzXgsgppuudioLL7ys
RNkvLF71lriiDhrcQ+dmWOQrX3jVk59Oxj2/vzNat4CLRhszr9zFmzVgy+rEXrIN0M+69hS+T7Y3
bGRrjFv3Ks+q1lERb8OK8cOAYqVvaJd5+/d+eQ9yc5tKB/S0eL8+aVmK1fme3YDhfOgL2MRC87Z+
qJbrMO6LV3LeNmiJIjnIf03kug8Ucw2y1WH33DUZKW3+VRY2FUjTdt/gy/Ymz88LUevCkaDve2Lw
UO9rBBroTOZOQcHtOsqR9862V/xTZptvSAV/CaIp/Secojejyg32QYPHl9wBEotX6dM8IWSdeQ7N
cjsjb45Zii/SQsZOMopKKF8f07538QOeT2/j2tjWS0Pw77m15ZC8/rf5JpKDCxfm4nZqDeBa4VTu
2SQ4T1Ti74UIxZfCJD2CxK+4CBEUF7+sWdTmgTaYLkRVzbOrZv7eDqtuU/a8xOroHzlOdT9YT0mm
HIxGne09vH4t2JNckoQES6+5xRfdjV7h3HVoMurmgTq5spL9PMFlhEX1p1n+dtu3dr21C1f5FKA1
JCck+Jut9V5UB+T1o6csJLM131D1jWrpjJNzhrEtrnXRUbaaB1qPejpqZMq97tXecUrTcmWlpnsX
9XCOkJB9qau8RoSu8J9NNi6Fr42vnW0Xp7Ey0L0as/EVmk24aUKRQYhgNCzQwFWwJbvI0QpOtG1k
r6hjDZcKawy2QcyKw2najr6CiFUbTq9N1MZLFSulo7zIdv11iwDfk1L3yp2d5Y+3D4Z8tLfdoFvJ
izD+TFaN51h7hOnqcxUhoDONE7CZet7KhZF4fm/iYfazWRZedZT+XXJUNuVoWJGPkdc2s51XWPok
xVPCfydS1lHiGsSZvmiTzxNpzAOwyd8Pt3HFM9citlRQNvs48zzzUznUFRIqqAQC26WiEVPM6nRr
n+SznqBXqKs4tKNjQaT4GE/Ow60/cS2ykwCtnWbw7gnPv8v+mohmmdbIMMAaS+7SpmgWwQzeUUYc
gNLAMa7WVPYXoMWLXI0QPO5m6bvGPmB3ZB/0KsbgC4fHjN0gbTkiO9/nyDOPghZ8ecQrZ9xSzrcZ
kRLjnI1okr53ybOytM6hOikHCVoSM1bpV7+v3Y9wCTzeRYTEwAG7KPxa9f6DHXnh964vtyEbDYBy
6dcUZ3qyAoAm0G+g/hpHmzb3p++41Fytyum/4hD1bapy7U2fDJxMPJQLB2oJC1wCvJM3Kyfjlq2c
qoT9CpxCl+WOPjkqB96b8qwWDX5ljpMu328gz5SA+8mzW9Nowi0CrT9urQrOE+g9XPOCYMrXnZcO
Cxc5fAjBsb9WrNK4sAFW4R5rZDvcqD17hIFr1wzqRyUgOHemqvuMGODV84F5LpSVjw7FjXwWzpyz
YBjBl7Ex1I7BBO5qpqY1I+4klkhzPKUGGxwfBy/Nfp4V+C26fkTsA+NY5/YI+qXdwQ/qT9psLygP
ZA26u9ZPz2VkKUfZJadaQVivPWRrV+9z7QAzTc0MdklUmStdH/2rnjYTrmnWiLFiYpybSO3IIOTZ
E5QIHYK08L+KARBSTci+6OJiFSPL9E8+xLP8omY8uyEKl/JOla/9vFM+WwkLS9G3llKZZ1KDuRlC
cpgbaT8l0yIh9j0PfRlualshcJ1qrd62uMcuQY6S4ImaHSfpaZjPIq1MT35RNbscL83bWfCr78No
7tf9WkVsAUCGelBMFTUMeUbyOV28t2XnhzkfmoH16+Jft3FiS1vmWhHedciqJo5IXoFi6QfHaOuV
bkFXR+sE9beA1IMpjPTOSQQGwvMA4ncFcX3rHEo/cF+qpF0mljFgrQNnJeu7cSOb4PH2GCGaT4B8
IrgAkPMSVNZJ50Q8ALYAeVh7nwdLD5dpPovQ4YizyZIwO6GyDCC8NuJtOfndveZO4zIIkCJQE8o8
Ys6L+XParOlDYw/j5PW9S545ZW+swtmeU8V/SotT52Q4nUOqAa4jsoImUAHiJUTZ6NTngzyDLYoP
qoMS4xy/VaTxlhplyI1i+vX9e98097GLre/lgJzXDnG7kVPKvK7v/bR6NUiUsAlWP6mAsdNKzX6w
c11ZemaygQPSEcSG9QDw2toEThEeLTv1z60zl/mUpnpu8wzJEmScv7dfkyTOf2Q6aN2q0p1nhRcp
yIykOft9pR9yO423SdmWD2yFkWNJy+Rrh8usvErriqs/8m5Lkc9Z8rLe/j23qht/psxI6Rmurask
3l3csVW+Pn+mzMgCB52jFt4/Zj7rWkzCP6ZkMCEo/dBrv/6axtP6k9miYB4ZZHniEOFAzBy1Gna4
YmrhtdWHPXZZmFSWnoDUlV/CqKr3rbsSdhFu0yIPHoLsIYmbay5846AqpjjgjogrUF4ky7BrwSYZ
qr9mK2escnVE121IVF4u3A5CNOJjm+hZMwi6mxFpPtJ+zZYQnIS9wKsM1hImKdrBmmFRtgrBDa3w
T7qGfFomPkXfwSmLuyl/xgbR3cKXQEFbTKQAVc3TtmnVPivuhJOVT/0YuQSTdEaXLiHFKkc7eiTl
glj7HFKaI+5wXgdHrPAaPFlNBHIXWan0mxQI8ar3sERzgmTpmVq+gZqobnovEZvJ/Kc19GzfkeRZ
21QeliY6thtqCwO7jIJNgNnuvSlMdtCqq407geSKzXyB/DJEXFz+lPBUIlZCVS3Ge7FIAcio4fTY
T9UpUvAmHQMzWzg1f+hOh4EPskxZA4gsNqNwdCyWejAScVOuVOT2sApB70fp9S+dXWW72gvKdeZ7
2UJRZsiNrxeIwhZL4hHyWA00vVgL27NdBEsUioYDsG73qIEPXmY1PD+qs8FjDNF1mQw6+UxcBimP
ldUeWcUV4qcgJqJmP+FTgPJGsbAG0hbR1P4jlTbAJH31A7G1AwKtjncw3NEeWmw3lodct5xTKoyX
IbLEwW9UexWbSDcTDAGxQw8Ei1Orpmz1FJeuUS9K3ttjgNhvC6elirziMTCKJ9Ns0oMZAg+gYkcW
/orSmfWJd/I+cGKcTbHHCLJzLqzotVKSrWb3/Radn3qZU/m9N3SLhdBYJIENvqQIcCLEzxFqc7To
uq45t9ZhAmiynnVbN1hXn9vEmc5BDh5IsUEiQCY84bECdQ47qY09GOahKKOXPPX6szeS7o1RP3G0
ytuRSL93Mn/E9w9JUwRq8wX5kce2S0hI6Daql0OZ4QwZVOJYlyqotrEGpSjsU0HB+9oD+lmNVmAs
NBtHZdDPyx78TaOe/dIxX5DtXDhBcCxJgKNboAx7tOLfUvj/Z0Mf2DQJnp8AcbzUBbbZ5BQAjUJ5
WXUVohbe5Ojbgbh3ler2MlTEP2pfrvVQZ10Zh+GsZuldA5f0mrUAnhE4QNJkFA2ynm1CiA/Gp8vd
beKjooxw9soa/C+WLrp/e4f9mQ7gFWYbpAIAZ2u6cIRtfCDQaKqeVGlZRN+HQsH9GtIdiZL8vky0
HGvjsd/pNkY2BWmeZcG2bpNo9eJ/aDuv5bjRLUu/Sse5bsTAm4g+fQGkZTLprW4QpEjBe/cDTz8f
oJJoJFWduZiqCpUcycwkEv9eay+jDSjGlrzmciKuJB6JZNfSDU6HZsNCBgQRtdllIefOWp5CdTPN
d608GSLPMVNtrWcG3UxFeN+O8j88HeXjemlZsrDsUgycB7hWfvH1QlM6RYJx8SUj4u2EfErzgNho
Vc8rrYhYVlSjoXYhAx8uctzNLnysv+rSlJZ71caIatj/ZIT45QUmvkBl3Wc4jsLi/HOUgcDjoPa8
VV8cUAIJMV1NB3zxyvt29lSN7WrSncQ1Y+JrbGF/06Tka9e24rQbnGlf6Pa2ki0wBazgjllMnPhS
iHiujayNElbk80+kb3Z9+ICeTT5rpvCM+jAFgUofHbNOTekUiOWTVhXTSdKbf/2wcB2Ult5LReS7
ahnfRF11zQnhrINygKCSUmNby9p9lFLuGesk2+lmonvLiiDunM7FPxivusqU10rQ77OsUb3QkHtv
DJTai2UL59P8y9o08VYM1iHAp0ZdBnslQQMoUaffnDYKt0bUPqr5RDBlWVwVtu6cqIFyMkTSNWFp
8V3Cm8RVbOc5K4ha1MZOPph4oXZ5kH6R+MctpDTeYqGpD6zM6lmi3XXfjFE/5y2Iba9OMfWQwFv7
SXeqym2Lktih70IuD23Vtcc0o8/bDIrOIwg6cRPZjiCGlAuy+KI9kV3tSR5RV9uM07d/GB2UD2Qh
1+m8PUb9wqWhsQT9vElWJKsROoD/RSnSr7TetafoQthGUqSO3pVAm2W9rSb1EQnJFgwS7MNREWs4
ZMTWQ2FvIkN9pnKhOwr6hkmwGaVDSuZBPOYydE6vnk4Ddax//7A/iz+W2wWFCayXVMWZV4Xz1f5u
SagkACrUUtZLVHMByInx5HSDuqKKkVwTP6j2uWUivpnaOyNcQ6bvyYjXvhS22BdxjkOYdkYO23I4
k/qSfF8CYRprTN3YpmWBWgbPKoklRVscXte2chNVirwew2JHuJW8apvgoNDJwdkenZlNtqL+xdyL
YGpWEJr2drBhzYY2JRomo5eVoqk5wzy99yWRb6yBqOmQLfOhQqC6rnyf8JggIgvOHIlAZ/OLD5oS
2K6IORXj8TnXWRKG2Ci9RBq79RgIa1MYdggaK/pVE/cVFsrR2QSdtgkLo77UhjYjDyG11oKqs42v
6zEHsMNEZgQDlNjU4pfTqlWtB63nlwxnTvyErzBsqmdJ140j91xjJUn0KCs2DaoVyQKuFUcjhJF/
g9XO2Q969K1jxsFKtcyHYtwTJlzuyqZFkgxXseWQVGix3EdZaX+VNbqVCTHR6p7SsaIN9yZ8mKsD
OulKi6jbDPV9MwRiPZC/xs3ZyK+dKbZ2RUFQFAVFGee4quwULHYXws8loupO/PHUUctkF1aD4pam
DdqcCv2IgtMzqtQbqa2/0CyJNt+KyE1Sa/R97kt38+Zry9ZAuozyh1xHCUG1hpIdaCZlHMqJyx++
EaaeXTeFbu70vpm8FupXNpQLUvvn5ia8iMXUNv9wf1Z+meGpEtBJ8bAgxh0iAecT5d0V3cm+w9vT
8l/MOgqZIfqc4kLJ2STInDaKHLED8vmXV03J3DoODkVKBAGL/I3Q++t+bmBsHALH+J78/ZtN/eUe
wdHsGA4recWE8f18cmjqME2JGJLXIerO0SUr14qDiL5Gwuz53D5XY1enFy1pbggcek9RR1xyiq3g
tkBOIGlUrDeNUnwRdocqN7E01JVxf20NN05hP4/BWN4E7M//QXHyKVpjuUXYmsoGRNMwsvHG+/iC
mkrUZA2NDK8UK6yUiXTHobBu2zTm/CBpdWMKRL+h5Bd7bEOsZdDeXhOZfGGlzkmumMZ+wQy9rB2l
RiAGzPfqQPlX0THaox4x3ADZptUOzVGj5jKGbdsqdjBnqmDTIdvNOamHScbo0GzpSfk6ojV71BIb
tUlbH+PMr7fwp8lN1tfwRtyA2k7c//13TvtFdMMcpYNTbNlQUdQ6n0QuU9aRxiCS+NXO1GbtJGaA
ssbHKt7Yl1pUJgdTKOYay9brKFFz1YkTaWyMQybqNQYqUpSH8KgJuT4l0rIkpFt5sNJWXGi2tKft
sZda/Q6bMH2YOERWSCMjt2rS3oNDIJYlDqqzKfe/dHLHPc0HQ1Aoc+vjHzrUHYnqf/9clUVB9EHX
YiHaQVik2lykpmJ+egPVQ2Y0dpDnr6lhyCskusMZPmKHwvM+sPYRk8h5FiWrIsDS50zBtd6G3/xq
Ur1EVo1NqjvBcfmhcOBDCRdS3QaPL/LGddx1ySV3Kn9f2s0jHdXiVIIptdtsTZjXGcXSgvALeEL8
lWc6j+1CJw8p4tra4bDssLhK+oVgxXaW5I+RtedOkFL/SUcFUQi5o7lGaeOhlbXbyuzWvl94WqIr
BxriMQu0vUwoMD1nHRqUHEt9aXGUQPPs/CBm4UU9itsE+bwgAFhMV0aWu6NuMpNYGXEtuIPOCYvI
T9s5rCnInMpDNem4RURiIcBVupPGtFpB458jfizOVHHTtlO0A2RR1GSY2MGzvNwYcZ96yM1Vb9Ju
fX1AP9oMr53ZHZyqppiImzWJ5i6rvuQ8ZbZyJ9Sy65huF8QMlAaYRq1sjCo/Y5BzDrZZRAeWRoXb
4kLeKaEvTkZ7/CaiToWZz5UTfy689dX8NewqIjNSHVwKxXla0kDiVzR5tqQRCm6FG4NJBdMduF6e
OL9hAnVjJpz63nIp2TmIviYKLU7vTL12Yba0lVBtKCa0N/hrlEMTjs1R77+xFG/PUwYIl2iSPVl0
w1an4P4O88CJX0OUFuOznbJ0Ao1UGxEQTV6jz3Pjcc6bIBkUT5NsuoVelKeBXz4TofRa4yXfKYVx
RjK1fqV3ndhZJL0OZOWeqxF6TGFkX/OuPuom0fqtHVwMpVNfEOrqNUp2RSNG8c0Kdk5vnkF0W/e5
MtEvCld/yGX1TBiKej0q4Xa0y+RiAIYQzja2O25JELxDOFCUFNpoyuhFMyN4cGJVOYfLzFnHnOIH
IMh4DDqYmMl2mouA5rZ/UNlZvx4dpmJoBqDOchQEi5/uwT0Fm1xxevdqWmnmJeHIxJNhBLOdjvsn
08K5bVdcjM2Gx6zssgrmKQ7ITDGVYBXSN7k1o+lrJiJjmyak5scG6elfwPmWS5KXs0/imYxhlOb8
O6X4EoMJ4X3c4oIjfg83YYdBw42PYUvDuh0Mo71SgtHy7GwYT+XmS5LmOw3l6BXhAoVbF3l3JLjE
2MSF8m1J7cGJsqWXRdsbgsUJCWvJY9b06UrnjWEVXYhIjq81ZJGxEehAtroeYU8NouIwkPuVbOlC
zZu6u+5iVfGm/iZjGbQXuYjXck6QUzjlr8JG19MzFm1pc6HNcb6E/To66+N+PEamcdFOZf1dJPB/
PiTbNUvS3deC5LMoCNtPv/zfmyLjv/+ZP+bn3/n4Ef97jL6ytSu+tX/7t7avxdlT9tp8/ksfPjNf
/a9Ht3pqnz78Yp23UTtedq/1ePXadGn7I6Fv/pv/6R/+1+vyWW7G8vXf/3p6yaJ8FTVtHX1t//XX
H82JfmhPNcjRnxmA81f464/np/Dvf5GcW/zmA16fmvbf/+IjSS/8/pO8qNtw+a2GWtXlZz8e9sX3
U+n76/37oMFP05/BgOUQ4WYYZIER4sap/XFY8dlm92FuGJCM8LgI7qfkCh+jf2Jg4ZhFUM29o8XT
pqxJwFUGctspbSkfnUYWt0Zul4+6GTf3JEg09wGmgvV//5fy32+flB6dnle+ZrW2fBZWlMnq7dOr
DfN3WfN7v/saYzsr2H0KfgIGoNOkIe1lnOmXtB7UtUW0Bzb5v/m6WRYYzxq+vdh+tnsFwTHtQ58e
QUsE91qxq6vfPQrA0rSzzFZd/wcPBWCVjlO4G8zGXv3mpcjDdGXZZBv7jmjIs21oEPnT40Ob8VBR
XLFZvgnLY6RKZV9B9L09zoRo0LSgAXv5riyPNberlTEnCCpm4ZY9udTKkHFyzq+hllVrlMfOforP
ilZNvr+UjIZJIoffX83mJi+2y5PIFDXwTCLYlyfy7rr+6xJ8n20533rfxqXlilMRkM+xJgzJxJt+
vOJgKmsfFkLfx+SIPRmhLi4qMiIIuIevdqsoHbdOCXXSlBBZ7nw9ffoQNlDULuZasvrtx9nd3Bov
2cH5P38sER5gwsDvTt6+7vLxROU8jJZZ7j9+jkmynB0Wfc0LUulseSCFJG3pxKJNoUEmLCbtTMZM
pU7JF4lZfhWXiBZJq9+1pZMQuZDz+gen359g7LhqUpgbu5fIif3xFf/+1dZU69PrzYpiZgNNw2RI
NfXFzvIO3/mhmpZmF1V7P/AfsnnN0g1d5BwTp8aSZ5aGBTNk5yZvdtM6CN2JbpW4jr6IKZ9erA62
fkXHDFx6GjTrxOzSbZvWSIRJbDEvLdZXtNZ3lrHH29uejgKO3LIzcgQ7340FrSMIQtjTElrSSveE
FjdbJ7G+9gYJWh7ZQNhN7C6k90BrTeH2sak+BmotraZYNQ85eUFgnig6F4XP7GVDGEitZieboHKc
EA2SVVzkdms/d2KqUxpaq4SItyxXL1vKmHGFdjju6wIzI1ItCh4kAkHiqe1Gd7KGvmJLb4ZeGeah
l6lifMhjmxQjqXGUU2OI/RX29PaeIFarcSM5RT/H2Y51mtfb3BELNG4GvFLk9rHElHQWPa5sqtWV
Q2TOpdxEkbICisiPaUEbQYH9ACI2FNg3Oq2GZtOEjRjf6i1P6dl1OJ32MvnIQ10fxcKcvhC2N0pX
hBxU1tDtHZvOx5Uwv0qJE+0bg5A2GYNBTOs3CydCVwJlzbYOl749ZaGb+5itSrcS/eRCsOfhmvpW
7ZCLWh7Y3qN0Yr8DjxnXE0WDZSzpO8kwG4kNBZKNwTAegqp7ieQguEvyWmxwiqqzbSmcXL1u45wd
n1A2chzXm7odjAusgdJ2IprrBd+vugmwqzktWa4cPM4edJ9dTerI6NwW3dzdTHGfbbTWU2i15Y5u
nGmNSrndjRHJE5umGpieyrY/sWJ1NL2q10Xr9VXebG0EyQdfsgV1aIp/p8VUkOR5lK+jlGNzpQ9y
fz7H3pJFlXbWY5fG2qaqM+tGnVCWYhRtaNmSe/1s7CdD4+WvTVi8MCdkW4q1sw7ltlG6sZ+ZFC3U
dJryEqLu6T1f8ysWSJBAimuXbfKSE/ceUQxRx1tVLoaXJOkzBWkBhYXoRfKyl49N5dTRUx+lKeG1
ea+r501TI8npJm2fylrcP5giCpzTkXjmp4kCow5aoyP/zFIqqf2a+x0lgLXTsncz20InGKSrc4n8
Jns80vaZj14jW62y7rBQRNes1MZxN/a0sqDyRTrmFnmdBVg0iWn9ojskd7mJlLPxo30jr71gSLA8
ssRnNGnz0zocWOwD5YqnprA0Eq3GlPeCkOnuTJrkSrEYBQIR8vyTKcrP2cZZZ2pXVI4nqQ5frZ6f
2xiiEqr9SRnWFXV61E31enPfRibyjzrqefQi4GZYFYDQqBjKx8Y3ikfYWhLmHaMv+1U48AZfk8Eh
JLcjMuJZjutOPsZRbchnjj9oRN+qZfFUNyl50BD102YZHhyeeejpcaeyyLI5SRKp7c/Qp013KMqk
CBqTqJBkVg2pJOYSEKAr45PRdbVMjEUfyfwPU7JDsF9Kkw64r6BprH+YdUwRZUOSkT+RgpNRMkAS
/qGoJ/OsahQecV+QV7EZujZCIiHV5bayVXqe8rAHlxaR2riNEovLLgrUc70ozJrCIDs9r/GIkMAf
mIWBG7zv9wIor7oy6Cg7zaTaQjvKIyjw/pRQiArM75le1QJAqhl+t2K8t75IfT6MxGPUieOlwQSN
iBEaxW+H5moOqbaGx0KRirPQHCl1YYFduD5ZVXsqfsQ6HS05cTUxmHtkIDG+ttYZLjtWVOmKLAm/
3wLjKpaDdkTapErEsqcb+P6VTk6OodYTjYEcIT8N06G+UZMO+72FYeer0edsynsNyIQcbB2rhTR5
cLviVE/j4uCHeI87qo0aqAM73Qvc5cbaRr560KSUO6GqEvzF1SPdJBw6E8/XGVe6U+FDRS8DFWCS
lmS7XaGqMf4lKx8RnhA0zo3UjNmszZFeRmDoGwyV5LZlWnO/jKW/noSpLGny1rFtB84hH8qTCMb4
LpYRJddJUZJ4wunoqAaFSzK97FbZ6iwfavn7WRlAe5P5Odknae9PuwyIsc2yornG80aeD1J4N070
9LUsim5HUA8UyseD1GLTe2X1Go49cj5GT+6JrurxQpEb27MCyaru0Rx6YsCWAxY7+yaIoR2UUis3
ukw+4nLM0pkn4fjATD3zxtl5HXTmbjlvScauVkQ10IDR0enFBWXRudBN5Jr+curarCeoU3wupl3N
Jp3uPcPx6DWEadC7hxrbA02R0XmdtEzRQx2vgrGTLspJ5oaSY8l3rVJBrEbA+HmcFoDaPkd55dQI
/Bw/5JwKTPr2IpT1Ul1TUJdYN3JHmFeHOv9WMbJXjS6sg9xX9LmbZX4Wqt12HFlZWbl5Q7O9tI60
QTpXW+BCkMsvbye6hO1hnwRtdOXn/pVEhOQ6YaWLSIux6ucJ3ylmfjobET2dbco21/x2W8TFuF3O
+zZg4m1EeugrvduNRhesLRPRByuc8XLMlHCvx3GCSbmV9roZZRdDIMfQZdQXLZNAm5Yh0o2SqAam
AdMMiIekF2lj9cm0ikpfOxkTYvemehBeNXbWpqWOe6eSnp17y5QQC94+Pe0W7OMiZye4he/VDt3L
MjOkLdadjPe34ZYiVo+Y/1Bb0f9zu0wQQW7d1cbQb+YpApPayOOOeRX8ANpmsHKvjJzoEDoTp1+Y
SHszmaiUmIeLMW+RSiGLnuhRVqJqV2pIWxtfZHcEOVJ0reEg/jF1lJJ/nzOrFhrSLLfBpbX9/fRR
FU760KfUz9RVF5gbSThRsl+GkSZVmwcmtPpCQcSOM5SpRGKHdYbNsXdz+kxQJJRXiV1CI+Vyfms0
xukyqpRW396kpknwVu7Yx2VmCaqab2BuJS8f5pZJKhBAGmZ+8Xl4Gbr+C5OYRHiX3OzUWuHb0Wg3
ih7vmrkVnAUdlKjewd0xK636NLr7zVQTT7W1Vmvt5reTzRTr1rrNRmvfCpoyYOmLwzLeIEIg9kLQ
DYUE9ceMo8P/HVqFQCc1E9qpUll0VRt1pJ18mnhQk5huVtM535nUUZZNNm2W2YeI+OImtYzwNdTE
Nk7i6Ej4m3OjAa9PBkQ0j11SqJtEMctL25ckrzJwyLtCVab1MgylutGuFKnuIreduDrdlCPv4sNI
ZMgJQxrFQ4a8bgqp7q8R7rTTWpYD1cZgohTfFGHBG4kcSE8Q5vUyJTnq1DjXVRX242mk29XWKCqg
/DIrKSltBrfYIJibjEJBgFzj/dqUfoZMWklKznD6acrH3oTHM/As2GvShgV3SBYC951hddfNaCG9
Kyapf1o+8dt8ldRpg48qy8pHlUauZveHUQtqchrI4aMXxyPZtWCmmueYmnUB3e7L7OWUJD55SNit
A5EJ9O7VXcO48m4M4zDzyeYMuGBKNbR0kuNU85sYaw2HBBH5ro+ID6fIu9msIeqHIEQESid6bxb9
3uoMdFH0CSp3rCzKFf5yyL/51fo8rjm+BfMhZppB04pH4E319W1uS0kLuQiA0mdvs5st04gQhjRw
4pXwTxjPkqtliKvkLFqVVm2vmGH5fB1FLO7ncS4iuvlEUFp2bxWSuI2xWp1P6Ov2y2xXSQmazXmk
reg/XjVyjJQptsStSmbX7du0F3foalUIW24uP0c+RYFlZyWQ1wQU/nbu493P6xkhsbyawm42CmgN
gg2O/Nqv89PORDvIAc/QVzJXBlk2bvUhmo5vgyF5RiFeR2FcL8OhYwWI31tehrcBUTe0ePiixLFh
niZ9P5ovQYpaiO4oIVsS1YZVDIT7PjG2WY8kzmPPHfA/+Pn5V3/9Zk1SQ7bSJfZ9d31t2zwqu4lx
/edjP+tt53mS7A9HXlsFt0A26X5DnmA+7TNM23ffx0sjQ9iYUkO6WmbMmlAuD2GH9axTUX6EfRZP
ZurIxJeNYgJM/hw7pYYvkietIMeXhjQF6+Qd5QVi9X0Itct8FvULIoEl0XisvrELRnMHqqg8rk//
yzKWGqSbr0TbI7hFuN2fjTZ0SoYQ/bgMqbU+ha5RzbkQRpeflIntoK3rUICqbYW8S2Nn/X14ZRFm
Hgja6k6WATZU2/jZKip9Hda2v5LigkCKXGr0Oxkp25YUWHgps0hfJtHWT7qdFmeT2hdep9TxSZPH
2iWz9niB+yw9jBoufj0VE+JCFCA7hZbTl7GREO5UQXwm92juULQTWazX5erdAJyUlN7byDD0znYF
mzoEjQzCwvGn50Zpb41U1dlg0ERJUngcukzF1lEZrfhlGY21KkvOWS1Y3oCohd0GurT3gzJAvMY9
KnKi1H4MyxWtRKg1rWZVzwwCanvjeZmaByZoLMxhu/0+OmOlKnY9E/nOHGrSOVorWjmghfUySId6
hOyUy33XStKwVpwK9h9T9N6Z1G1cp2yUjcpaLbO1QAjohiqlAd8HbCs2ouuuMMmpoPGpB6SyQFxG
7Sgem5h8I7PYlKmsuv0oBwertRqvsYrodAqzZPNu+p6i0foqwmG8iGPAl9IEKvhhQlyY1UW5ez+K
d4YkvCYdS3oe0wiy4T8fykstu2zttrybjJwYYKVGsjEY/XRjihjwbadoFmdx54Bl2GuM9KCls64q
nraKOl1GStVwXdWvWtCFqzhtzO3YB/f/6fwOEkzYVzHYFxby0LdJvqNcyAukUT7/3ThvRrLmVvSw
uZR60kOTW8zdKsv3pBqfkd3t3uZ7B2OLRxo1jqgQCmrSKPrOOUq9yTYjqhF4W2b514CRmZbHfmvF
OfvXGhG96OFDfzf/F6X1DemcdCRCgJbKrDkuWEAtKwq1gpwVlj8HJ/T1A/kvlTsmdIpGzYDQsw4P
79CB6neVZ6r0qS0IgVytdSPqhrhXtkxRKnBwmBnRLQtJ91u4UNMPTNTBekYMFg8JMJO/kLWIe+MH
dIi6/l41yuc39CARZArxMNVex1M8WWBEkuTDoZicwwIluHecjql1gUAeRSC1h7ib0zUM1JOY9Oc8
QfZrDwjkHer+ysT/sqAM9tGlywEzv+E/Qw1fzoFEavMY1gkJOkAOXSpzvuXm4NayrPDu6bZxQ8+T
5fiQ4+YN3hgxG62+VUExbqQmLL2fSCTqjQcE2A823VnEKNDmFyO9q25JEDyBliLJ+gM2sZnDvVbP
8I2rTvgOoeQwrAhuhcPeOL1doEpsWr5ryBGW4RmvENPIc6I8xpsgVWk1xQwSzlZ82M7L0bIvIpFc
CllXt28IRh4U/9wQfN9nFGOO4tYfpYYKVD62TNqJrsbuUcyv/J8gzdSZ91MvXudI2rXqZ4nbDLXG
Fw5RitXGZd1zitU5Ht6PECec70MJ/R3EKHTRLuIOtRGmIY5NIyU8VMgHykH3eavcL8Ansawz0yru
ERcdksh4aGfxpT3p1UpvEkRtkFWzL9gL49BeLYhIGv3HWra0dZBP4nZBRho9qWkK/0SVV3oS23np
/YRIxlxkGEYWzklwkh4EhCmzy2fxDlgaHbZAunMKtvDG0ibnI9S+qODpzYKbJI51T2RF744TctUZ
QJlT/y020pD4xRlEkYeNuUgl9P4NSEly05wZifJ1AVNkUtn4jYzHhcOd0VQddkfayx23LLP0YkFU
uZ7kvPWREawye3RQRjvhqiotSB3T0J6aMTt9g1dVJ9e6V8qhdPUOY/EJnX3XVu1qAVqkBahepusv
bVC11Gb39TrHAl/U0nS6oC4I0gtZHxgpMlle4+rYqqN6G9ZNvtUldCTT2ML6BfYJQsIBTgvmVO+x
WryBMT+wAm5guuU6vdjkPcjiD6gsC+WHGlp/g4biWm5GyW0K5cGu8OURYI76fEZoOjGORFlbjBoz
TKuq4s4OiBPQKFY0q303mlcLWsP1cZENbb9eEJs/OXujFxxjoLa0sE/9UDfvaYKHbI7NVx3uV/Fx
E/1Eb5JTvzRjqdJ6mTruZ4L6jzBOLwkRdLV0VF3VGKkq+hOgk4o4Ija91TZKHUZrpH7D2SdkN+DP
G6tp2BoOCs8/ojvuo91O06XiUI9dtsvafHqWLF6aQs42UW5lr5LiZKdtQkrFZ4gnlzCJg4zad4Z5
I2Sx28UivgtDK1l1UFwbkhFJy50xn99qHP5TgvhqHRJhL6/1yRh//Pw9CJzCqoe1n3wKeH6BglkN
96VZFv7Jj3hQN0rSLGbgGNl6N62//5xYRVjMz/gQLpy3k9GYjsu2LcJTSflc6oYQZqcw4dNz6Afp
+g/I0VCViMEzUVYLfOyF4qgunKBxRUbkl884Um4RbX5HpYkyGqvfIcooYzPAMaFfVVi/Vgu0bIKQ
DYzZh9KInbWGYbfQMe5ZONm3eCB6yOI3bj83FeV1SiTnJEoJRYA/Y6T7jjwRZ85GmSn/9g59VklG
mWuoDdRmfEKgE57DBD9ef/EOhQpyWlZi9GtcODMURRdsPIqkoqHxMx41K0m5TVQluPqOSRNE7ztA
1jHMFOf2OzZNrbQ4sZyVabVzg1aiWOtxJF6iTNKaZL7fANX5gsIxojuvb7uFT2AVXFWwJor83SfE
GunJdIzwZv1cOPwOtMphNR2HkiDi3wFXR0mEW+UKep23ZYQ88V5VELIRrPsBwjZx6Hi9A1HE7nA7
9EFz/QnLKnlMkzKrUIpa+ytqunGvfMC04J4vpc2N8A3X1kSubMPWEpfvsK0BXxi0nV+v1TQpL0OR
ywcumfNlv5E6Qf86B/fE7ny/IpdlmEvRW91Ub3SEJvf/n8Fvygx06gQBzcTQO2xo/GDAB0anEy+c
STPb4gPFYE5qhmqty0wyrLXUBam9NoeqsNcRVRLm2mpaQb1zgU38rx9F4LeIPBfsXKhW+UBPCY3c
WZLF8rorbbwTBLjAJ/2//tj84WOl0Smn679AuC7SdS+I5f7x4zs8DrfPGGH2RAKJ0alPDMLI5LWJ
hFsm+eodPl9+Huvylxmj1/3woqGl2Aw6lap53Qd0SEhE+5OP6hJbfv4OuTepDd7HsVQks7wLCN+L
RL5Bwf/QEmuzYdOKGVGybSKWtIAoHkDARB/VyhFdtavb8bige7XqBy+s6DRu/SDZLNulN5hPa/2p
EnYnvczAIGOhWyXsX1agpm+8tb+oCcsqM+6eLZY2qyqyMHL0bOIpf7A3sDaHQbC7gzT+yAcYBU6Q
Qte3bSS9VK09baUhxyBS9GKnkP6LexGGoAtbLPyZM14tLEGdFw0Xd6d5v6MKkkAhdkMbsVDNfAE3
r/I2UybmxXH4ZoqMGLqFOGior9zoiLzRGvp3iCU2edsfsdDevZEJiTHlK+GHbLdGklWkrslgUz7S
CmNH4MNQmfSj/+QWhoHBUC8NQdAtTlgC4qetrHO01RKU/BvVkCVs01lQB245LKKIsN04UiR7b8yD
Wvtzisc4PrHez7E3II7M+tbmNjPVK6nOkjMaKl9p87krUuebPJE1vXASDSXTc7YyMj7SLDw1zb3J
Mis3lnUB4ac/FGmN+j62ZeH9SlX0eWC7GQl7XpcWhODLfQIQek9aOPhKjwn5wBvJqG/4hkWuaoYJ
dz5WyzV+NI9ed2rJahF6Qtawc4YTcysqLa+dTOGh0zr7RG9U5tjsfPTy9AriQdoUDOknhKnRZqAq
9i3JAsGOgePhjfWo5udA6qfO5vwD9ZHwmydGQz5BCzxXFZhca8htzzeD21m11AlAykKISGkebrs4
L3eA1mSnJJNwLSMjInWI92MzdidOqw3z6u8XikRo5lrKBsFF/YMmQTnerFEzqIgd4EkweDRHk4iK
1cKTKGnReHlaBCs6d7pV6EhfzTmak+AaanB60r1Q7sDfBwP6TvbIW+Lxoss3HsVWjMgVEh7BJNdW
uN3PWLKtNAmQEFdWdPFGrrRoPkOu3t3vCBbfj6orI50gC8fQueCYdGCpYK+krBfrTtGf2gZ6PkLU
fuGTSbNeaBcuRM5C046oqbOBMFZaetKyOre5pNyMiHpYbS1mO2aI58+cTNdVvBwS24afy1Kem9g6
ptC+C/l+3ZjO5EwmTNnNWqfYjpNyng/3eUQDz1giqK2satjrtX1fYAvdLtQNimXTw4pVoVtVOTLG
HSzzeuFyYtyuahNNLvUIfVnysqkogQr0qUVAKdSfuZ3MSJrZS32o0ihdl4U4zByPrk7HZNB7NxT2
g9oHt8u+toiUvTzNvdTmXmE3cjDti2Vz20BOsqRLbqfTZX8r9So8LEbjyKZJV2rWvV4GruYIAlBC
T4ZpWNig0Oy/jvnJwgdl7H29ITy3JaVeN+R3uwXGGDd3XpZ1bwrVaMf+uF+0U6Ga7VIAyUITKU3V
zSEirindlVVrejNbRCGIxHzbYh78QBm1fpi5QSdTmvGDNjJkaz/q5s3CHNUiK3EL8aCLoPJ+TyE5
o/KUjDcLiZQI/ckO91T6hqiNWmLM7cPbOhm984HUhE2QEkc9mWvHB+Jiv9Ldn/xSpU/aRg61DHym
bq08f5qS0WYvT0f7NFVvXFOBqMSreGevq4JxQrdXM+eUOdPkgWG4d8YmLn4CKM4X8klRCV1SToOx
6i4T6dpG6rWbaSgn5s43QcumvTjJrPaZimBKqGgjbyd9E/5f9s6juW2tMcP/JXt8g162BNhA9WZZ
G4xchN47fn0eHF2Ltm+bTLKMFxyw0xRxylvj4lUgU3k3AoHKQ7Fj/3gbrhDVXM2f84HFOIw2YWxP
1ay//CVK1SbxLXHhwCs/I1VmXX1eDNRdlF90GPXcRSJA32aSJetOcN+gLc9WHG+nUr0UIFaZqPt4
xhifNpxalRISgQQxLi8ECJUlmq9an48sZHcLib3EaF7PdONGIFwRgYCdRKgWKFebNl8t9VZzBr93
8scPvEtSjG0NpJ5qpL83/FlW3KtcWMNm2UbW05rlOfgXA4GHTfYoMLCyRBcj659WGCxLY19n259U
EZu6KSHHPoEPKXTT7fP5eojLO+zxrwIay6i8D8ky5kzaECv80tkH5La83YqSFTYRgzTRpA7WMFlK
vB9A2VKSYm1lX1asDKT8pclmv9C11zNkZrUJTLtzs8JmCX9PJYmuf4fN6iG8sQzja2AA4hX6qz5j
ubYUciJg+CmcvEwcqXTlED2LZNxlerP9DVADENvnofL9V0ytR7OHXwm/5Qeupi4lFe5TsIlbbCHA
3lirst1vGFuVaddlgYqvl36B2hJzvnI06VCxT1IqG/+qEA5gRQKB2ZZje0VMMjKzkBZXrVSPbdAf
kxU2y4IvBGFcSEVEo03XuCssV2Wm6hE/32yCUb4543MkRe7IiD6ES/KapZa3nt9zW8JDciqhUTsG
Ga2mrKnh65ENhp+Hmk3NCthleVhv6gCHwapM6JQbVvO36x2JYz2nAMDm5HxRu+AuNDNPYHoxyxLN
tl/sSbsI7VOQHi0WZbugJlD8OMuED9RQDwy9hAcv0zZ2ZJanoHyjJLMErcx9ycJmY5lN7gq4rzej
h2A0lEMS90dVBUKPOtPBZBJSFz5e/4D/NGOrMzmzfv07BNB8la0iZhU7XaA+SxhiVxDrDyyQYGTY
qnXC7jvroW2w1uLXcMd5SY4jaeauhTTWNfB6M4U/fSCEU6GOO03XrrOqeQqi6eYDKFRY0Sdp++0D
K9Ra0OGOVBZClyk0iSGh8c8JGPGvccMJQVGVFV7S4CdZdRd/gx9OWn9rkuwxhfkXU55kf2qS8RCb
5oUzxshXYsoMgROq3YorhmwK6dnIj4hxHiapRMkpz4wvzD2zwv8ZnDGvIXi0oPQ+sMZ0ajUPCdDr
L3hjoZUk1ITyXkPNsgnky9yKkZqpBgrQZpbcniJpx5n1y0pN99hX7sFeSG63ns+Y5AtZKa9zvmwF
LkmxH56xaNdIarcJ9AmZHrLCbdpYV7hP883S81OsOvOGJILxIGtrKBRBhBuaONAfNjc6e95IxkFs
xRTI2RWB9pHKitWGDL80sT+f2Dx9W2z5QchIgDgx2PGDl0BMEEwinaHdVTYcijPM8jugM1SMUrKT
0NptPif7EB2qwD/zTgu2tvHQhXF4MQTHXxFQRx+/LbHWbf6MgiqsCnvLesDwJMBQddUXyhs9qnwB
iQYSn5ZxK1i61zMyujOy5HIM+k8CHS3JOoJgvxg7HQGF4dED3X1ev7qOzGt8ZfJ+/EN6KyQsK1g6
WuPGkFbcVbc+raBpblGf16P7XIFTq1GrnYWyqNOzb0MxyF5loKuL8YpOTo3sRLr5AFQXHSItKB7N
YobFoRJ381fAqqSO10nVLCSwPaBcZ4c1PQRRTOnjqopZMVYILgyPkA6hAWPK/47p0dXncpNnM3I+
3lYz9Z2aOvcr7NoS3r+ZJ+upsuJbVA17U2+3Y6qzbbgy5/p6BWGHQh/xhdC4Dg7bNaQQUIae3fTD
l2UlosO0b/cNynHZ1LZmNVqugcz8rLAZxvxWgzz2oU8UytPqonocu/nzUlu9348Kaip9IjrqB2BL
iL3lAq34U7kQwk+774HEfKoVxmpXmcTg0txACz26nNIZbzKLtjEB5dYFTTOVSgLRCuc2eeYZ/VBd
oPF7QPsw7BIVzwxV9F+FTPkD2l1iOlwkQqBRZRDxTUhjQpzMpliIPel6vPCpfK/0rtDyBEayJ1eO
018ZyeoA9XUK53scNsG2II/NtRO++JTN7MWsLqqXtlT8ch4W+Aqbq4mAiDuKJWGWwvgWslrapw4p
ERVefgYsYiUrJSGHi8wA1CM0cboQ1poHnKJgTgSzX6HiHJr6WFukKXzAxUVIiWwW5JfUbd0L2LhZ
ss4byIYR0HFrQBIQAzRAiZilmwURkUR2XPmS+KMQYuE1NO1surGp/GG9IGii8s9XxZEyk1VijvFe
3DlK6UjbeFF74s73J2g3WbNMrI4Q655fQhzN8jLsrEG6qXu98stRJvughmFStX0ULuZR6i1lcYc4
qv2oKhNEy+HMepkfjbgQH1e8kLha0XQC+kcyZhsXPlZOK8VizCGNwOwxgsoNbfvzZBi5X0Ra4BbG
WG1Rq0vHihaB3+Bvq3GYmSCKeKvs3tIpiExm8mfBwkvx8uvLiCPxFuLofEcm1YVv6+RLtAEUTSil
dX6Y2cBulFzm71aPhAVhNB7Ad+o8JGMqUYqjA415Egh6FtnLVeKsrLhmUH4gtQfi4pcTP53oupGU
6HqixW8nzRblbXVbbGmxU9xQaZMrAbBPI3VVFcpozk6yoyYmhyno1DsrDFGnr4otVjKpB+07bDE6
Gh5qgsqz1Ly8qjuVYI4fQHxImZA7W0PlWjlVGGsQUF7O0iUQds0anqa4dg0lSiNpu2L0rE3KIwnL
cOJR89QRP8SKERtnpu5mJa8vBWYv5Swk7LzYRgtRFJICmSEAfPwR4cU4GJ8xfn1dmiUlooUV6yrt
6qVd1mYVCRE/8PxISXxn7vsNSE58YbaMFUXFtNERP0YkrkGe5irzTKjYzaqhOdXrmEtonLatw+YW
Yq05qQqCQGVs7nVFnS7HhY2VnM/trutx+pp40CKzCa8VIr03ZMAdsQoRPDEEFNA6nYkfg8ZJKrW+
DN2FIAhociXeXsqLU6HAtCZ12D4KuiCSHFaalsSgEQ3Zs2WFtyVxTviICBYo4yF8WEkErYYkI8Pb
JUUbPfW4qk+H8bMgFLCwLpf8TGzPVruCjXkYHrCos960aCNYRW65W6/9HHO3RuBmxTMWObZ+uI+v
V8KBhh4HT3j4xSi7+ViV+pdssiIabHCcCgZihpuRWXCSjyxoiF41/RlV4YNkSgrpTphYkdncERdk
P4RSWxwlyF/IeGTNdWve/KSaw4haYqmhCGIzyPrNjAjEjQD5t0SJqPSImTcfvAU8YnXjOMHVmCgZ
3hzKy8NpfPzBYQTLgnoAPWmf3DWK5lzEGW27IaJptid3gtYgSpLgnUp/jk1CBOQ8pQHP0OxjNJH3
Npqhui0cZla5fhbyPKlAGDHG2jNVhs4xG0pSnZrqqqrBMnVizo5mNrmxod0IKkRqe0zBTtYdMpSB
m/FBaVGYLLp5adLbck04RwvHBTUyDaEf60Wxi/LgW0dQ5Z0yyV5SDNZ+jvR0s9C2cJSATodmSg8/
+JK+IDFxkMuTwa9WRdC/IfXYF4I/a5zanRURb7uK/qw1eyho2tOvHMqwUPnd5+HpXQAoeJSuCCAr
J0AT25xu41lxdqVBFWmtp8bhTKqQ4KVtROg7SWntFC/boslCN+z770Io2E/25yDXnj6IlmqcRbwi
5oQw9xUahYR4UIkoWqTDnsYo0FQWFIiSf2ZepC71CQQIb5O5ugo0zF1x0RXsQpCcL8R0FtJJMDGK
lidwlk+LnDnky9C0GSeZb9jEUAhWBoBFnyacUe+qw5WZkewZqalOJis65eprYOvTHtQTjV+vET7x
g6xhZZ3syqawjwFOpzWMGsvIwKydSdvQmq+opyNoP9Nzfjyqs487x7wyTHJ49Aa1oiwHvt6byJml
8bkbFPmy+UTtYfxAlRVhpDWoXkQT8cTSkfrKOyFzXMJM3yKBgpGfyGRhnd41ZcNy+4fmcTKC3Gsn
+5vQPS5jT+oA1hahfcQeuquo4vGICXvE/NEdBoPmHWKj3SlLnEMlIwFoVuNP+thQIG9RG7AVusiZ
Zr6uOtHsVPtL1p7UspVvMT2SFMhPc1PNo8beAAOeb60X4iiOL6qaSVmqJYsN0no4NRcWuBrzYyT5
4ZAcxnnID4lTzdtABlGSmskx3EyCW5i1nmAEqZL8LKrfCkmZMQBJqk91OqMCvR5kfM+E8aBY1wgK
Xg/jaiJSTa8zP69JAaUz51rNMs1b7LljFcKZ1gODj1O6+Poa3NvlCVnphjUTN6RTs9IThxaMtitu
Ehdz6zxN0Fq7tCvHfKOjBvcHSx3+OEzpbjwCubtybsj+vF6II9WYltW0Mf5xvZuz2KO3JffSzC58
zHKlL44KduOs8/W09Mmy09j1FK64A2MQZBF5hRht5BwqhD5BTy5J7H8nxpp1QUO1IdsMJvwtTZ4v
ytSYrpGSwHG+UzxCXPx22/mqLCe8Pt4N1aUIUgI55kXfLywWs7gq6JL4eDdxx/tH+umQ0NgF6C0k
ferj2T89SNxoSyZW7ZY0JHH1/W3FC//pEBtfxeaXIiBxf1STmUBYGwq5j1f/7ROJO3677f0DKNNM
0kon76p1fcjIR0/HSgMGZawtrmQS20zbLP1C6921ble+Ojp8IUlzF4cWZZAlgWfiwgri3nedefrj
ur3eM7UBgB0qzW01z2zZzDwfPEEi1rN0nxX2g+nkVNmsf3H0xV8dgB7kCSu1yE+69PG5c0fYsK0P
mqnc2Wp2Dx/j58FU7yUtj+ZT1jZAAZin2fhXJfLVM/MY5XS6q2tLZHDZq5Vf5BZl0kPAlIjGgOGB
4EJ+OZs4S73GoDx6Zf+atLqPY+stKqtrh2TNUHNuPmhJZUivwF/fmt5rh/imnnp5M/Wx5VVmTOtP
+DzEFZ17JAIqufZFMJbAPKhQG+m1V/j/L2h+yIw80LX59cxgRlJP0FFo8+7QmFopvQUmS15HuS9G
/TFJxwdBaPaqfSN4gyKIwXWz8as2kn1J5gESxOpTo39XphSNgzFd5/JwUOm7/qA5o6j7rhcSZUPT
yYrSUy6F+w/GU4KnobMYduokiM/WiKptP3odyo2EMsoJ0xEdAMX9Dwq0o4k1ra1NYejXqtE/EeMp
xNFZ/TTMxt0vfGhr67JHqcm1Wk/3trI8nmnRxikvuqY90AftZ6zS0jRI/Qre9vDBkg7Bm1XOLILq
dDUUsC0OWtyBpnZZr6RgbMIhMoiR8R40G6G0HhXW/k72OGkQkvW47OxTw9LqnUd1QB+cmlo9izFo
tT6G7A7qu65+FMSqyoaUZIXU1l5mombrKTgqfXBVGyPBLs5lV9BO0WnrQvxKtpMHwbtapXNvkRQ1
X9YGUa2wrwSBInSecfO+DGOrA2pKX0enRievpPsy1J+q5IkG20+CksVJr+3tKjkJWtYZx8Rl/3kr
FN+2WX0ptZyP3DpbKmnDvZZolnvmauG/R1xztYIkEsNfAIXktuSs9BXUQ05g7EbQt5rCWWjbyk4v
WbITqrKmdpYQ3Pm3M5VLqw6ZSqRsFRANvzK6zszuDxsxpk/Hne8Et1stNlb37Fq3dBqtsA26AaG2
lMDfCq43L9LQBUh8IG9z3lpG8BiX1r6Q2ye2YMcz/6vLDlVZunETa2rgVRMt10GzFvVk30uieaP0
fuWD7ZHSiqGsfCfNYuTTKeOBo74IclhvJ29Jq8T9C4LYArWnN22lV8vcAv7JYniI1uwxg9TVhiEl
PfzCGldLTZYT35sTps+zIx/7KXaBhypakhO3KiQ0McWL4JHVCa6kMnO2J35lKPRDUF2eEJGXsVCF
2tO2f0ErO003bNKedNGVWia9D0h6YTIsaWY4c8xxYrplhF8sz0ovHqsezuZnrplgNosVQXixMrqm
U3jyLKnbLGSmpugRdehnlCXmSbDPi63N/G/RH5Vp67gLIemNnT6TSrdstbwxXK2p74MMw1ujZ9eI
4QQ3nU8WtBSSffzeGkXIL0Kdf+apFyO/Ym8ClxXcD/r80hrOVyHW16kztClPm7Bq4HBOlun7Sl03
aXoXO+X2b9hr26SKGo3D1iTDcmOl8+CONclPAS1biHd/5rJJfY49PG90bn4Q2nYNRdRoOEsda5/V
AXvjVfu/EtsWOxK3NeQbQW4PZv1VpYNqj0k+3NbysYU+azJS+ENVh+nT3waiUfPaOBmDdC3I7m49
I4v+KPhutY9NmtYIeYTzxn5xkWbl1zPtXQEQni5xxrrG4FDVuXLflnmgibo6Bur8tV5zFgGbKRJ4
QjSPrWSOPwfT219z4QTtLzKAqWy+vTPiFYQBGIz7wYpjR2/cfCfJU+nb+LCE+UBHf7rpY+NzjP/c
S9KvWqai+Vt5cjOpLHoFRqIm7K8pY2glGY9WqpzyhbNBVdRr6RfqnPO7cbsWfj4r+dIlLXaDwrxO
UgI3zYJkMnvqvDOhzhIhqcWfQn8QvHrgNDmikpkfRCA3u9yR7uwPkr0bBn72gbOfNKxWnXTIpO9N
VmcgBPA5gngn/JpzYKqf0uw6K53Fm5dR3TShq2mVeim4+Kmytml/JctFva36eVtoPf3hMwNfwgKp
XlgcqFl4EAkh/x/J9C+RTLatkRr294lM3vfsdXxtvv+cyvT+nP/zUCbn1/xEQ3doF8bQT9KsTa6H
bP6Wq58mQ5Qoi1OD883Rc5d0BeUBlTb2aBVZYk5WQyt1Vc8EAKkLtX+kX8oyjQVFIFe7ZFgJMmJI
lWeWsWsWSJGaLlTd+H3qTMmzeXHXDjRq0cOO+BQA4obOGF0CE9L6uNoVodPuZ41UfbZoJlZx3YoP
QW4Y90lHENM0dctVltC2g4lcJiGpbgOdmNW88U1FRlJcBpTBWWzxugi7ieaYzWli88yCWaP0nFlx
TxIDZD5pjdXRohX5iKG0uyucUPebNn5JrFp6jrNceghryoD1eir2vaOG2yqsNDqD2+p6We2P+dTe
DiSOGBLhyEXA/1SJ1FtdndOd46SRNxvAGjQJdns5TN+qRsOHJDsE7bLP6bYGG5mdSiX7jhOru4sG
9dbUWFGhZbnsStJCelXFTWQ/BEN/SapmgaykuB+pPr6YRnDyDChro9qs4lQ7vyiR5bOjABzqCFxS
uslP5/DFMYOjSRveJtO023ROX2qDEHirLO+nRFo+kwIHX4M/0cPu3O96makiZltoWM7DBEsVWCzo
aadZP0K9MQ1e2qkngu8XS77WUkmCF07L+5CKx6dy7vUnZaLkSCtQAdVhoO1MxZ42BX1MMGv5W7tU
N7KpL4dAl/xOn+vXUleah4qcFkwRgYpTucq2o61WN9loHHDA2htCWmoEClHzrKfsb9q43NMzRuBo
O4cXZkBpwEIA38FBg7RtMvsxWyoUPLo2PoZ6EPo6aQgWm4E2v1WdoP8qyXVTuBba39tOzbSrPBYB
niqCnU2JtnebEcWiSeQ8a03RRJ5aandt1jm71g4Kjx4rk44Ek0SCeIjhi6TBHRhRnX1Ta/QLhhUh
imEMEZWQY46rA2PtFTqz/oS4laTGsVlnCOyhJz03ZSJROgx4c0cDSZyosWfwXZY7hXiqVRAwy6dx
ro3uWBIHATKcdPMb6SmLtLcblptvs2ONlxkecBw8WDboYYu1ZqOAfVV5otyvgRPn03ipnHy/KAP+
l7nUryRHAhMdEutiyiqUSWHLUlyc2Z1upIS9hMVLTLHkA+G8HRpGfkAR5WKv7HeexzgN9x8n/IKg
qURI2tEgEeXR45pjTOSobpzCkQx1vovviGjqZ3HO0/A4gX4ZV/94ztPCe2VrJDQs/Hrvfjv3hyBa
Tiacc7HoezXUivp9DIjyJbqp48b8LsaBfJkVV54f/nkooGGcNZxq3FdmgpADazVuwo8xoWbu3wZD
paNpX1tpyAFH1h2/jJojbS3LiOkwIuwldziDxTjBMPqWjuQ7nMeKIkpAg0qyEsSAYSzhKTLRWv3b
oPElStWrBprNW0eOoWp3C3m8IcDW8vi/HUGm3rH8hlyL8ygyh+0xtcPbnweSqk79CeoHyPenwWSu
SOS0Av//bDxp2UNVuUJQxceY0vRl5Q4dyVsayZLuDCl07CvWHg5K2WOBss37H4wzYQC03FjmJRqC
83hjSnN3JxVK8Po3Yw6uj0NXVxLeEqXb/vvg07IRh/UEHXcKUz/RtPM+AqHOubIyhKs0HpUoU9ah
aJmqYFOU83hDQgQjvgoJs6k7FtGRVqAkOo9MNPeN38eaDPQgju5/HaHqWHFoAyUr+7KJwsPHUDXM
t21rshX5i9EqDtFwVhDYn3ubskw2f5KJ1ypTH2pzJGuqS9r5ixjGomDeafP0JEayGvueaxLme2HC
NRP8pZpkgb2PbLHJtos0kJq60H8e34pRBdMJ0ulpyvqBAJ9Q3yazajy8D3bBYJzUpKzCHTP2pRj1
VFUqB+T5hTHsbKKnm01n0rE8KZgxt9Y0EqYsxakDWKPeTlpe+KMzoXSiF2RE1jR09IUwSFJGQiwy
iOjNbwNl31vTfrCxZvw6WjIOm6xSKl+MmJR4+uNaZQdhh45Xn9kzb0ipA2weTCiYujjkqyNFUYPu
fSQ1WGrjHms3c6Lj4wU19uiyrU9G0mebnWxF3ZbA+PA0kIomBtcqHVRvLNXuhOUTLzzxRGRc7KTw
BdCi9ToDaWVrmv0ptkPW6+toq9TRq0zD6L61zKv3UbdSXTHypqZXRLLOdtIOt+sInFLQvNchikj6
Y+lFbPN2KNrndSQGBYghQ88LsEDv9+ig8WnNJr7/yHoSC7GPQbkciAJvVJktc4MHlcQ4rKHGXqzO
yiQ78Ufij9Ib5KX9PFSjvagvG8UItoTobex8Or4v3eSu3mGuvFHD8MUMMuXejvsSeOXiH4dxe1VN
JBaFm+uybgnlz7j0Nh/D+Tiq5ODoaXqPLfAzC8omuxTj+ti10bbRcUEV1ugmVnWlZMTTOjAOv47x
fbmNQ1CAJAUFL3NCWvBKdYiH34f7PAdGMpkZf4z4Grp+sum7e7FCNBX+9jtZ7Z5yFY76X4b+hoWf
gcDEFWvGsY+GTQzvuLv+ZQ6Y9cTLLP99GlDK/LIn7StHgBsEWCKs1qzdtpmpa2ZR6SQ1tRYGq4Z6
pn7IxNNjJPnNX68wCza4M4U8v6wyh5hVSRzINgzNP00UhvylqfKbj7kiDALythL+KD9Wn+uEQa3E
UqbHP80ZfYp1wi4yoqYDd0LY2E3o4xjeEaQ0Xm5Jh48VaRVch319/TeL0o9JJB9UtIb1UhHdFsLr
ZActlKptPkE4fMwqORsb0kmnQzmO+s6srcN5dqEJ3AtzBKvnGcZiybipZKrPk/Dh1xVtYt85XXRq
RxuLm6Nci4XtzxNO37TjNWLEi1w2WTVX9+/zTpDtHKz3cOvR0zr/TGP8BnYS5Hlx/HXpu05DyXw/
ryqyj5mojy5puG+2WRrA27AaJvxp3VlUEO558r4sDrUUCWEOLmbVNSa6Fgp9naLSZoiP1ZcmM4Ib
40rLos7/mKKqdWyTYoiZkoh1OkU+zSM8QSgPd3lsSZ6KwHSwknxD7RPLW1IxNFexGpJnVsUF/mQY
abO+redsutCW1fzx68RWxJW+z6n6QDjH6DRkdzYdWIccc4ucIlYIUiA4q++WnR7J186wOLvA2fx5
+sOjgWely9+yhBq0bgmL3RwpX62YkqgFEv0+aJMDyVYbGbugIhFtqtxYtZJ51CldMT2qWnLqCoVO
3nWKrPLAo4D8q1jT56pB3lJxLybKQdVRevWBeTL1wjqhI6OyEgB2sFF9hNVETtFU9qdKXQBm+ABa
3TUnktyRY4xJuu2k5duQTt4vUymzZUr6ro2VvusOcx/fWlOL5UGh0wQhCvMGkZAndJDhsepXl+dT
sw78Yq6VlanalllBdK8sd4eFLHkdKyf9oWsaeFenF0aGxTico2NmD/syHY19b+MuGmyWw7MTLwR6
kLxYBOoAoN2+QfvjwQ8W6dTOtXSKs9bYh4N6wz7DOBXQLySWrjQHQYEnHAGymya8nWRayaEYlytA
7OIgNSVVCexWbCWH7F1yjz4TML3aSS9o2P7k9EuCyNNysEjU1eFjbk+ofyKKRTe9uNPN909BcCM0
+npR0ydqJZYvriCrx/plNe+fsojS6ZQSO7PH7Z4vleqjrTcI4BCHdYxgoHsynHLxQ1N7KGVN9aQ+
OlCBp+4+FgrZSIpTqvmm1ZJztR4VqqIhTZ8RLyasF0q89blRh7uS9SfE1rNYRQRAq7QdLjiVyGmU
Z/19STE7y2XWzarPhqQ4rnswsbQYpeWyxuf03vjw/4DZvwBmKIFV6o7+HjF77F6jn9GyP57wDpdJ
8PT/kQ3ZtqlNUoh+1okaf081ByHW/8NcrTqGIlOtJOtkGP+Rc66r/yETyqS/gdUUSf46mF37Hnyu
Wf+R+UfvJNivRXq58V//gyR0lVDkX5OSiculskXWdFSkOu3w2m/dTmVdxlFJHcQlCwjmdAOCOEYv
4efaoJUUKHAdAF6St+JW0+rRg+vZHheM1VODpMt34qK0lhvE7/aGKjay9S00LeboPIHya0ecLUQP
ztJNZCnjAbD9gizE0dcD3d4i63mbSimmmI0sFIWCon1LhwqaEwlnz5q7hG7AguIgnyGxcOoh+PDH
KPkcScszGjYLV8EYHypdoslrnPZq3te73HJ019GVlvPGJCqLtMVNG4/GAmnI/wd1dVFei0Moanu5
F4d6vmTDyV7K0RsorIRGq8w/nvDTf/2nlxHPGuhQ44RevxXxKHGjzBI5bhcFO180kHu1BKWvpHD4
z+Iw6Mdsp+vRA9wLbvOPizRUS18uCmj8v7hNH7sEq/16T6YHPw51aYBKE88Ud4mnn6+K285vU4gn
iut/OvzndxcvdH5dmHrjSHDxdPxJqPohdBW3ne8QytXzVXEUGhXmHXEotLG/3X0Wu0ZZhg8tzmT3
rx6sGCauqt9f8f1WIWw1Qms1Ca3K29iirLiO3jW0v32m8/uJ1/rtrcTVaP1RSCrB0efnViz4ESSs
0ooosFUUlAOkEd017E/EZTwvbBD1hF+nOMxWeQwUmZ+FTYljinvfH1isd5wf8v4a4tHvD1rvPl/9
6e60jXi3fpVZvB+KR/32cuLq398t3uKnTxlC4EOQkVW8cTLQrmRV46brhxWPrEMJj58zSpVH0M+w
eb8uxLviQeLh4uoiRYk/3olbxQ3nV1rg/XGLrq8sxL7i6PzMIh8pSDw/x5Z6E7WeCtsaSdcagKvf
KajuaPP5OOyDovFJ8a99cT/9PSnGAIzV9D1A6Cmp5g29pXujJA1eqt8C7htHpchbP7D7lta/9sIi
KWRnddJ8WGL2BUvBh7DjIPffDxWF/b7Bt0mID5vSPw7FrQjtTnpC3Zm4Ji7EE8Xjzld/eklxo7hb
PPD8PHEb9QWk1SRFtKvDZV0D5+UX1hwRZqnmtKyaMLnIIHcNCydL1r3YYmRbL7R2KokrTUMuzfUG
BZEmLrymc/V+GsEr4snXrcA8IK5fZXhXi14/lEY2e6rQfDv5lPumcdHk7XyMyAX3WWYVvjg6X4jb
ClNDz62S9ghoUvikoq3agzphYG+0T3pSEz1Hf9QBTkTbh9FIk2XIRWYq9S5e6PrLJ2Rn9tryHQzB
A2V0t20cYKNhC+h3MTLgGFLZE1dzeBWyIdAqDD2u6FXlRmkY5pnYVgi6HhIozVVAVKmQqVYDQh46
/a6LMecq/ZOhDa+a3Su7nFT3U1z01clpm5QNcMcMIWvBblIWaHQMnVUvk76ztD6Bg61v0Nr4ftTa
jU6mGfWv6xhtx020JT2euJMW8VO2Dt6ENCB0EofnG+MB3mKMFmBwziBxERmcruer4ggDkrLTcv1q
WOXx4iIljQijKXl3ogE9MmVq0cPrWu6oXwAz9qRqDTif81ZBItW2riQPXtH0N6ozYERe/2jaenH+
+Z1vQwlAVCiZW+zw5ZNUltneXs+Cil2fbzQOMcLn6+KoVnuSaIiOmNEaY7W0sDGm9GPxF4aIgHBD
ZRaL65HNXVNNtVY6qqhFdavTScDsa2+WC4J47FECKV/0yX8/7OqD07fqEW/rLhgb3Uepjei/kleV
OCdgVDh+Wir2+0XdH3VYCt/sE9tHfGT7rbbQfk4tOnmAfLGJ+HYXrfWskMwHj2hkjZMZsISyhfig
gFUmu/meDGctOrb304uN8T7Y2OUGGork9IP0Vkb7UENd45IPyM8x/QbwQXrXsK/CZ4Tb1eQ1Mhup
5+1Xrbqq6VVvybomU5/cDdXdWgORYcjgwgjp/wG3f7xchfINCs9a/9YHrwM6wtxNGlejbx3vweR1
T2PkQT/I0WuuXYCXFplvT6fept5oF+GoYzddPkfzMV++Y8xJjHFD3GM87tiyDaYrS3SZ4ipj04WC
W380CcU2jpp2wiBufYdwnDEt4c3st41yaJLL0nyiSrrOCIva2uomn096elFEl42Mgv5gN0Q0bsn/
16M9buOl7+Dr9i1fp0pwFYOOzseKLxWcYc5RsmmjdaW3qQJoVovNSGw2uOQCfH0RVNd4uHOE3bIr
rVUWd0W2H/tPOVBVH95U3Tdz2Dc+mjVqTaoN20cj9pPZRYxVZMdIMlzbPui93+V+iI47Y5pzA/kq
HHwTX0PuBphzX0e8QVS4yD25nEc1vcjb41C7pXxF0k0Lh8T3qz3E2tOSbfIbSBz8UK2zX9vQ3tTM
JZfryZb8ST5ob6sYlTXbtXKZE3GZHQh1MaMtXbkllczYaJ6S09pkcR3GnvLYXcYemf1hx04YsyKm
5uNsHuEpq+hIyp3RfO8sd8lOYXlpp64SH8pgZy4XtvolWVgwMlRS1LhcyM5tKXmlCcG2jxa/sW7S
/pTE/rBwblC6hoo3Sd/K8ElvL0N+R6eKfHJiwhYiNfYJ/zd042+EkiAUYRyT+JlOkV+hRUcrwh9w
2C/VyXjjvNWNb9GC+9mrVc/ufOWtbG6L9FgtriavXxjfkwQhF3T0inuqdajtI/E3ee5qoPB4nAa3
ewF3MBD4Y7oA/OhcSE/S0ovkMu7xCbgjCkj7BEaAa0e+qO4MaavoD07mL/JBj7z2iBybxOBVml/S
WrsdG5YPFxaO3BavjYlFa6PjBJk32+llIohtkxwUB/kyrOlxjLBoDhdGt5uT3YS8fROaRDhkCJ6P
I+Qc6M735MWU+KgT5ZK0U3ijejfmFL3+N3vnteQolq7tKyICb04BIZ/enxCZVVl477n6/YB6Oqtz
uvfMH7EP/+gKGpEIIQRrfeY1nvggCxSKXsX8HBnX0QtVU2Xe6v0Bf3pVdbJXSzk0PArBNpNuSsqI
YnQ3j5A3VUBF4k0d70WKEgENINVTOxvJenDOw3CUA7fXbJjgdYKBsStNQLrJwe1WOMX1R5ttk0Cl
KfvQmdfow9YxkEh7nhz9JwBT6xGhXW2jXMFqBIxkMD9bwOaIIjel6g2vIIt0A1tfu8u9ki5q7RQv
iOdYDJ6lreiuWLkcpRG2mBLC/uSaX3EzG2frClnSbb5DmEZoPfhbZmej0WcjeBooQChAHrmRYCvF
pm8fSZ5o75XH7kVTXirkOtMNCPI7+acP8q3ecWrGTI0ET3fzqi63nBPa57T9Zcjdim05wWP53GhQ
CbeKdaQKj5ui6BXyfe47rehYDMfScOqHky564UcXXc0WMvx7AZ5oTucJlqqwbXBesy10BI3YiR7z
5+wMU+1afcCYfb4LI2+G5VO9Kcr1YthdIM0ETkDaiLHbV1slPUt4Q6rn2j9C+c7Kx6nwKnMDi89K
bzEkGXHQvoW1LGHzQhu1tCnNtjfWM9BX60fxhHeVuht36qa+p5pdqvvgFoIY9gLSZny2GseEwJC7
eDmgX5jxLAtu/CJSvUHGDZH/3to1KfMdTTI6Fm4y2wKRME/fqRQeNLjE84M6H6bpFrfTpHm3RHCy
TAzoOIIu5kd22J3mSIBCNu4yxf1DFz5M88E0NZvqdxQfunRj6Nu8uw/iX8P02oOjI6fEz/w5Az/b
t2c5uO7D0aEJ0YseNmEiZSLzDjR7Wu0S/6SPu56RJTqUohtV70N5kii5JRh1bFAMq014bzb6cjno
WyDiqEO2NtiHFFLxT/Ods7wOXyL1yNGTI0lNqNgKhVzoyg9402yHO/qKVI+BlAC7SbEGJ9d2EV1D
XKX9kAy72IY1jCn3Ac1m3dEPsgMqxTPoF7g/NHCYz+XkQmXa1Hv1VkFv14vd/DjdUGBW3vxdGzsg
MFGbV2zAYYMj/oTZHD8FD3HkiPcGhKcNZy6BkrXD59Fyfbw/IRM9qjfmz3IXnIPzZ/2MbIGG0hQN
UsjrKD47AncsL4SN4CCkcde4wBN3mcM1tam926Gn3f2wP8FN/2g83d2HNElvlKt8J99MDAoEAI/q
sDwx+XOM+RtMRLt+1u5oI8BFy+jYlxv/QS+RWN6E6Zldh8Jr+r3euslWKVz05IxNLz+mkWcildo4
mu9QQdQMOxid0KUxahRu23vBsKGSihDnLmyd4q3ZltcIbYB3xRG8uSNlKoD9zE5Qe9MGXQu3d1J+
CQ3wp9fnV/MBeHEmuR/I0jjzDnNV/GCl573aucObTx/vNG2CnQHF70r4IT5JBRGR3bwHPAbQMW+1
XXYrPgaH5GzFTAl2BvYkvupbu3gstoseyRYZoFe6N/xNes4SFE6c+cPgrDfg1nFICot9AdDcCU1C
N4dtdIvd6BZ1La21DS77M01C7jM2iI/SA1jI/l5+aq5yN/f6G+1EFbe/wSrXQVZotr3OclQumqOd
lFNz1d/Ue3/7JhT2fJpP1ZXimZUT7JCnOFnh5szjncETbng5omP/0PrMGbY3EyBMeFyHG9o0NtnO
SfPC1xbVTL74tDEP/uGteR9P2dXowiA3t0QfJ/mAxQt0LA+1VydxaMm7lk0Two7PvoONgJu7xZmO
iic78U27p21ZPiRX5QMYrrvR7d7jB8uOHwxb/FU9DZtyj4WFqyNN/Ro861BJXIwKwIYZDAFoDaIr
ZNeu5DFrPDOScetwhTHjScGNU1qHIr+M4cPNfFefzNAp98mVsINHf9IeIJ26MHG31k3uRJ7xunSn
Wzc867Uzv3aOTItLcBihRMxhbP1VUHaFYzK5vGIQ6myDLUHJPj1yOzzFD+1p+JVcmdv+VL2ni++2
Y7yIv16yq+gO+tKv8DX/me0QvnQZY8DXHsFp0mSD+XSf33dnxIW97k18jG5hQ6PvxW3FQxXZD+Jn
7rIj8l7To2Q3o/1gfSCsIvPLJsfqNtuZ7+pj/TpdMRAyQKrv9Wv8g4Y63qTueJ8ck6P8CHzlprpV
H5ON6HBRt/KZpTO7Ah/wUSYOo4+HopW76LSfjB3g60P4stx0O+F5RMWrsvEYWwAPb5DCuzM0DTaO
dnYr7fJrpsRD9cm9Wjymub2fj7HXPM7HgDGmfS4woT4zOyWf633fPsfXIZ0GZheeInc8Zvxesdu2
oAQOcKKxXCoRPEd0jLz0E6Hh9pm/8TABW9elo0mewqUB2s+ExWWi68Wc8TF/xPeC78RA8AcclD0J
hYVpq4nAuXhMhA/xzLgM+ckb94LPo5vf6IdgN+5HfpDpavxZv6J03NiKx/2eP8DwUn4sJihO8SRc
42DpBbuCGSmWdk1ti0+D8pJsxX2wj/bjhrkYhBZI8oNwVsAARhvjLvucCO0aNDx+JhOoOlyFmTLH
m+TZhHdgeeHtdCdujev51E23yZn+E0PtiDCbLb4WDo3+nX/zGd0OXGoobuC/UbElVD7E19Ht/Dyu
A+A6SvhEt0xEtAkfi8/A5urzzbUPcH/8a4H8M34wDX4MZ/RT1Kd2jwreXiJVe2+vq4P1kaUbnD2G
O1wGzXfW6tfwRTv110DtOev5FCC6c9e3Tlc7ixjAvfEsPtbXCS2meZvdLvHBm/RRvXGKcelGmlt9
9tNpfmZCRISBnxG0Ns1RcxnYCBGGMyQZd9oINq5w02HafPQ7IrzUHu+UK4wkbNgqDpp/m/qasZRp
8m3OzsO0bR7Ta4a89Ho4c12TnehUG+EIcUW6lg+I0tmEQI70Ju7T2kYDYWNilAbtg43lpnLz3chw
o2+hXm7Fq2LXtq72gLa7V7qIDDF1MYw9BbuP0C03GtKpzGnjrX4Cms2EF19z3mO1kRgkRWf0yMae
Yf0EH8bP+bUdHO2n9Kpdm8zdsWdd5c/lUd/jlAwu4E6ON4Ox6WK0J5gHCQepxXDTPo47heG53uNV
7QpHwBPbakuEypG3N6ar3RFTDJ/Iz1RvwaE/Iny66z57xoldtoNI66CK48X30W1yS7fPG+68Wnak
Z3npFCMV4cqPPU/mLc+s/0R9kR9Q/VRArkcb8Wl6n97Lm/ohucuu2lPOKGj8sK7DB+NeusYIcd77
B32bXZm34iZ249eP2BXuxmPP46zslv/00Q4HO0J46El+T28EbROXWObtUAlo8VF/EencY6FGCOXA
jX0xwzMzjfjU+Cez9YiLD/oh2UTbhRewJ1+4jT3pijCTu1Z+xJs6RVrGLob9+AAGdA/WPY892QQr
+inCKQHplui4fF7PrWs8tA+QpYIDtmioueQPxZ31zEl8BNtFphgFhm6tuPYEVpjtoJ+Im6W9lt6E
pRhZDNIfi8s2xBsVU9apFVCDMtcOwbKGGUZ5qUtdKlKmhG3MEN+ShVCIUlem5rJYiyZfL9e1YBpM
W4Y+4qyVqPV8TDE94IBeuoMh3aOkNO7DYEBqaSj3Sjk4UtsYewm4Nk3cYyO8oSwXSuhT0FbZVL0c
7SaxCA4mT/Vy+pEw0F5Nip0oBtcYFYbbOg1IgJcFqYsuCvo+qFCqqJdy3rrWNEqNxdfgyiNqGk28
VPallNo7RSAYjesqRl0Rs8DAcAmLZ58jOSJHENpj8zEw62wzBwoVkjy/QwQF1voiMI8zIz2lSalu
aoy/POBM3UFaNo14FUAolwBDTcmH1OpUX2QADiERdTkGNKnGcQnKM2dM0jOgE8Kg5YypbNEVEGOR
Rn6C+EHrl9F2nIHlKgoDbiVcU6zd1UGdMnByTkoAiFYrnscedBFqXZmjLUiv1lhaJOtqNwK1KSLc
Q7O1rLsWe9fa7rpmrP2nAe/2zA+ybaxQAl8X09Kdkmsq5F/bykWWHvCeF2DQQkkFAYdDW2n1oV8W
68t1IZYUrvqBDGytha6LUhAqlGaW2qju+7dtl8G3Xkq1l3ot4iwweauI5RDqwi4qUxrWhkLVc6kO
T3+uIRhG/XPZti6+vVz3W9+WCCXNjSyf3iSzoNjdfCZi8ymOpkM7lQEgoSsuiMwzrVQcpVaWD1Z9
hVUz32vVuIX/VR8qaTGIKmZUPvdDB8ZE7pSF0k9lfCXFjg3tznUNndYjxveJC+npBgPTXNr4FZVG
LOmM/igp3XVX1ZLXCzokcZwmDhWVdeqk+pMhm93+8mr9gyWaaJYF1O1/27i+7/J6XUXj0sqN8qjM
1F01BvwLi3YlyzaaFtIfW9fXzetipdSmNC35Uak5ry+//golgaprn26/bb8cRenqena+/qQP+a3Z
Ga1XVIbi9GIkOTihaOfIohNqy82UUGXAxWkEKNFKPIP+qhuj9igTSuNrkWr1tsDR+Otv61pQ8gSY
87wQfpc3KHrViMiwcYB1USEKBG+zwdewKEEgrjutb6KCjSEIvovc+svuo5Gy5+VQX1svr9c3rG9d
d40NQCK/neVvJ7H+/evtX++5HP7r4y8HHjWAPTVOX9/esh5xAHfkDDV17a/DfO33/cx+e72exPeP
+npdaUm6la2Y7vNy3dZDXla/f7vLF13fibzHv67xb590WV13uHxBqyPP1FOqtuvG9YD/eE3WTzZw
8f3jx/vtun59z29fZj3sv53B10fMb3OrPtKqe22Wxka+DP7zIv6zLr5t+/by73ahD0Bd69thpLVx
9bX7uva1z3rYotLJwL72+frz3237/jHrIb4d9rKPocx3LT03r1u+n7n2Y4N4KrZVEx/aZSLvlvl2
/eu3l8ba5WR8zi87mmtndd39srruX1Brkk2t2/7dIdY91sXXYS6f8nU2//i+byf2j4dZ9/v6pPV4
X9vGpRP2//l5eRu103+AG8mSYVr/G9zoXOTte/7+O+Loj/f8XxP0VBms0u8m9tDzADEp/EP+QDZV
c/n7b6bqJXha2fen8NooMUJAxSRDvn8IqT1pwGwm8uFEyb0uCUIcQCKlPAdyKjhpFIQ/9bRUChv7
mrF0THRgCR3nKsvJ943xR4BNs1e0akdnKSunEx5edfoc0ZU+Fc0s/oyVAHsgqUuWKhi4qAmztb5X
tpGgF49G2xpojFZW3x/ktCqHczbT5wrbhBzCMCkiyWEz3k9m8WwhN2Hjl/QaM6mF8I0Xg9Y4R1Gu
muq3HgzlRpbDdK/2o0gxPzalT10TOw2oMs6mlomrPI69tHPBMYoxrlxCPWwxkKz3aYpuF77AeXZf
I06JeY72OOQ0g3J91LMFXA+nBQhh+GzFeognqRTVu3iWakmiwCz5LcXtNB7poCk1dTIpRxhKhvSO
K4mAxI5koy3INUVOV7qJ5Eg79MHkhWimFzcIb2s/+PrTUUqyUq1Ruw3LvQ4vC2oDrpoj2Ohaskt1
0MdyW5tlmG7kUR7ORQyrQk2p+k+SJOY0p8wML71BRWhCQbp0DIsKN7OkBDMB4GDMaxycJPRv5RFT
l2SBNsGxhybe7yUsR6z+mA5WjJyDPUq6BQk7MAXDKJEO1NTXXpGluwZ5/5u0soTx5xL3xL/SZp5/
TZkVN8qVnDdaJt0bmS95+IelNPhH2q+iX2pXEpps9DvF2vJKwzdeSnzOUVrPrP40BEly0Onmc+3q
xKfhmnbxPlKtXIGbl2BIgXiQGGFqNc3acM2BqdJ3nU7NTAW6MJWIHAiyBK07TooN5kizN0dRsk2K
8FpCb+cO8ocKTW7Iin3fZ7htp1VLFmO2hupA+YPnL8emvwMLLJUAX1tjX8+l/q7GpfIht8SeyOri
JWWj3HZXCBZN5qCNa2DCkygdsGKOibGl+TqxpBDJRnV4C2OVisVcoKggcD01RDnjbqfHubWZQzmg
pqFmQFS6goDdREglVLSn2cjNq7xopW04JGZ8rUo+RcXKJBlLZDE5GmRJVERLc3QDE4k0IavNt9xY
Ymo82g6S3BPCY3N2qKsix7UBKfCkC99jNcg2TTwo23hO0fwVF1djfIod7i7uRsNoXsJxkV6uQ36Z
2eq2ci+1noS4705X0+GZew6CfZvc+SL+mb7UiK4hKjk5kHRGzNfchpU0bon4KKjwc4i/CgmvuUJL
cIyItOkYN35+FKY0OYpVKR7IjJOtH5Hu+lXZ/DTNoNzmrZE+hORx9phrlEcT4ynkm2/Tkh5KMvfa
qYwqYRfHzfCsVQXK0XEyDqcRtYrXTOMmA1g+F1RXMae/02WVoSMcil8orBiZY40gFxGL7o+BkcG7
qQMMQ4VuQvQ9wWLn3qxyYPt9aek/VHMKHjSumEjVqtbo/xVg5OMh9NqJXryPFLQLVN+wS71Bi6CI
gYzVtFdxY06x4cKhIOkKYxca3GJ5rdGfUcD0eupQZlQGJrM6SlbYPcAuTpx5VLtbc6aim/izcmfK
E8K5IV2N0o/2jEeog5hKZSBVIJB+WiT0P0c9D2+s1Ix2QagIT5ZWfLRQltxUnLAzLMF2I7KLAp/N
bbn39fiu5RbZT0qPELwyaff4qdNwlIZJBqpBnXNo58ceyTfXkAoJC3Sjiq7ilNpN0YnKW5FSGMjC
TnDHAZdhdxR1XHmimKbJlACfSOvuVIxW5KhGPTwHAsU5IRiEUwNapbAteeqekE9XP4UMdxD8Z0UQ
6Gg+jKqsvMj5nF3PUmRd96M530y5Bn91IXXLdV0efWGgQSQhfug0VZ1UnjhEFEX9YVLlXRjTE1Kl
Nvg1wt/Z5X1uvCpyS2dv1mseL8YVpJqnHt1DsEquX/oUbbreFdFOfcpSEdX1sBsfZ3lujyb0rAPC
9+VNJYW921YixKzJCqfPaKrbe6x7K3RgxpZqxGjEkJGlBbAwVgvGgMrIXE9T5+C58JllkbLJtTx0
kOhsj4JS1ac5L4ZbDRsXScml8xiYCF8bUxT6e0UXsKEXpQrqVxW/pU0vP2DsV5wTKxDvsb2jqg0y
B7LooBc3oZ8Nu95sx30x+lSdC1+FgtT54i4skC9HMzqhEcf1SeSW6RoEzU3epf4TeurRsRtp5oWD
OT9KtTptQrGIt1Pd0zGZWtDpyEfANhcKKt5KgZgZ+hpzX9oxkPaM+pmWo4yvFkh0hOJN1RgAEgwT
7GqOcG5LGWOYjm1bILTRzUZvBzUeuQxHClezHWCJGRCJ+hAbyzHrQyeu/PkgRZL+Q1ZVwC6Fn0eY
C4WDo8ei9czQ3uxEFerZYgkBTFOPEv1kRGX50CVy+EuoDMwyAx8JUBdqwqmritprSrXLnYWE9xXY
xJGCjuwwCvSzv6KbTswpyc9UDpqGegCWxprsccR+sAsB7SQKP3Tb8kW4OVI6EaxeDm0X/QzpSiyt
sEDEeDKOgbSYxyRlqe2+x0UTOtGnHougXWrEwylAl4V6kRB3tg9o6pcWAhb4Hi9NWTne4O9FC3lC
B2QNnHodHEMWJPG9Ei/wLtMw1K0+0+2HAKfdBzhN4De3xFUyLB3EypQZRr2U3FR6EN79e4AF4Mxw
pSDucF0XKqg1QUv12mfqt/Vy1j1zzI1HS1ziDYYknVJ4md8nWa9RfRvyng5xgN+Bjd6YwVyZF5sO
jsdGQgTqdY3MMEyLznmUPf8ZnSm4v280RW/f1ugshP6E3jjBB43FYXxZYzRfjj6B7hU7xhurusRp
Pj4Cmwb5r881VqsTw98nhdB/VAQNW7XUk2ORl5u4kJkHg2CgzSDKanhqTcayNYSjPCJfGZMJkCtt
tRtjUev5Syg3aCitRXmTPA159dR0VU4YirQmCtXq3ag1paMgneh20wiqKpSfpWhgIobIT8/w90hP
GpQbxvN20fnqJ5CK/2XIp8Zzc9OURBzHr5hPaOAZQRypVStWPAse3/2QAuvRBdzP3NEo/b0clig7
7Cv4+pgWdKV+9/fxYDQo3adVB+J2Chghcn8rtIGhkjKr3ZAr/N8sddl//GucKMLm+in2/hhQMklN
mgSJqfcZvbhpHuXSsWQDm2e7mNqCWqAEJhARwrYX8VEGlzGPPlOEVoy5Z0xtoiICNDYJXqe4TCJb
hgG3ehITI0/6Td3juPwyqm2MAHemJiWmHwpjXoulxyX8bInZ9HKLXlcySORRUine/FMoqqjB7GGz
ABBMFvEkCPkp6k3diASKZtIID4oF+BXoW6LPKOcSphoYlmiHOFRRoz38fbA6AH68FodW+tFPODLr
JQO9PfXz29/HrwJCsG7VQML8LYiV8GDeBKkY7GbQq29rNGv5jbjcjONRNXAptP8a1wbY+GyiUSrI
YghujZx+sjWH7S/EmheTi3+IckcRxwf04vC4+iPShd3X2uB3h8bxhRR/yMj/cQl5jdrXN8UoJw6q
2dlZGGdgab8Fv3iBmc7U5g04LXPGfTDyr7IRvSDZ17X3zqTr3veIrRTz+EObKhWHYsQLFlmovwTG
KmPzez7XufctOM6NWgN/NKWxs0TII57lzmB2uP2pqeSVWjnurUJIQRd12uafg+Zs1IQtWojepKjx
Vq3FsyiYCKMUYrUNmRr+UxRNvpnfB6KR0kogiFa48Ex9WX/1LZIOLbAZta7v/imaDhTgponevOlD
3Hl5TwolmJ21gRRNwylojJ8VwwgqrP8ptg57aTr3c3Za42urUQVCReXtzxh7jo0JcxS6aGugjXi/
cZ+2qJFYQ/5wCbjnFNPmAeXlDoU/+1voTUr8iNzF5Fa+tkt7fTz0Qgjio/I/h6ZUvMJsJTx4zOr6
WyyuI1u4EdJFQZqAXO/0az3RVfe/D8ph1yHpGOQkuH8G5sD4mwNJnw4ToJtQAo4MgA9/hujN3MXn
UjP6R6Mzuk2fqPO2HxRj3zRSdWryrrlSZvlxDdzTprytmlK4goWXYMNEAO/3WLfzqJVbze+H92LR
vFzctk+yBJsXMeNFT/VfMb1qWcq+FhFk+YrphZi8MRKD83+I62OEaZ1Ys+4qsQj3RtvkJ1OYo21H
TaIXwLp+Bfr4k6dHv05bstfu5n8P9pNmrA51PvdPUCoxslgjfqSQGkr4WgZ+8f807KeXJ72Lfp5v
/zH0LyN9OCuymAJEBqvud0bi/beJgJUMIZ5ADYqj37IBrrnlpmoROWtK0HT+vKlJijAV/6ecILCA
DYo+HT38P+4gt7WnVFfDVzPBe9qBvt1vK7lK3aJogk1TVCIaQWC7Kl1ysPQo7iJfQNZdLvpfE/71
IPj+cxYRa0aIOkZtva6ZRB9l8Bv04PxP2USoUMComh4gbDQlW8TtQmfNK3LSUKzW4ky9nQRj2pHI
l7Bq/5VmxHRhfZtu4cOaasiD71m1Tkb3Ld0o1CqnW9vrV1Ml/QzaAl1EEYr2V/JRd0TDGoHr1Rgj
xfg3aQhcA2eIkbOP69G4v6QjXREPpIsJAMH/95xE7WTEqfIRb72/5iVl0+70dNbvvuUmVav658Ca
sIjRRNONtRiD7H/KUgydrAvLdEzaqNCIdiIETFqZZfLwqZhH6VYQHSM/wXwsysPJVkOtuDXSoXtK
RE3b1nJS3zWjIlNManKQ1X9JaLirQSRgWw7+6m+zGtGXfLjlvuH+N1nN3PQpAr6V+CEPMn6DS3pj
yNox7Cdst5cUp9aw6RjmIENqV0BCz/cB+JCwgoTWZoBClSb8XLOexrfMXd7NBNtfqU89T82jXunU
HCoSjP81B0IF/NaXqFDFvdndZIK4Jxs1vDhVjkIt6MBXRx3ZyCZ6+sqLrKSGKKUCnnaglDSXDEms
ImXfVYh5CKG/GIjnpGBAbQxVKbZSxCVPauX1kjwhJINGI3oBiQCRoa99/6ZvVeWSSQla9pynTbZP
pAyqeadCKKhB8OiKgnr3UEpIoOnkiyFi5pEx/aS4GwP54qebge6KxOCwVibkuN/HWUxuxShewIlj
dcM9G2HnR/I1D4C9Iyti4jUhoaeFZ2kiKeOSiaGWgv4XVhARmty1YqT3X1kZ8U7/XAaa7unWYN4k
iHb0jFmtb8JX1LA5+zNLa1UEryPFuhcQO7PnGj3LHuxXJ+QU+xKSxHrE0Uqa82Ej1Q0l1j7sN7g2
Bbj1wfYIFzLqt3wOJT3xCuX+DkhK+Ivk+ac+q3jQLLldbFXmbprn0FkTvCwYVW/MgJ/hwxa2CCBY
uSrujZK8OO+pYGNlpR5Garp76se5W1ldcuCqjleIVIF26LLknI+mtK1xioP1bn2saaGeGG/5jKMC
gv6a3VP3w5QBIdl/SxRD4UoI0IuwMHpCV4y+7po2wswNMNY0sH0sYvgUNTZKWdVQSfozkYxC+dYq
ktwN6z6/s7JQfh0qXd0IcSbZXSNhftw3T6IO+ahSf2jVNg/bzs2DRvMkwYAIEUk+nfhpuvtrkllb
eUJuS32rhW8NG0kCPjbJsNKg02oDMLh8PCsi8OgZcq+3pp+UFDuPSrp8Qp/qfiLlR4scsfuxy1HR
7KtgI7aFgUsFyeiYFqqbNyZBZlUzB1fApychGF1TQ0k+bWXpmAw3lED2tQTmu28B0QqB6ATJ+Evx
ddnOxUI+9tMk3mqL7MpottMtlgvDfjCpTIoFLJ3QBC/ZFxqIwmTBpMCc9qxCpUYdk/KjZo0Vh+jv
hM4fsHMFId2qzeSsjYm4guAlpD4soRQShCT2rSerwrupZHdJGr5reXQNPTB5HfymxVUbEFxPYcxd
c1xV6XGz0iOEgFQgRo0c3l4SXUmIpN6tBh2lXlJrXdrUCWLnm8sWRLTqP9odSxIsRKE12rJc4Ibs
a+IgbioDVQrBN8FTJrhYidQUPpnMerv3B8upSAbnBrPZVghqDGZFMFuUqh+rBP7cpsvEZkYsp8Vg
Kg8HCBuyId8PaF+5oWQEtk+NlTqnD0ZHBpq/JNOzNu/CJkp3elciIB63BQLfTdOoB0OFnNX62W2D
EYYbSKNAsoLCGtCXQZFIMSYMCrJ0DBYLFZP3j9WuNUBFIaTyC78b9UnILe5lZSgw202EXoIFLv8g
dPV3WKSUXgGGSGHCH31pI7VgFVtNCV9Hf5YdnBzVU6kWuMtIiQgwM6HDMaviQyyjvVEaLY5lRUnJ
pendINH7PTfBm463zg6qZOZV/jhu1sQf1Sv0ktfLItAvwXdeVUzUBv3F8VkvEM/648xMDiVtZqVN
X/++SpBZA8QGNQw2hiS/5MmY8lnfqwWZPzft/WiM9bwxg5gf47L+70vk7vu/7vnfv/dytMv+vx/n
3z/FVIt+kdlfT0hfCORzVMATRIt8XBQ2vpYGKKNjbtaU9lBySIz7DDAdInv/thzDfHG6WEseQSFt
1J4CFCZslXmqaiikti7lVyIBwTnsVFT8GOZ7Wo5ibujoys26PG/KSDHb+yWknzeCzDy9UTUNLKKv
lApC5jRUwqjMbbNScdjtUjWG1SOgGBjI+vjHG5BO+zBkNCOjSKBCCEcUXwkzKY9hnFo91rdJi0uc
IKfvYbj8DCFaV4k9aMvIhrkMdbMckRYEqCbsMC9LSivpje4j1umEUUBlhRBohk/YFV4o+Lh/GlUB
oYvq168+U2RPm3KYJw2qPZ6oKrf42PCj5133Y5qRMXdrXGtwDM2Wm84aeiQu/aKv2vvLOhla0e3o
LMS9UyltcztA+aVx51NXIOOKhwfUO+EPYACrIyWs5LFr6bG6cD3W73O5eMYsm7E9RQO0QD1U6w6Z
8bG5b/HcsmwVenN7n0RVz2n1QQiJZkGzLeWkHq8AZDTXb1W3SUcLRG+mTdGEXI3LEg0IYXKwn6sP
Rrt4TF6W05ypniC1ESwziNSkHevAI8oWWmbVPHVeU0yzB8yKlERlsp03MkYmfCfaft39Zb3NNb27
//3a/75+ee/lvC8XtVBxByjtywtDxTbULgotALeqiyVntj7GcVWW472IbTT9F2rNgIJ/u1IC2LZ/
3XJ/3Hi/bcl1pHDsypDaJ3Sltfa+G+mIbC5LmjJsMVHm/tdSH4FmuWqSY8MWVO1wL4lFgjhIvvjb
X9bndctlHQBgfN+3I/WOYJjneaMZEmPa70tfsgxniCbhEasJL20hl8kYH6UzknI61uhrlW7SWulU
1AWOQlUimlhaJs1erRS4/V1eUylYK3cJpnAoh0DSlKWs3C/J5t2sR7mPBGIb70ukMnbI/ALvnsVO
+Xk5C7VPFRrsvZK/ZHqiIEioabUyb/54kZtFddVqdMNBwS+3+WU5rMPKZd1aR7t/337ZJ1qvZ61r
GG1riI3T+tcdqQAmvXa4hUgNHLmLEfuUiqchVo1dlL8kWQqd56uKKNX6yRxh9+X9+4RrYuNqnXYX
SLRQ1454ZOnpNYJE4fW3qmJFz33bCog56SVkFTxz7G8lxiEsZo+Swe6rzMjD8pIwWrmjWdZXuFIL
kJUMiJdECEgbK+U11sB4rtGK8Xp/uuoLQ7jOxQzZrjgsvLWpXsqisSuQSD0gNkvOmCKEr5fCLyzN
pk0myNGmhOIZpdoTuThMdHVyomEwXqzBgI9aGCCfK2RmzThiNIotIg8rb6+6CYigkhnPXyVJTWCg
LcJx5E4R9V00z8lLRk0KAidQVEcaUnW/FijlSj83sw78HAX6HZCJdj+aooFE3KTt13JlohG7Wmaa
eVkIXyPvTWHbo5XuKbT3KIPPNOWW8iXez67WFP0uUQJrH0Tz8KuaDUZ6M9AUVyggwxoy9neJSMtg
LWgqskopOIzE49rtF0KKtNjpFG45JzIBRg5Eo5iTX/lEgCantLCKcpa9DP/qb4XOoRgVNNwLL+sw
A86k/kMfEC0I/oe9M9lqHFuz8KvkunNlqW8Gd+LepoeAIJhoRRAR6vteT1/fOU4wkGTdqnlNjGxL
siws6ej/v703OOoXw0EKI3GBwW11MgTVEBGNj5e+1u2Bb/ClVvGXLSjNnrlKgYqb8jvnpieGFnAP
RvNzjNtqbXvGvc1XMff8m7RLCRN0vp9+U01wB99k+DIE5+XEyCmxbX0JqIxoSh2mx9i2QG1rFM15
a1+2OEcu9E79QURz/uS1Q4fycOoWehnV67DvsBPxaoSVsTqtBG4wxjn5qIAw69o3H2Pt6X2d1IwQ
p9iD/nSqlaZJM9zFomj/oWCqOzYtBYbxG42rCMRullzZ8N7hbBVLQSW0fpsum3wu16J8ShqXtzIs
OtWyhkonD72uihRS3FemZVYtIZ5+ykJq6U+otinF0UhzvbWDwdFiztVh2YW1/aB59a4QJdWumHLA
G96sktzf9UnNyGHIkbEW4izUpHZJiEAtBsh4xAXTg271X+dRQbyh0zGyVI6JYSQz3lDmgjtr5IAl
mXu7qNVQF/ALvhiHmWxxevsLHcNRMkr1M76hsyyy9GEeHGdbprOFCyVD4VQx6lsrbdork08gUeAF
gEiimYTEgHivNozw1eT/+FnhFS8r0mMKLqzZmLgEu5vKw7EC65X1rg3neE3rscQZOug2dUHdZXZM
n16OCdhEbROrKAqyStA+a3UZUm6mKJvPlboSfpn8F/65MluNEzREWu7wwqI4jdXBGJu4OinbISmV
He0JkQ/WnNmYcKGuK2IKAqpBSvJE+CRjCyIR3hVvzS5J71xVe05tfJ7KHINsxhoEvUBNcNOLYrCp
0L8ToxKurBgb+D7JEcb7wQUjwpLTdntlqTZl/xqlmdPN9a/ILfM1hiDemZIAxchybh8Snxf4NBk9
YoAYJ41oMAW9McYBRL9OzV6Foinj1jlg8oe1nm0kV68YB9RcCzXQPVltmW6pRSq7YcRmI7Ty7Ide
6Fs3HNCXWPYa/3v7XvHXdXlO6rk+k+9GNHFkIxUHWMIBduBuvfWASeiaXU921OPXBPVRd2m7prDe
kEmTrHOdHn5edvF1DqBwWw2Fxr0ztVBdQTLTVNW9AEK6iV+S4QFWnKgQK7TE3RYymrnxm20X4V3g
1wo5u5O2C4R1P9+lXvpTMP0iQ/M6akiYkQXjXAcnweIabVNWng1KqmGDQXfaGDOMF0zu7TUnr/ay
fBwaex93/GXK9z6zvACxn4MJh+UOHLRaOd9WzkUaKtCDgibxkgl9dcEhYUx4N4if/XI0HJ9A5DDi
fo8by6YjmaXqvbNxzn80kaXgI849eJDUNOTK+TBqkb9K9YjLkjI8yIpzqQwe6nOaybLirJJNfl7n
7a0+GR4oQVpc2A5K8VciBTudfGPOgb70waxIKCntdeJq13bSJDvb5pLyUopWu94/C7EGXRZ5Et62
fj1dOFhhLhIse6OJrKJTcbpP5uGCYQvGS6I6badat6qC5FtSQw3ZVAi2xMFgNUNVNXG4OdWRjUzA
34tT4RrAUb+OMi63koFJKU9ulEdsksetU6vWOQNb69HnJmZfM8Bb2Ixpz8wpHCHiyJAjiR6n2Jjf
GH6ry8y8aNMwXs1lv4uV3tskJZ4VWXGIxtG6UGFT0NXl1XaMWmfbu7m2kuhMZoScnGilGM1w7SQV
BUlgAow+vzqTMEPwYaiGZtL3DCkwyX2tfXsKEtSpvpTl7zGslas00Da+0eTQ+mp+meBMoSYpph34
JcST+5RlpLimWjrdkOBcQGQ4+8IqW/wmhu4mxLBz1VXGr9p3+t1rWTwijpmWIgxLmsVbxiaPVTIT
7RPba1kir+Nc25F8+kNxCvSp+TQcJK0D9gQd59q0LfLsu07YzNryKoYTdHsQ2Vj9GQNKooW6vjmD
tjK+zFOiuItjAb3TMIF3yt0IC7A0CPb53XeqtWmJqKe60kwrtW2KDV1zis4S8cmIgMQ7nxp4pNzn
ZBZtem38GirpuFPj+Cv91QbhWfE1LvLqPqipj/gjobWkUsC3CfQnnFturoy03Moau9alHZuVfu8H
IpMYkrrryOQQ0sdxWMpiuw+QtdGnOtkozjCSl8veUzu6HJILyosZ7WHVUFhtyDcnK0bdkgoZH0Dr
YAll6d3IsNfvZpJdMkZTRFSoSwwviaivEe/JQryrttkuJdR5a8dUN7KAgjBJSjf2SGM7t2g6iPJ8
mk3+qp6pX83hbC/sdho2WVQu0iybdlMT3yhhoG8lfBT7kbro6tI4yIK9QE3vLLIuMWX1phtZuR8G
3z8PcnJQQ88INxJMEuKl7WQTSOElxrMs5XdBgnA6MATAZGLVMRra0jHdmTBqZMRpQGCiYJYow5Ub
NY66He412TP5HPZOmzXtStOzkEB6rhpareuriR/Xwkg7/baMkl++RwK4LPpbM264FUIs9nymHLws
xh0LW7MVXMxZ73jnRqQYRKm1FoEEIU0l0QbgDHOruaV3FfiBcWwHlJiX63XRX8EUItYee+wVRE/A
pxeyxloMSx97pFRJsmoDjfn3xoBmqCubYviB0MgUm9V28Z6Ueu0SqEmR7/KKgKd3rYKsc+N12kdP
boPbjGwZFEkIKE569itO1eW/yU1jgNVa33S3vf3QQNAUih+tl+9EE6GhO5MN1pUHA7vA5MlVvyRT
+2Oe03XhcEJ6bSiAWT/nek7ietZepQn1U6KeqMT+1VtI/c5d4Bq401JzxAWFERodhJUBBDXPD6LV
YJCMui1+BwP936kGmeYXe2o6VOnYLQM/3Z4aD3EUPKZp3y1fmw8G+YGYhQFxfNaAyFqaM5A2+P/U
8TkA7pnSh+aum8l/TbspWP1DN6KH+WsQAb/tR2QUd7jcFjhf4u9P09w+qCE2taFHwImpmSvL5ZvT
xuzOAciPnQr68uug5OTRYW6iWwU/TH26DtNNno7WVUVwuV4m+An9p46FXd41dIrw8KRYpJvpo2xc
VBSetI6Atg/NC991N0bcfPPiVCdGESgt79SD7hUDKaohESQY84tCLb72BSJMuhrEYP/E+L8bqCQ+
aWl/e2pv5GYA3tbrNPdEj6Nwp6tqCBGiu+nvmIwYRhVveh1TzzrmpH6Q/Y7MyTxyVPTvQWEhZrb6
9anvoaaFv0spqMveB03QHqulYTVyegKN4ZQsmyCRk20QS6A0+Oc+CP5TFdzFYJTfs5YbC6VlHKmS
L15p1CskPjca5wY50afGiJtyw5rqv2VvJMy6R3wvKTON1IfpGqxPPZLWDs5ae9cUz4kABuKcjq8d
FvnWNKzpnFFhuHzfNwnDBz/00jOzwioOtHpge8LVmx7KuIhHnCua5cdOilpfMQjKN4FWUpLTlmFG
K9DRVgzIGaJoGNoQ8bl/7a2UYBtZhORM9lcU0/me1YQ6/63FQlmCi+pk/Xpts8BKI/WEzV+M0cBP
nZE32mMtX8qui4YsovdKkbvJsBZnwwBHalKtD3jAPlaWO9LLMubr990YMyOgJ0KaLTsyc551q054
hHBFLkcn2MrODJTUUxS1q4IM38k1NsAzjNmsn/+hTzPllBX4zdbB7tSuSaIBdyN9UzTduJNtm9lu
sqWtwvV0UZYsZQMn1sNHuNDLz3o4ZtoZKzefMc1+28dRzXzckqeDjdpLL6dIH7kl4xcmdCZV52ML
uAiVeN3VzbQfqWj9c18nM6wrBbnEQjZ3qmC6ibvpIryPonWaatNKi4UBvwr/HrTbamDoIZs9eqiB
F3X+Dhx4OeCBp3T7zkrrqzDWk0Nrt94i73riJvJIKIvTGWVxVCAqTr2wOQxWnW4B9s5OL8k56I2p
6JWPyxzfEwu+eS77RhNJmZhFKD1QfzEc5JToIs2K/dNIfIywDG2rCzW4NqIOt4TxpXwqH5LazvDj
M3+3/TzMS9loIvv4SjPBdWWzqRmhVrEjDK6audl/0nWyQ0dfuroDM0RotWw/RdhNLj3hsEi5RVii
ikn50JQC02c3LKVkUD5IveFJRihfI+ZGO7arKH47NxqX0VPLKp7rWyPC0PKla1UgnjeSwr187VxN
ZnelKoZ2kA+lFegHMwj3XZNhHVVryYEgRHqDCRp/+9oOgq/vm1pFcOG2rrc3HJXhVF0G2a5OdNS6
4j9n4dFZt8HdaBcM1eRrjZCIQxbThGzvZf/LzVfwktMuyKId+TPBZhwx50A/2sZGhSLI+l1M3I8p
rh3j39xcSe/hURhmJtLt2LnEpGDem4aSFztdGBa89Mkc3LwweZtXVRtyb0Zl5SAfPAVNN1gTGywn
ZfsMYUbLcBa3RaUmf7C11YWDJGs9JBmKC9FMswN6JDSMkWhKIaNsq5k3jjXemWrWH7hroSg3LiI7
TLfcup+/9tboslNtQ/0v+2tqqu0ykL1lNjTaKjO5oZeNtuMvAInMuGzNnrqjcFY4SSbl1IfXqJbg
tDjo3SLDxpQiutgjWROPy7kkq1TupRqIfU1i2C+5b04PQPP8vsX+evMQZzVFL/W2px1ykA9zOzUI
KOoeBlk0NcyKysQb/ld09nrx34iEZ6Z8MPzIWr/2+cTPARff5hCAC64rVf+tT1h6viDCg4sq4UeY
hs/KGLp4xYj9Owp1r/S0PT3Nkj7PdvKdY0dOvpUdJblSvOtMRMYc55Dv1Qp2e32DRq+ZTDw6Xlbc
5xRobN2gciA+RxqcyqlZrub4EeIdOfXmY+TzLuvu3QGL/Q/zydUcN+f0Uad55GsFhpDmpLgYBcbO
04c3//GpfOPDOo+bevw4+f7xBbnP3nyNN5NyLmyKZ0YgYzKep7VSvNlZb1YiJz/9Jm9W9+b9N5Ny
0dPDh42m1In7odttzJSBeWU04dlIRufZsZVaqdqW3N96J9/wJ63EAkbMkwVRgtZfTMrnVnbPQcIh
H1p3DtYLm2Ae24Obkgy++HyyKRniYU6JvzZSyYXmpcPKGFtyFR0RUU6nk6hbuah8Lh+0MO93ta+t
Rq3X6l2ZupiYNghIzeosp6SO8+NcLsoGo0j11MpNKcxID+EpH7FfMLkQrbA6v3IybAmFEbK0LnHF
aV4+HSNVeCy+Pj9ZtMipD4sUQ9ruemHTKZwv5EPdY4Qhp/QkHldmzNBT2i8ffV6ywpvQ0vDBBBv5
+DkJ8XwmX5WTb14dXOMxtxiQ0M2sDhN8Knqa6putCZeAkNSKLlbSfduXMe6hLmlyY6LfR334XXaW
T57DrTjQYiCgheV78Vo0m3NCJpAXZBt1JgTDLIWBKje44oyhjfqh7TEqcktcxwDRfbEvjPZnNiiE
l4t1AdOx+WLKx0iFaD3EqcPPefCuq8ynqCu+kp/Yd341JJtcnhDka3I3cO519ix32j5dXDHRTSC3
fd2LZeYwPifzOz9kLoEgvkWbS/rGQL08Al8Ya9SJeLDLWUxhEl0b6WM5atZarcH7kcJwDlQVMukn
19lPvnE71vGWIQF4EIHBWUxhRbo06+g+5mWkERSXOrqGbR9e2V7SXtZGYmzk+uV2+XaEN75+NRs5
kU30yI8zirnl/1M+FR3zmCol9BNOV1MRJzOZUMIrQDgC9GIK2SBfTT5PZuErr2W7sgCFNxYNxIyW
gbbSHM2Hi051zF0qohtcMfYZZDBBM/0uwyxbn/4TjVz1+39M5Bq/0h4EEnPnlRUmNNArPEFi+GTc
TXq/wgmsWJfsMvmfkT9rAnoMeFGCZhCRym8j35MPk/iXn57Kd0/GRZ89lTOfdsxp2Q+ravN+ZOxx
IQ85+VuTGyOfZoXwZT89l1PHF+cIW1mVKIDj/yvATH6nztYbSyXuNTmS5RYQ6s6hdpyUx7fcGkZ+
LwdgIj/otMmvbIHidV+ke5J0oD4yBvIwQTmPm14wmU9FnZdbL+wTLFoFcSBnP076Yq+Rz4wbDsMn
cWKQv1Q5dXo4vSZ5hAndXKlhL/X+HCS/e9trXPLlpCfHp3LyuPXlPF5Z8cVYoALpmZbogj16GYNj
YZxkmz9cuSFmfdBdXd3Lne2JQ05Onfb96TUH7ecyDywFU1wxEBYzy488PT0tK6dO/8bTG6f1fVg2
yu+7RGk4h7Fr5ImT8mOd7+RzeeSxx5P2TD4/bvxcYnCJ05S6kus6/QblP8+bvwdo9jHHFjuefjXS
PjEZdh1DGfkz/XxSLn08VY3F1OzcEhd1MXiLxYM8l5w84OVrp6fyXVt4dP2f5pMzD/7zoNX5/rj1
4lzSyx/o6fBD4sjP+Phjlq96kjE6LSCnjnPJyY/P5ULHtb6Z6+MHfFyKTma0bO0v2qzGS3nCl5cR
OSWX/ey10yzy3WP2gJw8Pcj/x+mpnJLL/eNaS2kPc1pEzvjhoz577cNaP3xSIE74o0oLIOxW8pht
qSQYoE1beayfHmbXwFN7ENeT04ty6vTanGUc4vJ51RpMHueUp1u58tOsb96Rk74ZEPmJwdfxF23L
hIrTgXI6oE6vvZnnwyEp53n7GiTOGKXLDssJSnsMkqtneoSf8DhtBWPsDfeYbBhLs9XiW4IQN5xa
8Kgm0P0Gm5AC9+iuun8FdWbNnr7lZr6D61DudcKlrwnOq1a639+dwB01TsJ9FFF9gN3Jx1jnywKH
FU1anlMbz7H0h+TJTHr2DhSBQsF9GU5NsHT7DFtih8pdP9obeTqRX+/47U/Pj6eXOcdaW9xkzRlE
rnThkZdbeaE9PXinq++bS7Cc/Gz2D6/JS7l87fgJny13/IQh8c7tZquq9EbkEE88uPJYPj33xDhw
pJROmUy8L58P4oR1fPHT9z8sTpz2tHJsB/igFSc5uXjmOnl8Jefsk6rZ6GN1I9+Y5B3V55NRQOLY
e56pmUhlH6AXJNOE9cGzk593Ssk/+wPZFDX1jgKecxiAKVFzY2jituZDU0bXb0mnyI3LJ1cxCFPI
rG8WxJM/qs+l7ltLcbpeE0ab7gas4ZbN7IQLM8oHWIy5WXVaqK5OJBRgVLrKYrDIVxyqfkLybB2B
qEpxWz7iWsou/QHoIp0K2KQZq833dJRmJWca193dKyEVFTjvK4qPxq37JkmpIM30lUUAnKSlught
OJmLqHtcUZEX3JQncFBnHJE3CHgqDKhaAAAsJEHlY0hSgumtJUVldcS+Qs5h/YyFu9n46To3i5+K
5l2ZCorruW+3/4GqquiFXxPB+j2cepyfZ2NJxQCZk/+1s6sbN4tXkrFKbfZqn0ZL/ceJtPIqdWPF
1kbSVmmW/5xcrIxfgStumrv1lOTXVaF6V9wHPjteqBzUwnExA0In+ApgpT25rcKvscmJnjdpwQsQ
S/dzhGkuxv+egisNXf2tDcyKBwlelsSAKDGKDklmDUXCcJSmgqSztDIUJpQoFwC0EkxAMs2sVxLS
UnLjbigq9+wV1Kqr5t6bfQPuIPDWpuvdxWM7Qbg20U2MpBhUcptko/Kl8HBEn13tywng4iQVn3Wa
fyEhri7AEr80hqUEuTDpEHApZEw3mFvXq76fgC5yodzFZGfNuaM1w9ZWcrKPL09wFy0KCueac/8e
8Mqbfjf6tb/5B8jLMzF9SRX7vDKGjYS9xNUgNMSZTwBfY75McwIIpjQ/r7tgK7mvdmiJDNhL8ksp
o2/mGIw47Bzyqqt32ZXZYtWR2mg4PK3+JhiwzCNyONXsL6aPUKXJfzqlFv4gkfdHXI75Xd0n8QHT
DTqIhbaShFg7UTun/7I06+HMmyMXEbpGsgO3Ky+02FjnzW6wuL6gU1l0ekEQR/crcKL8OhmSny7B
cFHjotB/gcemOlzq9nAn+LHZzvULzhTAbUZHU1o1v51AsrqqHtPYMtcSJlPqiJvFeG9N/NgEVEaf
GyddI2U4+hdYVmz0Ao3zq/42nh6DAZ3s3Ornr3gZkXTUc/u12txO5XNeWeGN5MzKMh83ATbKo4Xh
Sm/U9bnjkkmk2cM3CZ11KBWmKMK2QHGe38NnkQ2Z5BRA6YbqfJkCM1tpjV6sC39Ml8qkL/8n+Cyj
9EZY0lbyZ2mY3zhVckZ5diQWfp/Y3Htq6Vcv4orYE0oM8TOh1rpzAz5DMGk6dVDMF7amkZC4TmpI
HV1y+bOtBM/hytkHkH7rqbor1Fp/Jiy17IuvElcz3VDdDKm//AtZS8+GGFblLbbmDZmySadpLdE1
BpzXmZWdfaDXXLPF+qTiqO1MmBay7B96q1APlf91RjIOubY2subhPdCGgU1CUcS/0f1oXdQ+YdJd
26wGQk0k2KaoCjuh0C5cPE3NuhwvJeCGYo8rxARnmwUVplVjPWH4gxdnX/82C9PeVdj2vhJvvYEl
TaSZ1G3nfN/WUFwZVPG+MrlDlI5AJ/4t1adh20IUTtUwXPglRiguKjZsqXrkYcBwUYeDfdxl1Fui
niOwG+hvf4LFud63soUp1mtaQ4Ea/BZ0XDD3hNkZNxKQM4o+44DSNxKSCwkkya0wuBASZkstCfKd
kuSsU4yDMX2XUuYU/ivF3uuCfDOsZbK43/+NmqNwgCtaRmbBKzrnBnALHfX/r5wfz2yPGPHg7wid
4SS3VJtXUgKtssewBfLIWE3Cp1grLnEi03Dep4PX1gUe/IF+oSv99dzGZxKtI8/2B3fQW0nXedEF
Cj1M/f8O2CGluPRVJToCdp1wk0L4cGNFlkCGTL5WMe8kbXfQSnrDI4fjmarcpxrQ4Ym4M6KvaoPl
ePrd9+nyK3OHObNg76Kg20XTg8TveuWmQgtw0C37ZpwIOMISPwyMDcUkY/EK41VAng3YC6ZL3RPd
bsy/fVYkqTyyw4lw0O6TKWxvAr+G2viLzutS9lCOWqz2xvhMQ2q7OGJ6w9h4t0EUDPsaOx5B62Gk
AzZIYIEk9nxv2MHDHoCOIcjgp95xe1yhDnrmtcv37F7ZZuPajzROfXN01+m4jE+ZDQpfKfQ0c29C
DvIO59OuHQy9kqFHr/l0YvpavVob4TyuVXsUhaAXuM+KJkFz4oYtCD+r11X4+zNTeZyGxCEo64Xz
66Pm2zwgRoWf//LK++XITcjBKfQV166tBP8G1/o2QW58wv5F/fCAh+ZO4n84pY1LwLqZi9yRASzc
sNt79rSSHKAahQ6u4dchbiIt46bSC45EIGYoVIolFIjT06Wj+OOlP1QbCQfqMWLVevou+cDeCn+W
OYkRAhGkfwvdGGmbcF84xEYUUX81ZyjrDEK0IW0lKzi2XFAxyzjxglyVUPB11aVkBv2seeyhMVZk
XH5zrX7vdQ7OK4278rzwdzYl3yBPULdRpzghhKHVWzuMnn6EWfLFykg0x28I/38H6/EmxQkv0Ky7
0PmacQ/0BinUyug8sy4c5ckJwmqL3P+QTcqZMszD+YAuTJ0UG1kK45aAcHWNs6mEDCMgNKeYnf0n
oOGkOXSBhx6h7SJJs2tMq+P9AHflTu5viR2W4KpLjyzxPoRkBQv4O37oJV25j5TrE4Ho6vVed4SI
R8jng9He641nnXNzwT1DRhYO3sXClOstkIg/VHGmR2ghMyy8IbruIs4OjrvnjH6fze5K0olqfZ2M
qrdJs+F57szf/4FRrGKECB0i3cLypj3016UEFYNq74jeYSQaXlE3bPO4qkl0U8igi9Ro/Q5ahIU7
eIyDGFWl27mZsHQX0GLlDUgbEnWrjF2/MFp1J+HFbF6h4KUxGu5eEMbGCurLFnhwNb5wjHWJB2NY
lpctN9GvPKPZiluToTrxjI2RtMvSdqutGrn3oU2oHiOA0S9vMfvYFpq5NXtSnjqULBRnofRSezhP
c/RY6AFXsa0/CNbRmYN0VVoxtzl/Bx6LFuoGBiFVbTIFk8EhMoTLpzaT05fX27FDMeo5awk/6nN3
jwraOeTxdfeOgcwzBw8uCkIfOEh9LOxFH+wlCjkgNrr00uxu7Nxny7WGx8L1vlY1UQiNkRK7p9g4
R7zFI1Pzsk4s/SGtna8NpA8NU8SmgpScESXhBEjQT9sMG3VEWe1XwU7L44eyNbO7ph2s1d/JyUZt
8UaeMvT8VNVzbf5qh3W1VkdUvy7/S9uKoVuLZnXiKMl6RixM/ryLFxjRmodJA2tXjMvBGHDEf8Uq
8xH1Xo/iQE+1beB4086eY2R9+FnVdkdCyHvG0qmJXOuDmxNm2adcchMU6ZqFdxO0JVnzi3nWETBa
fsflDGL9hF12IQzyQHVUopf1MO2g5CHR25KQSpLh16l7nqhVSFRxa339hML00dLPPXkIksQ0IowF
cLNcjPUQYUPwgmSit7hqya0RVGbImQwVxsFyJlJ1MiTsH/FMEx1R7zbbd4hmZjvFGvnv/oRpAsNf
wUv6uIoZKOxsgl7Kur+Js4JzAzBX6Jh0UmpoNdUjNYe7cw44jqCNFnH2PxGc/pQ+qDEZWzoXLUly
eg7pVY0b+oe6uB2H5sGNbkOzfUDwmy8l2Jm4ZCfF9h7itQ4aiEoMMDximV4JT1xAEc+0DilYhZou
3dB7CMsmXNMHv9H0wN5CmGGFgo+hpcXJqqvxcvmM+xyC9eSEv1P25bJSJm8r8M9osH/Qz9+KTdzH
Nty/oECJfb+vx4Gws6ndWW2wPcGgQ/eo+81G8KCRt0Fz1B2R0N9VpSQnJlTnFoS8qrjcmPCp7+FQ
RC14IDTh5QdAlPRQePMOj8PuMdMC/bJg7121c32pjtG8OUGjSQfg7tXGHe6n9GRthwS8Vii7pquj
vZ4gSKMKOV1uaAiHXzDS//eJ/t/4RCMpVf8nm+hV1LR19Nz+Ufz+AyOcLvsRvfOMPi7/V0i9Y//p
ETTvYelsG7qrkSn/ElLvOH9qmuN6jopHD0H0KvHwf4XUG+6fnofPkesZmkvb1uatl5B6909X9Qyd
N8kf1nXe+j+F1L/3nTY9VUXvZGiWbmL9Z4hv/tZ3etLyRAsnIjoVT1+U5SILflsz+TnBRm2QM2YD
Hh8Evrjuytd+WRSQmv6uo5Sqzj91BsCN6q8jolkC/BWH4Xood2p01VaPGkdrG12/2c3XRToFRf5H
3mXXRZS3zb//he/6J1tr2MIlm92D9td9v7WFZdslblhs7ahioeE2iyYrr1WHuzPffJy88rzpk3VA
YI5F3S9Tbx26luV8Obn9rlLaHzqOTT1mpYw7MTdJ6BD6F1HhbgbD3k+muRgGrhtFyAU6XHhXjvGr
KXFS4fYw9K9YTQUXmfj+MshxJmV1VKGQC/IacyT1sDGr4lnM0+Oz0paEYfBxjIR2g+djgkGeFh/V
Bh11rnMXpFm8JGYRq6xKbSu2wC2HjVjVYOH94HZrtXxG7vy6UZWZr8Q2iQ2UG1wNm0IlSxXbCrHh
EasLqglPVi7tJfMWNAw97p2QiYrpiulm8Jc+umQ9I1UqIHXHVa/EPCEuvLW1rUIW5W1T2HqWLCJm
DXiNu0psOVYuSrdk3OuohJBzLStOamJpM/KwX/Cf7KYCEmMdUYHVSVgefPLWBF+C6n4RTNuKrRoy
70KsTqcA2Dc7LC82Yg7uEG4q5i6IhFmKjx1a9bfuipsBcqHNK6s5M0XsX7NLclbAZ8jt4sMrzWEk
fvyq4vMaRFqOp23lZayH5cWa1kCXyl/YUfVHQ561XnE2Fl+A9ZglYn/IdLF7xHcXHy5fh/ms8mQj
psUu9MU07zUFmV0FYr8vKps2GfmDqWK3UYeI4lLTYX+p24w0w87k0NBHIj2DRV9cx/jJ2tlKjfg5
tAg0MTWwWhy0Sb1jBuG3UjQ4y6gEiTGGJt97acbkFcXZEgOpM/G6P9eLvkdmOD9FfIZYb5P0m4gq
S8LqxCp0pr2WilSHBTBbZeva8mVRF6i7iqH1CXmM8Kz1mRbvVWK1BGeKpKh+k5hRu4i09k5N+03G
4mILxGJDihXPN81Q1glmG301bXovJ6WrL75neLZ73LqYNhGJ3JG35blOSKFqhKvvPbdYdZfcoo/8
4gUK945G+ZQ0mSiELrzJuPaRVQ6lzcDDYpDoWlTknbNmci6qWlvOQbdsSW9zQv2iG4V02O20xURZ
tm1JxHHdL0n+qDe4JtKCFnpmd+I7Dc9g7KssJEHTDjhgFC28TjVjjYKG31m3Nob2BqCVwX6z7oRI
OzGuOIkFy/+/hv5vrqGGZoqT83+9XJpW39vvf/ySS15+z379+193RdeGf6y+J0X77uL514J/XT09
+0/TdDXb4kJoWabtss7hV9P++1+Kppp/qrbpGqblmY5uW6erp2n96WFV7DqeS36D4xiEKfx19TT1
P03X0m3HNjzNVjWWetnEvy5AzYfnby9IGqzu+yuS6rEOXVU1DesL3Ew15/0VyVObvPX9SjmL+fWt
ytAv17nrdstO5/YOv9V9E2DQpTTNo2vBuKiTfyCL4HHOlOt08h3cl4lDiAfOn73tbPReiJh2U7Ke
sOFDEzVcBx0h8tGMFyKn0trtsFfA8Asr0ZVipilmN8EaTB+NuGdxWfBoohTZbWN3j8bcbLHcZ9Td
5ZfhmG+ryr3WQJwXKoKyvcGh5dudv0w175taO3eeV9zH83w5mOMzulsSA81u04n48nw6uP6485L8
3EqoXGShgyU2gcyqntxyP/vDiOeAEDqMjO1FRVU/sRBG0Z9y1mUXUvtFF17H6TrVR+tc6yEDo0g0
hklHVPLfYZpuVXMEXd/kZb+em+66G1POoWmzR/NZk2L0ewiZOUoRorWmeU9PaDV0yQMWVJwuDL4z
Dgqc05obFHEFnYkKqXugP8+aiVPTQCxgpd9SjjwworpDuE9GtSgux523ogj+hJfYl7LKv7ervm+z
VTPFey0mjEg36LHAFq0VKiKaStasOqxanBAXVkdxD9KOGxz7giAGxugj90X9Ba5jdGiH7IKm6DpN
2AuNguOMlvfXZYqlAO1VobkId4m6t+Pyts3HnYvZCvWg5HyOrZFigI93lB59ryYyIJQpIiPeTX4W
6XUSWFdW0N2ZXbCxWQee9lSquyjC9wnSUjdQewV9QNyiolz6iai7W+OPOkvOlZCRWpUSjuvNt2l0
W9rP6mhfDGU6HFp2wlQW4+005rt4YvTk/XCT6EwpawqRnf/FGufrkP81XYJii9/7HjE4WOZIX0PD
9ZgSBpYC2uSg+gnvO2Nwd2HdXiSlXp5RuP9SuGZDZG+HUs9KuKui+mE1zQZnqGjRY0e8mGKybtPR
WNkGSaKBm5zbRUX6X70szfGmCfN0x7Dz0sBvCBmnby/DHjMRt3xMQrizXH0wHXzWkzJdJr3ZL3RH
e0BW/jz1F6qXX4gxjpuIqDBzBnewnQ5nkA2mzXfFYN8i8twXockNfDkc6kBdNXbGSCPwr22rITWD
2qbIo49wOnEKYi+LnTVT3rQMxjxqO3O/mpy146AtjdZILk4PjY3jbZHzFTM38LimJjkHNB4Onku8
tEbymdv+6vBDAZrMqQoIadJUZfclFiuejtd9y6VTm81vleH1NFN6jAQcnONKGgx5b9ykbW/uApWU
60g1ftJ5QYE49Qjtw70Pr7ip1Vw9GJE+HwYHc3c5dXpNqbQF45dUQPTyoTOhTeUU9s7FQZyM1zRZ
0d0xR2fGwJ2MRSjMv51W5pKCT/ff7J3XktvIlq7fZa4HO+ATmIi5oSfLS1VyN4iSg/ceT3++THY3
pVKNNPtcT0c0BIAoEiaRuXKt3zT5X5/98HXg0VFV0AEFm9j9TWMHX30Iz1sUdDoLQmEybyyz7KBi
MhfHbkTIElrnY16GLyAVpy+CPDndBzSiQ4ueNFhZEjQI+aOc7B+iRMqJ+RKhXPlld1IAZbUGJ+x+
nlNsWSXyWe1Si6Qxb+MpFrvL8bE8Qh02S0e5RQJbNWmrZkqbNBhP+3wR5r6JTfzP1D5dfqAOUYsi
ROKNKOyy53IUUDH+Kkapgs4NCon8y/M3odjCJ2rHECdvQn9odl5D63aG8m2Lo9guLWL7kbrf1Tzv
qzFNnkkDi8xs6W486+NYPgV41az8Go24uhT1vYFyPrHyZF/lw7DvawpD41A+jvPc3PRmZB6kdJaC
xfVSDo1kaHxMUBGHQm5G4fI8RcObON345pJCY9SqHUXvlTPVye2SB/b1NA+PeazBKRxILgYCSwcT
zbpTI8z6YIblU+tp41pY+rVWVf22SyqS3HGy7aLuql8+TIaP5taMf16wfGgsCtSORi3c01eL1iz7
CVmU2xLFodTUoeMsLQU3g8lbYbWHfC4/2xO+oR3cVuQFBu+JoHlNgis9IBXlbivNy5F3Dj/WFLyL
qG/fuHpQ3puDWFvesBUAcR4XAmGo0sV9HyA1505d+d7FuAfFgjd5EgU7rcUYvYrcZNsK/cOA4gaw
h9o7pT4DbosIQPS1r6bmFiG+hta1Y/JC8WKuWzxA52QzF329CRDvR9N7xWuMEOMQ5uHRnrDdRNP9
SoHOFL4MNbG6OKhtD+6jNfjHafT0/HBBYC9xcDcMYtz9AJHtyLgi+2YDV6kG2H922/JGCjEYxyw5
nXGlCqK59LG7cSYfthF54JNaBNIykJoMTe6yPVe6ua/6eR9NpbmsTUnqUgvymR7cF1poc1JY94kZ
vytxnJWNJWOI19Kp+WdN7btsiqVCmm/StrrgOygkViekzKRAArqbMbECtGARABk1TKwk+NSWILEY
tsk672JrWbtGu6qKOSZ7DdJaLRwDWT2I/X8jrz3Lee+6g7dV7psOUYFpD8XRgHpzWuQiNiwezD+b
+CEwRQ+pIOeeK50rNewgz6sRtfuT2tZGe9gmKTPtcEHP1MV5KwHvTovkNmRBgbxdNqMPPC7eusNE
5lRKA1c/IT2tnusZcqjAyA71m32NjbN6ylGCzBO2CAcFVLs8ZQVWU2BxtaY+yOb0m4Py81YBKC/4
0Re4WvXBgiIPhjT4EV9A8QoZD9i8OKl9Z9h+0LjhLnfrJ/Xs0Uuj0qBWDeIGKCFo4pG/gJIk9Oqo
x5/bsOpOgR7YCJBhFqPu6CJvmVqQok23fYGMxGWfut9odBl7Z+oOgeSPXRaazi2+bKo1tW9xP9Zl
0h29bmzAY8t7qpqbWkvzxiUn4iG8JNvbZXFpg5eGKFCg0nmx9oOm51xR5t2lCCbslFPvxa4XXBW2
sWp7lKyvDNaXAoKen935Hb1gRMlP0bWlM2QIeALq+QjFcXvtGVq9TwQv+oN6Nmd875m8cl53kuqL
SMwWjRKezuURqSf2Yp8oUBmscZlYX95WRZo5c03U26w+MdH9Jc2iv1POvOeX9+LUe/bvjQeRY59G
t1RkNa+hZC2oVymSJrZq7bLPCI29aE17P4Vlc2oDzCakaLVUDW0lZdHGAvGkPjsfIPeVYZevBqcX
G1+nP9Qll038s/Zin9bU4UYjdl/ZnrfIsbGLdwIHO+Qvl+bKj5e9qTqOgZmOWiv8COlMv/mkEN7K
cfnyRHM7oE9T21UMpq1NEJuWtBn1Sp5R/2FIVXblpB56zeDzGgVfVo+QuthYJ+cna7mUHsYlAYYj
+RtuK+sLCNlt1cvpngGsktRRWcZDIXmA6kGfMerqbVWLM6S7QTiTO5dKsS0g+r5jEzCqJ/3Dduu5
GkhnncBTcaHOT1hSZyrZcetqZz50APC6hGLb392z8itWm2pNLdSjV/uC0lkFRe3/QFTJgkV66ErO
ynmV7/9Y+JgIrtMW2z2JelXYVFcRBM+o2B8Qr2fdPXUEfJ48P6hV9WfEYX/9rdoMFcTfdDUE/6so
+hx0ab6H3gWoTvrNqrXL4rV9haYRYl6OCXNJE3vtKybmKtt8ib6rr8nU31EivnIcK97/8Gev/e2L
fSkqJ5uFauhK8o3Pp6ln4lmMzrhVx5ZTt6YUXm2MpvsKKZrhqDB4feyQt0ktBoh2p8u+MZEvm4l8
H3AvsZ/G7Aovm3xvufJZqL8IZ9ybqYbyNeqPX/sa9cEPf+PPYusk1nUhLz5qrPdGhAG6Our8dedj
h2qCwE+KHEtlDN3U52rhyvM9fzos9konSXfQbOmC3Y60r8rQsWbvono8tm41b4e+LJrDYKTdydVE
e4ojj7AASwJFjjXkizqpwb2yEvpd5H0R0n1bythAS+i1axUlRK5UEwjyD41uO1KoFKPqqKMMWY3X
taSaBJUJmyyPg+J61oJmRSfzI7NXbXqq51Uk38RHvGqKkLO+cGpj1W2r7UoB/rHQerApspLV77/m
6J4gFUq0ocuFkOQQtWmrESEpnjxhoZbFBG9jy55n0MOC2xYgnc21qF3qgtQiTAzKkXm273xnqg6t
HLgiGSXEcmj0/IqygRwCFZlaY2BgqifHQB3S3xqnJRhDnpSKjWSUMsuBVa21XR6dehqi7ECdTP/o
jIu97SUhXLHC1RoyRxs7bvuDYotP8lC11qCC1hjBcsD3mxORXXs6mjRB8FT1eXvEyuUwgyyyO0cv
wdHRYIXsFHL8IzFmDD6cqfuaDBYX2d2c13QnPEUa4ClrMbaJvE6vbpuTWqu5sF2y9DcJ+E1za94E
kp9zoZK7ks1RQLhaVTKoyAud69ZlYFYyl9dJu6Nd5/VBvklapnFY7O0iMoD7JRtDfevItxFJ7/va
KaedajiK++8oToZaDTopC2AH17UfLkfF+AfETI5NrSoyOrZh877ok4MlZ7KjHMvVGs+IceGyUx8i
jbpyjeiGvIjLIvcSAQZF7C67FMm+C4tw3bUBKRLbaXaTpj2ob1N0b7V2WYRyUOqM9j3ARW+rvihT
Y5dadacczQSb/LbVgFLqbCZjV8EAlC6y6o0j+aZqUaum5kQbS9Il9VTjAasPtBI9Va+rnwP5aFRr
8/wcoQi17RQ2q1Fn9Wutsp7Nwbwq8nAmGJCNTy1icoT6Oi/C7yT76q1JmlPq6Pmg/ev4SLkGOE44
Tiddt1Mm+/9sA/8cD4iSbYImRTMi6cZT6Q0RRcM6ivOV2hvHMSfnFF+Koh5OgT8PpzBgoTZ/2Ycu
uOaDHs7H68EsyjuqM+NtHwDma80tcQ6JoiFe+akd7JZ8lKQo7e3gLckp1gOxiyiVrj0foRbs4wJI
qXm9m/Ul3jY6VoZG/mZGK/pg+xVOOfXbql28q2QqHxc7CA5gz5AJt9yPpjFH1yOCbyAt9fu+N8rr
LDxUgXdDuJ3c9LNuXU0GRJhE8EKE0XbEkBOuhL3OPOveJ5sLAALNlnSQxbdBvEmmWmZhOvgIOpQM
TCswHBmQ+QiWhzSYY8j3oruqxuF6sKipjLWMFkZnR3VnwjlRu+kF04+5TeqDKyL8VEd0ef2ptY6o
wt8WgaFtEZ9HnGamRSM21R+7vj9gvwGqrXac21AsiBP1Gqng+f2Ivux6FCO6j2LEL1LDWNt0MKXs
zPGOzFZ91UhlCbXWp/W31sqHnQMA9tqKVJCbW+iNTdEmJM+JkIKBKEHfDOvCqY1TAdZ1rYEJhbli
x7cZlIaVwWx8l8MEQvQRbW9b+spF4aFomttlEHd0Z+Oj1cfebjYpdhnCh4eB3uc+BLZ2l87LOsKR
gzSI1ORN9HrdiAmDqbC/Nj1kM4YK/0jLNpN1hVPiRvO8G6vA4UrUhqzYOkc7QWjOqx6cSnvMfKvb
eyJGEp5Eam71X5y4vLJ8c9ySat33GWqdqNCimNJFORR46AzB8BXkbQH3Yu0tY4VRk/WITOQENjlO
DrYzP026GW3rpMCXt/ecUxUt3jbp+0+lPTXUaI1s3ZBZnxP9s9uSxC2GrxVAWirSOhl+/7AA+1hb
bn+DglYHkH40d42lkwnOkje1azR7q466XdBaAD2cSX9opXXOWGSbRQeOlc9tvfMYKdZpPa2GLkTh
ynfQXMU6a6pnZ+9o5tbWkEYWUtS61GeA7Hm5XIcga1Yuof/OmvPxWC3mvM4p4i9j/HXI4Hwirk8I
e41L4jfdCCmHE/atdaMQqzaqVq3IyxvL0hJSTfwwen7aCk3K6HbSKLS5MaQd08LLtespZsRe/a1z
ZLxpRR0oZk7EY6jtU2D+jRkymnd6RwYi38dW10FcQunA8dGeLHFJA3a7terW30w0UCxMvLtAz698
zU2vYfwcdIA2xzStP0MJKdelYXWb/6ve/W+qdxSzTON31bur56J9bn80Sv/rT/6u29n/IksMz0D3
HNv2TQPf9X/qdua/dMc2dRdIjGGDOvkH9WLr/9Llf8I1fcvnE87hb9QLMBpf94BmmpZLQdA2/q26
na7zKz/5rfMDEEE8i9qihdeA+wL3UgedlyUgZa+MAOPXJNOvR7vXr0XHSLcQ44d6jMrPXO2Nua+H
KxUy2a2MrVXg1AtPzk3jckWuPzuqfaC2/gqrBjnTvmxCEFkPXeMc1GFF8CmmmHdU4YhSrbkEJqhg
WsehJlH2d7xy+Uzty846Bf983JVtuq8siBrCzOguPfAgKExuHUAYuRZ/HHL0ZhFARGdAO8dIqQ7E
1XKbfA0SXMofyJltYQ70REkZbRe3rg6NrzPo5PpjEU7TwbA1qHpadAUCe9q6rvt96Pp6LwyE9a6b
HIo2kLzNkjv6SS3aQEi1r+y9kevACxSpUud+H6twcw49g2KnddDLlJqU0pDi9/4Sl7psTpX1aWkJ
Bls49CJDtdWJugjpq/4mkyEjae9TRc5QQkqmk1pkjk2FxMs9xJsxIkNqDBiIQ3pGxq5qoeEuAydY
bjsYdh4yrrlEDHMTDPGwupyGOjUVCqs1teA8AIzr44Mv4+RaTtUvC7Wvg3PLhK87AHAODjUlIhXI
JpRmmQnVRw9SEIkFW7PslaWyIGpypRa6NW6MMoGlBiIQO7wq3C5dpu2WIXo7+fF0KieHRLa+i41m
OtHNEhkCAhqplwRBDMSnRmqxXyyQ/7isr2yH6Z/nt9d6MvanOLd2o7CQtbkLEZM9+TVYWctIBoQC
LYCMZVBugGpTKtWXU0z8Y+QxFZnF18nSmsmqrP1iW2BzfBoNp19XtfHZL71rmSY9qehcLcAE6Qed
3LbaikvgTl4f3eDCTaQeSo0XtQhk6kCtlTMQfiN7Eyw2+rSztnF5q+IlkgU7w/VwZD5mfr8Duxkf
CkHL9JN+6wdlu0rcbMYhmSB2pKJDmdZGHF5nVhV5SbPtTP+7XxOtIB+ZrXNIUCf86OXRlYp+1ZF2
+21qPwbIUrW6dRgSO+Du9g92H9g7YAUIgAzmF621ZrTOmmlTGhQPVZjL0DyikrXMGxhrCExXSbVB
WBUjKXk73JkpHtAoObuVE15K5siWVtWbF9euJMvCQER7ZImhf8C1XalJ7mUOrN5NRyWg1GqA/IOO
z++hB2Qjywd2rH3FGynaaTkc5yVYmSiOQZCXkKiIUbStJyYCBL7bJTAgEGtE19FQdytmZ0i59NWj
OyUzTUy4J9EMT/AfZ+rKfrSLkBZO0/jQMP2azCA/tBTOz+VEN9u3eg3HQE6oVTrAVXNpSkGIuM1t
Jhu5uR4nvKi9oi45gaDZBj1OEHGCS1E9OONB6PmmUXlF20R9uqCnULPZKp/gyuXhc25SnWvk1NFs
/GynTeHncKaBloMP1rpz48MQe4d0oOTRYp6y0obW2QPv36tpr/XP3FetqX3eaAwAl5Iv6u1XM9m6
TukNCJhQcXGNECewASd5R4f8W7TAE3TRbHWD6oAnJ4fnU0qZf9VDt1F9kNolCC1XNjoNkHCQ55zG
kyUXlJ0R1FuldoLwR1G15UHUzuY8g1Vt4byKHMy67N3hoGa1Rlp+8gtcy1Mr6KhBUcwMzWNvLig4
TT7Ah84BNG6m/oQgxnAbASvYmXoPqSk0Nvjf3PtG9ZfInJ1iK2WbV2OMIvfshE+u+QDuZBsjcUP/
EvkbXRpZqw5X9W9FpKM6hZic2vIiDYx/7jDiNXFx0I1K8oHHB43J3RjhhmJXFeBJowXQ0NvrPIgR
ZBZiZiKLJBwTr3DTTII5bNJca7BN924Q9yeyI/1JrVkJ0wcqdIe896uVXTJ7NXxyJ5NsQqvA7L/W
eomiMrSN9Sx/povJKzmAMucUnyj4XdAlIz29wjKB1McJbAQJapV8U6tqIeTO85rZos7r0mWiZ+es
J6moGKk8nI1NNbL75dEyrfxq0bP8ajb6/Kof3WpbQlhe5R3ZQLfoQoiBdDFT3SfHIEeOIZRTabx0
klONBZKV+8yS6V0RdXZ3zJbfFC0a4h1yrLXnPRRjc2iWzNznZYdsb4ISjBDSg1Nmw9W+2a3MjZ/h
JZGP9PGtB+nE0J2jKPTp5CCqjr4ob/s+8Ku7IhvFMXazm2HSJ7C304KyEUS3GbLeENhABNsZVKzl
hFsvNY4QBPEgsEPULLXhKqnM4coHpldP29Q3N8ZUBTs3LDV9rZ5N3uh/PSW1GREE7S0xnWyfUt0y
7tuwfzPNshe2bzu4mIe+tpn5d53kArebrKb5q0XhVcnOqop3CmMQywzMBShQyDDGq3IYxTiZC7iJ
6RmVUPguXcK6y7NvoPTvckG60DRi+i6IaKlpgjtujDdJiVfjJIZnM4JyJllHVTa8j8PyGaOPam+N
EAtHjaopjsf7CVMxb8Z+qgIWShoXrMcsTjFwrWAa32UO8pugoZimjO/nNGu3Th9cNxqG5jipSJzi
SIw07o3I0g6NU5OIcB/TYEISSWsXPAPmz05WbVuA/yMv4gqOwU0XONneZNLTe7a5x523WTux/y43
4utuXGCrWFBbZ+t7a7q3eBs5xz4wt9OAoH1nxMu7Bn3QVWgPO4vKBJ1z/c4dYpi32TvRTfmtVm8d
09SQA82ocCDQiXGguG1T/VqPSwChYfRJlICclsTfWsROTAuRnsJK6JCIZYBfohcyWjxkNdpjmUCN
oZxwaW1LOQY8V7i1kjCqnWNX4kyNb4lxmNLOvAcI+5SDB5u1lYjy6i6Ix3bldHLk8RlWlsFd4XOg
rz3bh8cbpP1WpEO7EeMYrSY7f4xNP8WGdVx20zIZ71rGI2/Qv6Mnvaz8TPvS6RaOInh8NE0C1mBx
oY5Lvf7J/WoM/Bv73aNhZIDLexjAYTWtUK2CeQVGiqzI4lIWgMxcdvtwaHnpjPBqqo5BAkolC10g
ZHr+idzJhyTKjAdTxjkIrvU48YCSzcKrefpEvjG6Mp3m6GN/RX/WwpAR4s5sqQfb48zt9YNnr3RO
mKUjpy+SFCxNnG2se6BDyZtUArBNOEog58TR8uZsPTl6t53w9gTliDQuulAu+uQBQcNOc5wK8lD4
ZNY1t9FCr4N3BbiDlxypV+4KGy1MBBusXTZB0kGVZR9Hxceh1HZxnDDcJdEW/25j1QgHEY5Izzak
tT/B46a2Q21wdIAqJO4bwOT5wS69j+mcIzPo2LdF5EPbuXFNYOi2BYRLTOV4g2gFUubDRlSzQboG
eqSx+B8zb7zRfM50eOzDh9SNryK3K9f0dM4Kd2ATL4joCaDmGt16/bAwAaWYUt53lpGuS3CCK3vk
cHAeCGbH7SfB/2NSoS7dbJ0qmmiiAuP7oMKvJ7nuIKuvrBYnk0pL1tZoLfDrhwehZckG88wVOB4H
fQD/axs2dIT2mEBbFuneHQKAOMDaNuWIzoN7NySlz1vcI8CQ2x4wtQDCZx0De5hacJLpOjCcPVok
UBkCMW8iQF+okq+SMSTfPbwtc+erpqHgb3Dh8Et3FgoHoV++D6fiM6ZnnDZKh+t60fxVz4MBeBZ9
LgWMLTH0HwGvZp+Nzn0e6mE7MlXeeUb/YQwE4v42usJdgVF66IgNIivRTBYDBm9yVnqrlEqf0mYa
MGPf2QwbTK+cKgh2l2KjWlMHXfadC5KqNvnax/+f+/K4ufHRtphwTe4sIiNVFbPkiIvZFQoAalst
LiU0tYkZyt8fu8SLO6x0bhr09hEZpnas1tCSrUBQgUlKAVLmzBfUbrXI5VGXQy/71JrrtkRu/+PH
l69JpEiy2pzfpgPSPpcv0jUnPGLUt1K7LgeqzfMPqFW1GFJcjVaL7abMjP+5gJKoeY8P8nFJBn+7
VPX7RI5xsSxj9UEbb/AmgsSnZtpqp1pcjrnsQ8qX2fhl+8UxYgjiVaF1HzM3kbJrfP9lcTk2VZOF
y7Y6JpKndNlX9FKn8nzkq2fW+1YMsgSC5Q9fl8mKGryBh8qWDm7lKO4N8Mm7SxXzZa1RlkXrGb78
GHTLJlax1rkAea5Fys/P269/dqmKquPTJsrXHRnrUeCVQjzO2SFFHA96CcFBToOzIknHO7W62IIJ
xYSxzSTVwi7KyGpTLZQi8GVTr4dNRmd6uOxSa4UWphSAsepQ9ZrLp+rvX9vHGwO25vL1l2N033+o
KtApSlE6ygeMMZrim+bm87YHy7b/v/Tl/yp9ieio+bv05S4rm/jrT7wD4/w3f+UvPTKRMO/Qjneg
CPzA2fPEv6DxuWSgyZBCwxMw1P7m7BlkLy0PWh65TTKcLjnPv7KXJulQ8pY+cvcwD0zXd/6d7KUJ
feHH3CWhE3Zplm2AZ2BVN7jWHzl7FOP0xavw+XTSrNvUeRPfaUmZXLVVfddNhENuFkX7GLb8dRzo
0HfMmvR4jQtvdW+j93tl9v2t1qVQkasG5KbTAOzvYGhl5Pr9vkAG0hhuWgeXa1DDtZTU9M6Z9S/T
f4XfyleofNyLHy/B0U3bgw2JxZQnuMHmCyJfXYeLjzRmt8cUolm3fbxLtdxEx4NqZWEigr3UBGa+
+CpKLfvDbxsvOBvnH/c9h0wz7BIS0T/fv8ZKBsPInW7fkDnxhnJfZ9aCaEUEQ8EYV30Q3lUIf0Eb
QA7CivszJ+jfunaemg+uiCZmWxBXfnx8izGlFdy9bp9NU8xchMRMW7irHIQZ0j/HOh5hiOWtrJvG
qx+a+Su33XjRdNSlW1y4Tcs2cUp5cekTmds0A6m3d5wuWifN8CZsoBLi0mhA9MQY1rK6cCO8+Esz
eNkaCLG9ylHg0rdFbuEgVmFA9vtTev2MLDiuvFeGDyHnp7vRTVEQQMfoQFGjuWYkEyGtYdfXv/8V
4wVzlAuHpmOYAjYt+uWeePEzLchp0ptBv58WA5MLr0zw/nARLwjo2N0uPAH7CG6XFtKNORiHftSw
z2pQSMlEbV5Xlh3xuFz3Kontv7rp/7E9yHt+Jrsev/73fzjq1GD5UtkwTFqjLe/Ql+c3MT7q//0f
xn8yrzetyOh6BHy+InWBR6sWfbEtf0VE8BjbGKi7QVL9oSX8etuZHlLLd2QRBvLKi/pHEKXJ6Fll
v09Q41wXuCStKx0h4t/f9tfuOu6bcJWFLgs68vMfLk33WjMx0pRLCydvsyA5uGpKt4UAaNR/aEev
3cUff+rFA3ZtPaxDJ+v3qOYTkmcYePfJ1wpYL7QRu6UOEW1iNFV+f4GW5He9fHiegDhkeS6CKy/7
4jlKXW8ceZlNofdkA7ri4Of6VSdtbBb4DxirYOEx9zdVNT52eJ8jBDYc6BZ8kPYiJWOI+cyYaHtt
dM1DCkCa8zZ3AxjnjdcPI3QVip0Uf1dDj2QaJNXvTQg1QQtA3MwTtfcm/N4aeC7N6X3jlTOgWSdZ
GbMZX3tMersHo9c+2bUTH/5w5fKGvrhyS7eFLtl58O9eNluvDV0IHLy4mdmlO2OKH6yusFYoLiLC
Hg0PneSVjoO2FYP/2GY2VRd7vh+LQWymCWMgt3iLfWAN1RUTmR4Vn8rDNtKacesNY3hdA43FHAbk
DJulXmdOeeuJ5QDoeVXjbmkspnXtmDbT6fZLnBcaWoejfgg+zC5ijmbSk3NM3v/+kg3FL//lmhm2
ZGfl8P+LVzXxMzddnKzbl7XIt32/XIEi/YZOMXXA8WlJUFJcMOWU0p/ToZi5HZrzffbbWx2sK9Nb
7TosvxYp/+r6RzN2MS+sjI9RALwqtsp47TvGzu2hy1mduwutTDz6WML4qANqXvSUT6hcAjSGIFb3
sKfpzbohx3gi0KXkUX6V+y3pJo3PyDk/kEt68MvqqeuvjVQCKwjFPUvcmB2Ij8JZw7mDt+evLcxX
VvhvnMZ+eAir8ckbrtLJb3A77eNNab9FQuDJc7K3TeI4B9/VqrVbwPMYsIouyeelsHIaWxO7RVTW
pjRRaent+F28bjxYLV437RYvfLKS+L4Xw12DZGAWDwmUkPHLXGH8CUNu3hphnXPvEH5P4d/ciw3c
ejxIq/7R1p0Og1SIjEBW891UPUEsXGC/ZxbFgOxk6ySekqVD5N0hGZEN2hujFHi++V+ixvnCDO3e
sR/dsnVwQHI+mVJ8cbE/YCkcrjR/OuaGK1ktlkvahS9phv7JhQWxSZwm3pc51vF0Vsy9GhzPovkP
TerXXstjALBM+mHCOiFehHJTGzq9A5F53yPAQu1j7w2ptjbi6TGYGm8TRvo6yEiO/r4hv/qrDkOu
o0sJCf/Fr/oNTQOzUcZc/V1rjQ99mX3vG/d2WrQnHKfep7774fe/+ErM5TnwcYXhG77vUv7/eSRo
oTkVWtYTc9nASwqQZPOUvG1QE9o2z7jWY2avX+mdTOI6y/3vf/zXYBOEsynDcjAEaG28eGvD3hkS
CFFcrig/VKj+JbOpHe0l1WACmie9OwjtqzaK/A+32XgBMmBk54dt1yO+tSyLW/3zRed6oOXdyH22
ewHgvB+QYcyHdRbO0xGS13POXGHtDJ1UU1tuW3pOjNCyZ3d4h3iq8aez+XXI52w8OjXTEYYgHvr5
bNKY2jdG5S2UK0IgcBio9lfwPcNW8hRnXsuxNW4hQQ3kncs7VCk25OqTbR6NjyX+Q3uQqZvfPxnz
tUdDIGw4ngHcAw2Un8+prkt7gabQ7k3EU9ZZpm0rsB87avHvqnD+PrSju2rrMlgZrhky6GXvc6t8
M1MruG4zA6VSinYHwFOUfTWUOnrDXgkXIizPddPp4aORmDddrItb4pABLDboriC/qcGOR3YwbYFm
Bn+4zSqm+XmM8BzqXHImCMfceRnQhraGZHFktSgWLf6+2HRhf2uIIIc+hztiRoFvPUjj9cECzQWY
Mz0sLWopmSNf/JxZWqu7z1DxyEkPBVKqSHJWGIC4fkuCKUdqd4T2rePHDkcnsI697T3qZim2COjC
NrJnujD/2p8EwkYlFxzax5Ba02bKskPIPSpj0ii/f4qAb16GAlyybyDLAtee7kx+/kOYh3Kjn8/e
CAknpUwXQdWjriUibT4stXE9dDU2p5F9jEa8bfqiQOYi+o65KiqIRPtDb2sHYnM0GgLSt0z8YNBZ
NrznAdnWMSk/5BTcgGwwiZXqoF32WfPGpyaCgpgVBvINowx+XGuTV421MsE9AF+trLU7wPgOUYWq
ghaRw3h+Xtocy/HUbtYZoLqNqbfoGbtff383VMj3SwP44W68eM/GLhvtEOuCfYi22nrOZqjki9Gs
SpGPmyr1EEMLGEOlgq9rQCT3zdZcC+E8DUl39/tzcV7r6Ym+GaHphQzxsutDQo2ihdO3CFwhgjXa
HnR+M33fB/7WrY35OnagSlK/DaiKIrKHAdddPpXpnfCro29nB5ATzXVQ4v/tVEhjtsV8JfzcQrkM
9HYuA5ykqNeoqH52TL4krsvnzuiRZQztCgSy6224GY987SPSBZgZo4cHAIGSquHBic69+HtWIBgd
CPOuy6C+Orn7Ia+waPX8bl5ZS4A3MiyQ2dKPkUkX5VlevgF15u8mX2q86e8tO3g2RPlE8Y6xvfK3
oqvf9127BjsZX8c1kiRNiAZykp3+cG9/bfQuwg+2TQCMkoTMOP3Y6B3TE2mQ0J16dvocBh0A1AVh
JLQVrD/Mol7pJF3mr7bPLJlv1eVD/uH1arMUc2wq4PsqLL4nVb2mIHqg67z3RoquEaSDIsfQ0C7s
x99fooTpvYjxyYGZnm+ip+EKgHk//3IdhH0lAofuuXC2iB5QOfEm+5h27ReTejDSBMFGmD14kiJ1
Vw6gOXi1TOMp5frrNCs3lfC+2pg17pdqctH2bhIK97vANaI/dLuvNHRXtxH2sAD8kn17cY+6MK7N
INHbfRHBuB/rq7JNngc9u580Z53H8fdWAEn9/e1RQcuLN51Mn+l7hklKzn05ovqD1k5xzNtlDP2t
Tk2Zvn8jRAxwW1yHaLehst1S5vOtAymGN2bgHc22GDajTzXKKu37yWqwdoq6gboHgSamho+xMV4h
J/iHEOjXyRoP0mHoFDwXW38ZfqFJiBbrQJ80eoiL65Vw6QeR9Xd1fLOB537//Z15td0wP/KQ6HJ0
Mnw/txvXT9Iwp9C2t4qbsTNvbJtfNQv3ls7ZoiAnqrW/UG/W/tRgf52Oe6iDEUzb8oHYnv3zD8ND
DVHprFBEXLr342w/IHWrrYNIpOtoarAsLtZGyOQznVAYd6XCY+K0mwh5ye0YhGAi89ZFQXzY6R58
psWt/jBUvpKH4gQFM0fQ7gKb0xe9xjj3zhK1KW+UZj/TqwxMZOD4pVV7w6TxWxQTHQ+2t3NNJmti
fluhYhRgp7YVDSJn9GLfLeAvf3h57NeeFxEyT4qprWe/bMhdOASmVegNuvEhhEO48UetcI64dyWb
aSZ4bTsfFCWkhF0IQWpD4HisTDKIfeLl93OO8rATv7Wm6VufROPb3gilBXx7Gxagta3lqvai24We
Bq5O3W9wQyj2MYHmbcG44CfGTecZFOf9yL9ZKoaJAic1+vbZ3UauP7xv6xuUYRaE5kjvHNuue8ZL
+QO60+VRsxLxzqzDr0sdbynvRXuE1aebzJAKAMhrXkPca2tigH+7fXs+SFc6Y0Esbbxo35HmxbNT
uPV+CPGUXxA76O2FSm/RY6fSO49x1D+4WvM9Gf+YvH4l1kJzyBa+Lgzd814mr+PEIM3fiHqPRKhA
zrq3DzGsi70ZWOnaK13jODbNCQVyEDgByU3Lqp0TAi5/6FBeaTHMpRxEC2UV4peRocJYtKs8G5Bg
PN81dj6s6vT/EXZezW0raxb9RahCDq9MYBYly5KtF5Rly0AjNdBIDfz6WeR5OFO3bs28sEg6iCIJ
4At7r20SsznVElKX9UsDNrnOsj7nrt39P1/X/9ZM8sMZ5dLEBMzw/+Mot++SEDnww3vIqKshzWI7
lCQopOkZV5K9FUZUE1q4HPIx3TUZMo//++P/L2cZxOh+5PqWb8Gf+o+Pn0qp7qPMa+NyWKp1Q8Zr
ss7vaBeRk0+izP/3N6YV+m9vOEuqKAqiu2z9P3vJsHDlkC4WP3Osok9pB6QTN71/00xsdqJX38p6
LBFytdGr4YUmX8PkjxNk2SlgSx+nmkig3PhV5ya+5mpG5CAE+IDJSW+D3Z87q3VXqRyMdR9kAuIU
MUJhgrRvVh5e1g6IUKGDt475EsjH5pudle/dPCLg61T+q9cRVpKufO7gRLNCkB5XQJO2t9bie903
4B/Q3e4RSzrvhet+jn7mbSdb1xzpQ3hJrft/5FrJryIw4hw6NsStF6Y5BjEZlJGYcd8ECIsDs6/k
kogSRKB0jZtnjup5sQEmDZPzzFaj/d7/xXkCu1eP/nvovA2LlX+NDPUVUjE1iNeADuIZf5VxmVQy
wppNopeyATL1uJdDEV6h6Ttlg7gty4xAqbYEImsn+pF0eY0GDgJKb7vuUx2Vb1Qzw0Hl6XLVNu7j
ZrCOfR990AgVl8bS+Rlhn7niKlm/6Tl/NRUsL9x+0S6C5vozo3ar5l7/cqVXcv6wC+BShkCBXQJK
nwf5LRfBbztrlt9mgfE8LH/2YFh2te2KyxwMAhpe/6eZu2lNEkKJmbJCLlk1EKNSF+XpmEXDPzd9
uaiNKNB65lal/a0gYyIoETIusqG6H8r33siH2Lo/ejwV4GO6qwXxQZmBuHKFF9ceVdVxZlzyeMoK
G+/Yh+jaajGd8/vN0so72u9+Nyk05jeVxEKHu6YQqOLzwvHOj5upSsdtMzGOC5El7WYBPouwKnFJ
JlRzqXun9acYEaEfo4oGrC25hvTy1Abqg7hkGpcFZSyUfxSK93sQHGBtlTYyDthj/mooSApI2icc
/8sTi775SZS5C2aLWEDln3s8qbd/b9p6WAtKlGtQdRl+y0Lj+qAn73DmU9o27neNc2nfB1VM+hJU
M1fYN3QYNtEqbniMxvZt5o3fZSTgoBP0km9uKHfWXFvvRiblqctoYwwqZBTgxkvfWMaLlu3ziOTu
IvPauJFYv14i0cfQaZyNl3rJa5oRIZN1SPAeDyuq+wtE/83Q6YNpzN5tvP8OOiimG1XC4xnDqfmt
MPrdOkA0Zn6ykZwQwRB5dxZmeRibNllbrS93JP3kz64c83tAz7jVEMY2y+wzfvfH7OSYAvvp0iBR
coLorZzzMm4kQJ++tslhyjtjXbt9RXkVxp2vl7fZxWuHEnm51EayvAGfPBquFT1XplJv1Ud5fxKm
U3nQQ82x0ARxSwfzPcUL+o1gHJRrVvu9nVW76UCOMCN38q0vB1Z0dMVPGKwZzlK5kj0FAynsBLM7
R53bPOvOj3tBuwQY/ooPDLfeMQh7/1hlpc9XG85En8gr8Ml0zXpNxR4c8Yrf5ft9TImEOgwARqTj
Lgei/M2sapyX422QTbeNFn7taEyi72NW+xtTh0HsFPxwjD3lRltTcyFSZkFbCMnMPlkK0SeL8+S5
H8fhI9Xuj3GYTtZS10/+ZDtX2bnJStohqe6q6i8dOjPXb7I/GcIPvlGpxxjCbHcy9e5ponB3cRRW
35ZqeJ5D7f+s8pBQKaQyB0NDbPH0m+cF1Zsj3K3TGMyO6xwRUtWGP4fs2Nqz/8H+F9m+Wvp9h3zl
h+ezY78/7zsUumXTL+sRqD0WFNl9912CLG1lz/shA/+klvwNBs8H55Hyo3ZgjjfFt9yW6hZahf+W
IefFXPqmh2l4dkJxyea3xm2t11BF8ims9HeCt5PvnliKa94bvx+PSlcIPI7Qy6qEqIqpNvg0GL8+
c51ZhVCB1HrukavLbHFPJevPTZPbau/UQ79ZmC3tG3y536PEdzdozBx2bXL+XroeYWKB+akn+KKt
zLtv5MNYl8gVL6obu2/9/ca6QyS0DO11mmJ8kqPH1LmOpuNU22plSTXItSB7xZ/Mj6hCzNWGOthP
fvTDGb0Oeiq63cvkc0DaYO8MN9hbaQEo54tPedqPxjRw8QndWwJ0/RZ6G1V23pWdHIkyugjjx8P+
/twE9p4zn3/2DKKYPMTsGy3S+SkN2/npcY/EB28li3LtYbzczdphoQdB8kaQR/bkl29RC5W5Gr2I
HUXntKsGyuwqaINl4xu+ffTvsGY03cs+mqvg5DBfK5rsGsyBPKVW0ZzcBuoxUWdRjEicHEKv3rGf
7dDBmgWGVzc4tXbYnCrf5SsaLJDJ7xc66fKnWT7R6Cfmcn3ceOwNrCIyY7NT6dmN2m2YWvYBJ/Wv
RfQnP+urbd5+SWP87ScW1xrmbLz4UzR2h6HM1I6OOtqgltwKIrKIcEnTjVdbOV7b6mjPy17RRqw8
l8SlMYodp/kjiuKlKIDSDOUM2k18GbOKFfJfD3jTFvssr4K6b9TdVhKQttggLsYkP3dZ995j3Uhs
9Scfzy7XcBqYte7dnzhHXjh3ktQghmfK+U2tkaIEhc31fvTSDY6ntVG5Z9S07/bc35bpvlJunsog
vV9x2SwlLgqSAH1w8R7ayZ5Io9+2ncVuJ2JtH5MR/01h/K1HcZ3t8M/Saw2tUq4NsHEsPMNprci4
0WbfrNmDoiBNJciyYcEFj+ufZig/WnJ5G2b/1vrjsrHK5lCo5eDM5fOI/QIyvyib6YCwFl2stnZA
QeNOGNt5tHFqgAIr2TcG8xcd53PjsFydA4VRo3GZQFazw9tGyerxa5HRshxwUoz9OJ395jue2nHt
595L7gIFGTokjNYIqcHxmNcmFdp5Ef7muG0R+lbQoMr+uY6SF39e2o2hZyvucqoSgEz3IWOwnpjG
tTJ8KvMh3C7L1K/rqDr0HYnSjg8qsDaehNa/xOLvPElelalmfiHH+qgb88qohDotjGvT3gQLvWfU
LX+ySRgs/2zyavl+cUG6E/9xUSil8JIb7cUuzHyDHEQC1nZupjJQO3tlvh4R35b2D5vEOEwCDJ89
vqpFhXafjHAU41l7nQKjhrljqR2rqhEs9Fjgd7evnkEfUSsQjd1oR6fZ55TgBl9GPzYbGTp/Idah
e/ck4KQluhbj8mx2ER2y5dlYC/wtPie5LjCR7FGSihWDf4LVM3h8ozBI+gtYWvjLJchGkIlZJrCT
YNaY5N348L1fln7l1d6RSeDfmlFyCpy7G6qvMM//Op0s4BfVwEApL9AfK2zefMbu2OEZcD5aq0Fd
QICS9+I+CYNNdBrhAMAystHASVYCA1YYNibqBc9YN3l/isIdRL4G3umAv4Ss0sX2fyHhgJHQQvFU
PrSEdhi55lr+xsqBoalQnQeuGJvc1D88yzBiJP9PqhmdjWDzCRNiOg2Si1IzBofKFioGq0Z+grkc
unb4XXP1y5tZPPezQrldYjknfWhTt40+FdOsT497nTA3Ko2Ge/b5hXGOG09LCmZUO/Ik8FYdmTN6
VtOcytA10IFkp+huP2vvLq5IRPVGmsyMw7wGVzWrhtR2YAd2l45r6TGCH6tUnR7PNX16dvQUxuxu
2pNlKCaKjdkSjgEiwaa/gZM/NXY8mMMluP/A1p2b0z3681RZ2uMoDVdSKwbjEun547Vnla6JFcxh
zElxwnksTj69O/4NLEKjAsXI+2ySClN0Jw/WNrK+u+ZD6WWLzw1AYgFqURnbLqk+RxIyt0FaYBMC
0wNjkTehyFkuAOP22KIYwykjM2SPuzLO2LRX2p4OkEiZ5XDRXBk0gcdQYYdw/M7YhOTNz6TVrKYJ
nokT2N3pccNecAcQLNorw9vqrhIH1XugLdoKa06ZsfxvVVifhGe8KyOZdt390eMpWvCzqIN8u6gK
rG9bnxZA3KdQLx+hR6XkDKjKGEQ128H325VMlh7h/f1dbrtObqxmqU+8vPqwJBzzfeUccjJKBPaG
U5+q8lTc71lTFi8YgmHBDz/IUZc7HuHgvN+QvtQjnLfe6pKMPlN5werxfF5GnCofdycPz4NjB3ti
TjB+FEV2etyLsmVvkEq/JJO769x7dGIzxoFqXcmn0b5nTaeJ7Lw/NLKoPPGVujsoPDgOGR0ehqbS
EPnpcTMbnjhp+V7iL/zn6bAnu7L2c5C9CzDXXe86kC06kGHVMBhH1RafeCKTLcuMEBPhWHIeH6/O
3e2XBd0F+8I9fpAdmjmx8eS6ZgV8fcoeV5LFJ75qKgFlkc5ta08uhq/S4BgqFrLrdAMYODIJCDUa
mwO8QKnRBWqXZl/EciYnBnz4nAqwx6omJ+WeTYp/aTU4IV6faCGNnle+THJvtPSoZWH+ngaon5ip
c+jy0Z/Z7neEMGEnQ6c+TUReqsjKln+QauFDlf6gqy3Cld3pwWD7h6wGEB7vzr+cvQd0DZ5IvnUS
xhTGjM2e7N7943knI0KIEhnLuukPoYPS5KG0v9/8y1M0J8dd5xEhDI8//efn/HP7+KfSsOp1NRhq
/c+Tj7+FL4yX++9/16gA5j8wr//12vTjxT/+zj+vhCTMd89egn9e0r+/REY4wVZr9x3vCmbgx08t
DG/fQVNGC4eptb7bWx/3oGL/74ePP3g89x9/DxlHuSMH4Pvj+cfNlCpsof/+V0HaebtWZ0+Pp4A9
LltVyc+ur+mVw0Suqgjt/OPhvzdLTictl5ZP+3GX8/mA0U97GyKbjtKiEM9aMh8B5iUbJdvzaBru
BfGkj2HH63Yg6qpYVxb0cx2EK/O+B8RU7K5Rxf3VudWvdUqkk6j831yEMNNwYo4R8x+cCog5Bk3n
1s9WtwO0qS8+nhrYaOWuqhBDqA6zntvgu7hn1NrF9FWa2owXctxWfoi1iXjggU2vMD9DepanjPEG
jfa3KiAqDyev4iQOW3gJ1l3l5AhcOe/4RfnV6f6qPPsZsQp6T9IrN0mWvEum9SvDXwC3LcFHFNw8
y9xJ3X4mOi2PyUxeRGBbC37P/nuZ08sNWL5J0RUYOsUhU4sfk570re4RFtXEedFT3RaYKyIa51WX
JiQmMTBxLMAEqsQaPUB+j5D5OX4y4hKGSj6xABYy2qixVmvgjWpdle2n+DaN7bNwEwJaHIfaKb05
Ut/sXP7toapVFYEXXDu/xtFK4qwP4zCEhDJ27jFfWrqJnA2CRl1BR8eQiCEL0zCI0VZPN2qMWwub
/rlymp96eBrM+iUp2ilWKYkvDCKjWzDKz7HGaFaELfSa4dXoW9wK5tTQN+lTmmdkP+A/VwGf7F2P
OLgbgjDUtmqHOJB1dEoVugRBXWTVk7Ef7C8fbNE+G79nSLdeUotSphHJ2UCbcrLmwzxKlEjQhKOo
b3Cn5mItBik2ZlvVG7ClFpfma978kW6qtx29787yUhxECcbzQmriz8wxiKNU4cwv8N6QOrO2unZl
d6pglGUVV8NQ6b5Lli/EjcU1AEML3TIEnqwBMnrj9OygOBNV827gaDsF7qDZc4Bns8h3uQCh33uj
ax5m3PHMnt4MXsLJY+axapKRFWAS6u3ilu5OBjlkKbv5RWuLp07Zkpgye3wS/socKPdqg5V8M2Bp
rXWAd5zVJiL0lm1iBbdCSpp2pl/VVjEW4A/EK83MjAEQTkXOThZK2DMaJlzcEXUBMoOTr/zvo00o
Dv7u2SiRt5gb4lIBfyCiXwtdu4fKr5tzLQBK11VDDUx6pJM43WphgogiKvsZ5D5X98URgMbI3+0Z
DIF3hltYhRDZvRRZ+hTCdG7KY/hZyEE9tUmcJwrGk2dfh5TRQqcNsS9MeTUtlB+jR8Bcl2WalL2x
2vleF8WIXqNNVrgfRG2O6871s3UmqPVJtUlpKdYw9t8djapU1IO3ySVNUyYpUFVal2voijvDKDvG
HqLZBHKamF/Vcyyb4eZBamC3l66qus4PwwDSyewmvjUlxGCAtkMZ2gRJshIuoJltUt/3YFVwYi7N
X3f9V2MoChHeHXo6pvnl8rdmjWxI8dOQzd9h0u5xsBZct2TixZWPVKtaGkLCoorDiH8fASraEjXy
OxPJToPF2lJuy00msL5lUwa8xBEtyWroOD3FPprB3xmNU7hpUGpz6YRs5io9Q12QS5z3QLkTe/qD
m3J+5gyICGYcBsacGqBHkYM3m0ZAsUvlHwiYWFlIvU9gMZ9Sv5Una6T4ckz7zTXIfavwshykNXiU
P0a0n8fkhIl92qRRnn3rtfMn8S6yuXY5Oxxj9Jz79De/LdKKLpl0MLx51GWq4tC+H0WTAyay1dbT
gGbjzJwlOUdjxY4yiH1nRpZJoXxp7zfTOs9c5nJ1Hxz7IHJjo1VnOWaclxlIObveif72c1adHjcs
IbZmNLH6W1kMVOOgzc6yRqbiCcJUWQcGrACZDLY1bWsxnDpU8ycaSr2xQ/YXFTGxEgUdgIKKs9W9
mrRjT6WHSDFVsUWFHsGooWykE7bZYO/PtbFToj30yUDodP0La6a1bpxGsCbP7M1bN9b+rkSExVwr
WQ9ZmO1gLKZoXDljG8C/mRNNe9ccfs31khH4OfJ/VUDQom7LtcXe8uw2bEQDyN5OAe5EYm0GfXkS
9xiOOhM7X6Td76kaf9umXouCgqc2MY8pTSxA7c9f0nYOs+/EczH7T0wRVhpTOqiPPB6pYG/E461y
2hY8zHwr7QEDMdehH8JO3V0u6ncygi9ZwkIjnao8Zpdj8JXD5VENcp8O7J1RXqn5tUs405ZZ7xEB
lP5k0gjILYvQ7uC0N/Ris82J1Kku4kjZcd3bnKcGjk5C82KHU+QTELjVnD1Rpk47kP3pChdUvq6K
eypT/p25N6ajaDfUzlO0hBHK2qBkti5KUginK5mKHVVDFG6n6t5jheV8xAoOGmLQt6zjmxGtJVyT
p4IqMC0N9ayc5rcoSEaI3LG46KL7UbS5iGeGL6AgINYxMdtSJ4Mbkgjj1NyEu7awLplLFyJTsZ7k
VJwClulbgEHWJk3dZTep+8pE29uZcf3aQ/r81EVcYJzxxVrgA+mcbMfm7ocZm3uc90/8HNXLWNUB
u43aXQd1XZNWaYw76SJgwzt91gjEDyRy/JmslFxyqFYrjgmWO6XzWZaRHbsTieoOs669pZZk2weY
j1moHZjLzAdvUMWpUwHoqCY5DH4Qnrr7Tag/DS9yTmD+o7OOonRXoqtEkWWzcNOwcAK0f1fGAea5
KFuSRZL81rr0sclsP7lDU9weN8Yg89uzKTSJ0qxZgVfP6pmRNxs1y4Rb5Gt7j3tL3ZzkZVRO9a0p
0w3ILPuGXqH+hkieZI0aboA1/FRD0rx6eT5cdCZ+cui1r304UOZ7OLaj5K895tUPMYztyWwMvTbv
D1HJVZvet4ujM0p9yErmDW2Q7ibyNP4aojyFTb9Vkd6MrRf8gHUHn441YZoBl3JmqZ9CfHn4HIBy
GIyVvCTP97bdTpvAmpYnh7ccLIIL/5q4KKzmkY4jo9zNbfbh6RFwfjg+N36WXtmfXnvdgCYgpIRx
lIU0rfzbe/24dgaV7tzK/Fv0Tzlq/nM7fTKc6C5Fjl+rL5FZZnV0zCvwJ97g2NtcsKCxuoEjzcTH
YQyQNthuTahh4gqBD8suytC5BbAZjRPbEpoZQiTE3ml8TvWULR5f4qNp/xZEv3nzCLuiTK2tKxKa
3aT/sB159e1KXj2L0WFS9frgdcthyuudFriWQCbujCbzbyN0AHcGn8QCdz/204vnev11zpXJFcUa
d42cbUL7uNomXnBAx5fFjmlG57Klpp3qH8rGmG8zyERhGe2rxv4MetM5RLlz0Q4jBUc7W38aVGzO
A8ZbFk+Y9jMa+tA9gxL8wl7HcDQIpm2RQ2Uo6ykuTekfCIavd2nZQ48c/GEdpC4XYFJFmS1od+/I
HT5n6Ntqyp9GzsCWsLxnITwCWpMquJOW3J1dMx0x2IkhOpm3vnDJIZrA4i6qTA7Ieg5LBjqwDEsk
Vpw1JuXvHMZWG0/iNVfFHcWVzG9Za3knB+sCVB9kzZmuol0dKnANnWi+WWW1BYOMUBWlS9zcgQ1s
rMQqRfv4FDEqh7bVzZuAODnL7A6cnTQyEH9kCDJmLyEAcROJdedFXxYUycMIYsvrHG/Vz4TopNAP
SNAIudS4guoh5LJqVq6xtd3hYhXGvKuGFsgn/ehpobNF+pqwLPDEh8249eCG0Uc6JeNFeVsry7Nb
qnGNlENI3eRDVcoE1menodujw1V7E+G2o9v6PM1HRNQ0gnlHekTmQZcUIkaQydLW14ekUDhAu2De
TTWMjqm45XkbXBVZSghR9HezW8PRMN4tzYomUM/53JKd4ejfM7XjuZY0ogzazmGeLFvQdzLmgwFz
6r6DJU+2pBgYH/70BzSc/27lv5sZRCsM5fnshmN4UDWbVeTMXOCL7JLVWGEst4Y0orsLJHHrZZxe
GwJCKNYG45LlYXGtes4kjPXjAvHJc5UNjIpK4V/G8uqF9HYkCSEXhexGpdv1zwkVzd+5VMHVEES2
jx5CVh/wswgNvr8N4waiNdQqqBZsRfebzk37nQqWYEUZGV0j85n917mazX0K32ivluW1yfr8zLpi
flHusjYW0q/me6Xd18GPFr7s8+OGEd4+L+yvRjps8YCLI0gNxJpaHldQOr8uSa4vXBvGF3c0oUln
HyDWbCbYI9saYNmrAMDrZYGUTJ9gqA3KIN5Wp36Wzj1+KRgmxsQDu/aldIgrRQcNXTs8UD00TOgS
dSMjePB2ETrGrVs78zbwzXo3ZFUO1bXb9kW4nGqGxlthm85Km8xESRZiteOxf4btDAExmZ4LNCQT
28o21+EZE+kdCoyQWzTTl2inlv0RxOoHg8+jgZVCdJsxa7HWVnCphoxQZStkxGidijJtvtWeWLco
p3AvnecSL4hTZzsF44KgSo96PsmidW8k6VmE9a3IHLHPWDYwDZ3XvkP0E9OXXerWYgcho9r4op+f
HDn3a3Yl+c4ukwGsHTThbGYxZHmf6FKNg5c1pKRZ4ogAQZ0eN4aaonWjeWMAyFbPxM1sfYTdryNH
/DEfO0LaB3M8ziL8WSfpl4GL81Y6DrLJujkgrJKrOXEmyse62S5FVW3myRk2UpH1ELV+eqh6co5V
1aZxsAzt3muIek58pnjzrJnDZvelv2AJ7e36POnifqJSJNXnx9Itl5JUwtXiTOqkA9GwIKl/4JDt
+UpEYpsZ1ufsgnuZiZU69vTIcW6FqCz86tleBnUFlKyfkkTCzrXszVw53o7gqCCup8LcjMBoUBJl
73NnWJwkwR05BmK+JMwpi/IpAKSkSsLGfkX23zYYnfdITmj8/PKnNDCKalfnUGHcZp3wFZtc/0Cj
7XP2xvk3ga1GO+AoAqun14ogtYvM6A0rEQ9+70OmT8DWDcQ9mYQbjGKPz/61BvK1SSL7ASem9uhD
n0DGfjjkBZjrniCJ63Ayq+ArHKARZW0CYdabX12/cg9DP5Co3aFasBEk0/fxifbglmFRMx1E/Ibk
pvcgZviklafLH99FkSvZktNNNpJrHEmSCFfW7CoQwWMM6VPZ7MiWUJgXAuTrdElFXyDOQZDHnIsY
MeYX7YoMsHpTCOtXm2w7C8Inro+92zcRqCcSP5NI7ht3ligOMniJaE5jEhj2Y900G90ggC+azRSm
bEKb2Hel+3cyD3hJiJI1SbMTzs2wrPEItXNPJvYW5ty0sjXzID8ZLqoyfupK/05tZiPVQD5mvcyA
eBfXOkgyosH5RZfGKNTZkn24QVlVsdxkodpa1q52bLHlen8/dOs1ybXMgIsfKem/Ux4c277ifO/C
X/Lblkt9kK7cKG/2DuWUmCewHyTWQfaZuIjayC8Z0VBLoLVrpnUv2exWMg9XRZ79gDPG5JZ5P00r
Ap9mpq3T4bVUy3xszCIGfh2cUm9nWWzZWzEz27GAidte1JNFLGwiBWonTlRCwgjXqKP07vELyoxD
iMArHNPT1tIWnUH7i5WZH8+pw5jLwGZDFbRNbYhYwjdPlQepTjtD8tIybJo1u9sBJ8PJIOiJlq9/
aYsM0kCRoosYDPdbX/8KbLc8Ioklea2arXuGLcDFe59P0ASYZeHs5zsazxA4GAAsrTHf5ozVWyrH
KnjPjChk3NiQt2hmetM2S4HqQcMnpynnw9J4HBR9itk6T2NtHbHiEcHgmhO1LIJxhaVshSnKXWdZ
55xd5DmHaqpuUdDLM0MNJkEd9OwgoOb0e33mJLysdFJET6VgLiKYtYm8BZHU9a9UUIovq4NyJuuA
Udn5xsXUzyI03aa9iuLFJNKDKidsZbAxqlZdh2B5tdia3SdUwdGyy2rjDnKmv+aNm5qZcYBvQFJK
rFf2CmD9cc67s19gwJl+DZNtrfNcGuvOYdwH5zSJsq3dUr6l0vrMyr5k41H/6WjgY93UydqQX3XR
ZWekduEu8PI/k3cffdlpuc/x3nvhJDfEQBOnFCafcN+ekvwxx2WwPcOyZ66EC3jgWw3R3z9YdQbY
L2IXU8myW6d9Y5w6L6eQxWZIjmztcp6tvtj50nBVlC/JAgjHGBkehUbOkKHRhPh9pMpf5xQi78F0
mHsVHAurt9aWl/PphBBlmqwCkx+ax2hxfqkgh8hqZsVRNz7cbGltbTEOh7bOB5p1TiXUkc918tcK
lHw2XW9GGRGqbd3keeynHJlBpFfMICOaa8SqERaSlGBABJPRoSinn32pxCnt5+emDtapaptzictg
nfuSbeFCbxySHhFPnsN7TD0gSoZDc+H+Bm9FokXR8ylP3l4G07jyPWigxRg5RPwZnyWOYhN/644R
ZL569JdtQN/t6tDHS9L2ME1dtUlZPz5Fc7Z3ArRdTGzTjQsIPQ5YvhSZf0yrEHbpbMlDaEAGzRkD
7kb3pzkb4anVfYSZdRKHwL1KBi6OwRmHsITU8oBL2GS5GXY3badSvZPtOB0x+ckYOrq/lqyjtOuz
3HfaBkVJw3nf7aPT46acvD8NszZmgaLdMcgQBxBHtyRs3HOmnE9qSvN3qdxnLzGzaza34c7KxCUY
iT1uxWhtGQ+Nuzqh/8F9xgfcJSW9pk94eSne80helwnCV8lQLG/u67I+fe2RtlIwkbhm19WhLbry
CLhKHWrtPTt1oGPyTu3VUrSs+tZcMrJ0BFXc69895dqgwvekVBTnQLFiXbjFuooMTR3gfM+DGgRm
98sG5fzaMB6KWZ+h9hid9kq+4itF1XzQJgnjS12+1dRIM3kOhzFS/QpH+DYJCtq0Jus4I03ueiwY
oM4hTvs2mUl+sLOjMrmKDjqhN2w9nOZdQSuw4MiwUsCVkA3OaOd2d1H7ttZp+NxlclwbujF38xx9
BCjY1qYPfM/V+BCwcQ3rUuKZTbRzcr3QXUX0Yn3OKK6Aj8DAYbJ2yqGnWaR5iRaL62DQxBXBPKu5
IFuNMVlw8aMi7mREq4PRnM84ebmWSenv8mgAWt9ylHeNzbQmq5NLBeDS1G50LKmlD2OJ3dwHNbcC
eX3NxtLY6/ROU6MvN/KXWQYgicc5u0bYB7McL4WdWmVcsbdkJaW7w9K4tMoGWOLOWXv3eHvHWppD
X/fTLsTutQlJ2MUaMjLi9H+UHCu3ypoVpUJ2qFFTPVWNca1mNTKUKborEFAYCE1WXiaOy8zR1tGr
JMITnUBEQBSXFdesd4d1V3riXJAdsJ7H3o5VXXK2qs18/TjxhyPdZGCQCyR72z5w7biKmVLRbJub
TPMn0jLn58UFUmXk44kPEwQw38tt2jTmvimGC1N6AhJa5X8DZOlvAPN9kzU1SjIhRBoLNkWjsD7r
vKlvIui2o2zdnyGDljW2IF4SXo9tDTL5zRz3/fjVN7372jpmfwvz/rXu0FLRD5PR7qTlm1dmX9L3
xy8pmfV5M1khCpGsZ9AKi2U+j4bvHDpbF5fQduMl0s1PLoM1YkQ7/x/2zmvHcWRL169yMPecIYMe
mNkXkiibSqV3N0RWZRa9DTJonv58VNd0794YHMwDHKBASKo0TImMWOtfv8GBtyLsxsSS0e8n9zbO
4JeEUVWsR9VvIqPJDxpj9TARTzLxH+Ji5iLS6c6nyqzXiKUnuIuFedu17B9h2tkXVc9qHeNIUAHr
XZrlMJEFh3K2He+scRDgA7r1PMMgX8XDC5o5f+lx8dcY8rupNse9HOtfRZ017EeCi9sM7a2nWfK2
0mEZWdN4N/hGdNvqesEc4gGDS+sEhuOebMDPjYfCAVyfiAOhl3GgRcSh0WPbh0a2CcoABG9zTQPQ
wq5NB4SoHTg0lTzdnRhwVq+j7MOwjQuSZW2HljPeihbmG+v+h0toLqV51R2Saog2XdJmwSwyB1lV
LPcWAqjHrJh/1VzoiafKJ8vvzX1DQ73KuKlnXemXYWQdSt0MFuuM2aaZZNW5aBe2i+X1zFzn8FS0
NeOXOblB5ZjdCuMmIqyZqxAz3Cz177s8qi6DU2HGp7j8kBHJk+eE+llZpbwleP2gN9WjaZMHoZDr
HLy2pbLpbDilPWkRIP/dUXnxxkIvQH8chY+whV+swRtWetZkp8YJ83shueMr0082rpkAkQHnnf20
Av0TqHXHWBQ3DG1psmq1L3xj2vZpJ+6r8aoQtjdNnzs3oxPJ217XzwaLxkb2lQjyZRvRcnBcJ0qg
4UF0Gpho2flcAQz23UOkVfq9Hx+ls0N5lf/MwKfWmKPKO6nuqi7Pb3KUBnSemfEGSxE1NzFgCMPm
4ZWGUQ1EgVjeu5l2FeMgdkUD/Ify0GXcRIQvoGX/WY4pPEanto6FIT9oCfSTaNkUfEyedbTh7jBV
pAhnmHyGrE5ZruK7YTSfKo9izzJiIJLl4DGxwnyjv0/ZwO/QRNwbBKM6uIUc5yakk1GT7667pr93
pI1tTBojZ4s6Gm1tHoZ93vc7pTACbnw7fQhhx+HJGLgsiIuT+HxyFDFJkxMNYDHFcdDQBta+Gb20
CXhrVMjwhk+5RMbYoM21svIjD6lAsOtI7ouyFzvJmPSFITdcvXsgPcfKLqKAdVcQwuu59UvRL20z
FgOt2mtoh85WpD+HTDZ/VWbD3ufad04PxKekzk8NPfOW8dB9NlAFeV04BRM+UZuqL26rWSUUTvTm
VVbrZx3AfxVl/WMHRZn3s0xe4wZcZ9blWYRtu7WMyaSVNdY21acqVH2us7zdFFAzGUb5rL6pHd61
hfPpRU61ix31KLTo0sYwbvusHHehgxN4FvJrWiu/tyfPOzGwrxgJ4z1KzkK4L3Osf5Q1qfsBicmg
Ve2b04J44p9+byA5ZFoinBX3IDKPkNyHfutI4Xz1+ipzwiCrAKWuh5R4+VsrsvQzfkwbwhIZCr3l
VtOeMLtnY81K/a1rcWxVReydzAGOXw9DfpdrqjgTSQN727b755iLGpQ3e4FRle7ADeml5sg91DIi
NXjw6x8Tc6IpMfQbcpRDfHd8+yjMuaeDcyB5Smb2ZmH+9OAMPUuwG8oAu1m7rtdCrhiICp+c6qR1
4fcIDvSQhOm8rUsYC/4VqCohmpZ1bDLAAbdyCKW88aZfYOD6eYiG+ezH0BxNE54n/jJEZ1tGv2u6
RYCQpOazPQ8xmbDKJIJSmc+Nof9+6tTseHjGTds2V/1er2CJ5+VYHKZhQjdQRB9TbybPef3g1371
okQYPQzmAAsjTe/9IdYu2CDs6jh8AteZbqTpx5D1fPc+I9CUFM1lGtGP5L+R0O6jAn2K8/mGmDcX
QCWbnjJMJjUkZ6c2h5ZBo2OeyNamyfDb5m0OGWihMyDSdoYt1ragDj7cNmwGeh8/fZpoG0p2uZDP
Z7sdd7IYPGQneXlrT6giS+J2VhPs80BhL4i3L9tqY8vqVlTFL8AGcp6JV9yRVWQeqMm5Nyg3VmMx
na5AYJGn1T3YprXWu3HeYt8Ptm/Y09mh7CcbaVBUeZqBwbzVXdRM41vjSfkyMYHoeq9/4OR+TW3r
b2ZII0RlxsO+hJi2arssvIEI3gXMORm5kiZLuCp21zhCqz48qYiyt5D9L5dMqJ0RSclV1ZvbkgBw
NmTDvKPfte5oLntiC21iEO0xwMEzC6zXyS6ypybS2iequGila3m8s2uqpKGk0x7mbr61R+CybnJf
e1PvnyHd0ui6xXTPgMe4JcePECE3PaPosJlJTh+t0xnn60FTBiMfVJGgGLw2z/iuN77akctw4vPK
j/D3jIfQPiZ9n93XZJ2ecHO/MaKCUn/AMd+CWnxyXPNpNh47XxOvxs9c9rfe6EcvsSaiC2Yjr6Oz
RInZbrX1az2CwefNNwhjQ/+IzXp8uR5mYIRtSXQ54w4jYoJc6lvZtPJqdnDSs5m92ZTd2q4Tcddb
+WfqQ8sc09p8hUYVw8F77BQNSko4wZbcvPYcy/LiWkq70D/AEYoJga7mtD0ZkXaUNZcAfiqvzmz0
e0u5uCq66p1GwzigJzNPIHjRfhyNYotXNqTdfC4DH4ooxOXMIm5dQLoNRBQ2mwpZHSK09iUGJF8z
B//MLRE/z/2dQzxWgCfAEMyy/1Z19zDVhrchgWk4Y2JxVJVpYyoXPUd+o5/6orNW9qTNG3YPbzcI
S/2hxfyPv9nnyX/8J89/VkyrcC7v/uXpP56qgn//uXzPn1/z9+/4xxnHQtzLf3X/z6/afVe3n8W3
/Ncv+ttP5rf/PrvNZ/f5tyfB1Z70vv9up4dv2efd9SywxFy+8n/7n//n+39jciqoCRGP/8c//4bf
37n8Cf/1b+cEsmzfJv+c0vT7m/7b5dT/dwhpvoV7299MTn37310XzwfkzRj2/bY3JZzJMQwDkTby
UyYBi9kRP7+L/+vfTAfnU1wXXL5Ax/QG1f1/n9XdH3YJf3xg/7M1qBD/arOmY58jmFnb2BXhKIOd
x99V/K3hpE3fRPFRMCj0rOi+NsoOKizZjHkskCHiYbmzs3B3fXY9OATHUKCne33K6oMyvq7BO9eD
hxcLBNYlURKCbs0iOd/i046sPp5XSZc7+9SrPjo9jNfMNABNZ3sTm8U3qa+YW5ftWQdwTJQ/bKfC
B8/H145vT2+gBW6iUQCn98YF+VVCqETU3NAEYBYGPa70e9z+DGxevH5+VJNBUtM8n7AkJ2M8o1IO
Nd1eNZBjyf3ZNDJuCJMykBD5TERauqdLljFkBZRt/fmVBIiymUAv/fwGV/VDWIY/ZA0JM6rCm9lf
SYxKqSsw+XfmpmACk5lr4QGrLuYVUK5JZBA2YTdhWKP6QzcPDQZfivigCA/FMAPO8xIeJTTcE8mg
WyeQQkiOYoimIkJVRHgZo/jToH9Y9W1aroEHvk3x5EuK8XQqRSC1KWNoGtMo2yTCzR5CzMpqUEWm
xZ5t8bnWCyzEQ7sNPEEBX51qs852aZT+clL3IWvoersMzoaysgD14R1JgXdePWFGC9lSd2qSwLEA
shp5MkTPaj4H0lvYTnkSJIHuIixjgAOLG1aYMw3heaByWzN5CkHc3DtXQ/QHX4G2M5OXlgy5TWJg
M6AyzthFdkiNlz3NC2yHBYdCYJoei+ohNfr5U4rt2AzfI0nHhyLUq5XhdBv4EvlG5rpNl5E/2oO/
qT1SQCrESGR+9Djp4t62yvwKOqAbdiuvTeFhUb8xixggPGg5UasI/Mp4n9cMYTPXekKBRoZnhzmZ
8mjTau3AW3Nym8oAKje/FbGXqz7sjM1g8PEi17jDSe9Y2LgnoLpBSsSFk+dq77bS2fq9u5TGKt2H
lltuopoRLiDodBiqCbOE1rjH3YfsmVTET57mBjAc5Fo0gI9NroMtdZ120QVvZpZFB1tXEETtCUWw
g1GXh5TJcMpgABoeJF0hA0ni5Bn7KvjHR8JzvpL8foqJHosynZHEwNaOvuRZVT5nL+wjsVTFujIR
9KixO2ggx8vU6AGcyeRDa4j64D7z2oF33LanB8DVNeSCrzw0ig/QbNnYp94CkJyQexsqo0liMuN6
T9FcvhtlbxAemFh7eHjzVlYPEQRZiDly72NzsWq0fjoI6DjCnHYpaaVbO87MXeFufG/g04s1ciUI
hd34MfUxUk/gw/6kEgA1FFe3FXQA+qCY4kRquwE/r3aHCOPOHDG5t52tQ47kulCwALpFkEG4E1ML
N97XrhgRQk3bGDFJUDqYkQwL5kv0JTDkvBamfwBayc5Ifi6CKVFgrZPEHACbnjupzRRIxLZp3p7O
Kno0+fJz6qW3uu69uwzR5dA3G0Nzb6oCZ5mCC7kofHWqhf1D97VNgrR7Ry8j1zdIGtJ1svQ1uLf4
hyh5JsYDISOs7C293n1o9FBzsPaPmLKYIIVrvVTQQslYQWeacW3Yd5OakVdL+aap+DW1MLSRVjVR
FDTVoQ0REPEzarv6seR44D+bb2c4mCKamc2UTr/SfP0zYoykNdBY4PtZISYdINm/YqTrBAJ9hdkU
3hKNw9rEHIMQ9yW5Z3QdLAnmGOsuzSNXynIYcVNhkNKheoyoLEtLN/hSYPDlDucOHqpNusTWyg1o
gs7FJO9lVzk1tOJe/rAKrdpWvs8A23rrm7Ql0QqxfyLqCz0jE/oROVss9HrHFBbFLkAhNifmZkqc
Q5z2Gm3R9DnBsoHGNu8BNeVeL5Dw6Ul8NiP6AxUB0xrjTZXgyNmUQ7f1gNAFHbDMqfdaEbRQJFJX
B/PuCMaUU7QV2N7dNqu0m1/ckQCtUOpG4M3e1zAhU0LuLY2wv4mH5g6yVLMnWu2rUcnPtPRSCMEx
XbFWqi0+lS6DfahvXrqxISS3E0QCy54/26TlfmmRXEjD8Xe1httfLTKu0iQnzlcffk1jVQVGZp2J
EZtwlmDMkI7weMtZAx5umwNbC4OMx6aq7C93eCH/8K1zs+xxSFCb+7Qta2sA/Mj14bvz4WagTqbY
xgrM88cJBaR/kjOSM1yJP5L2ZvCyc1qGRx2wZ0QH1DJi3fShAVmFiOU6x5YwjHxYXUvuLVHSq06p
n4X9GhVR9KjH5b6SklWluJ2YH+90JkmMgPQXU96DMebwgxggJn5fB2NEHpL/w0A3YBCmvvjFqh2E
rEeGIMBecczC3GT7DhXD1jVgPI+R5PZrjCCqmg9tmmaCdPBr9P0h3OqKgUQeViYONeMzzntviUVO
lZMkG2Ow2xXXxweiYzOo9O69czzsFBx6hM6gIUMys5UGVCcTSVidY4dswzBcGzHC7ymhG/CN5A0J
FqxyR/uyvS4LMluXAdm8MwM8V61tv2lAh8HSB9hj58HPA2ScB6/ozLvKGIpDVPKxuo1AKeTIzQT+
t3GIBQOuVkfbmpE+qXQZQduwmCk28iZjp8DYY8dee7GbmFQmpgswtmLIaACyPdmEY+TXNzWt0yqx
5b6Bi72G5+Ns3Up/gSXxZiaYhE+yDHQT14uR2RAIjfkzntAatvatJmtr5YlsV9bE4gqH9ZyJ1sHt
tQfHU3cDl9EaUrveSm7jRGo/gWZMa9CefD2ldVfReZYdjBnUTswd/SSZgjjxWHWm+S2ruXktofx9
FKWooEr5xq4D5WFqw81IcAWZNwxYWx2SbMc8lig6oAzdiy6wQRk09HiMoEbV2hGiWUWUMeTEra6V
Eh9mOGOj/AhnKEnt5CbH1ja+k8WOIpzLfao16c6Gtdgw+APu8xjiR8UcMABwqOwWLxzLMO4gVOLZ
a+fPtF41NrnM6Vyhh7dk+c5B53sR4Mqc3eALnG0KaoV1/KYZ5htnOa0lZgTrxNCiF2m3kHf8nRW5
5g5t2Mppq3Jduzi6ZIWdHrm9iJ3Qh2KFivag5+DjNrv1RhYFK5jHMJmMtpWXJeyCNV7zPaLqXT2I
7L6qxXGZk/u6A1xRGNtiNkhvwwGJzhqMyUC5pExjT0tymzKbP+ljmG8G2/pqCdzeE8WymW0qFpyP
uD5FUA06GC7eYhsLQTfolLcuht44sHlzZSBOaUTUBRholpRme1PpKDXNGdZ231DAaOI7ykwZYMz7
YXVwEcYW+m2ZQTmPxk0EikJKjzVhLFKh0KugxmkRMHmKZX7C+zlBJwZ2YOnMcQHWdHkxa+sDAQz2
hFZLuHWRborM/sBQpUN2K9VTp8f6RuD8sLs+bRjLr/C6I8+s0dlBfJxzeorTySYOi5tjwwSsXKd5
9ai3Vrkt3GS+GeAJrmTO6L+2Fr2g00asgtVDs5D+BFFOmVLNC2y04+jUdmA3uBtSjqQnXS/PaUfB
bttM8KZm0zT3GuKaJYuE/j+boTHQpkinSU9OSeYKPcY61NokMPnIi5SVG8uXkIsQzKspnPMcJhez
mF9rBhhswpqFUnITiU3jEUDoDcRduw4yX4KrdjJEDutXjHYYKvwY0zlE10mglTMChsFPPllG59xQ
iFxIgFgY7YWDDSkBf32+9Yi4PTuJmC+yuSFHtwkyae4sH62v46otPYd8nfORqpqYvslPKAr06rEa
mYcQotatuqE8dUbl3AzZDMs6a3cWYxMfuojwxMMo+nemPwcRu+9TBYFIhwS27ium3JAD1lCUhvVo
+KBvqblVhEUhWIk503Or4TuhG/whHs5MdjRzmUkZWIsrRz0d226dYiiDpGV+az0r3SFCUGvRqR1L
48+kLaz73ChObUEQOfXSwSRqDWZQ6Rwtu95HmLK4SKwi9dMmaOBssLHjLZeuULuFj4zlvnKfSG4Q
126TaA8qaruX2HaIto6/pDbq275px5t5XuSh4iSm42yNJK72775dqAutjI4e5Ow2AzYVGmmiSQh0
3CqPlKk3xaf2OaXmqhmz8lcU6Kk685nDh9PBT4lzZX7kck+jCsU1XQgSw2Z8CGHdD7BvXTIEdVxH
8lZEh5bszNrro4APHClS5P0UC6dj0HCrDx1WxkbJ56iWKYQ1BnLcpHEJOCgmrqPZf3Bj0LwIEWja
zOwDrneowNh3licfND2t1v7oW0jC7KBKqyBJtfJroSk5Cp+Ytm4aKtySOPWCO5keOIiG7Hac4LFE
yaXtRP7UOQkLNLYOK8Ts7dEcVQ5JIDzkmmkHbckIjjq8xPw8d4lBrxPcB4xql7lMcidJbsfwiHSc
LTKpox0RZYsXkbmXUEAJkewu4zC/m3VxN+qiv2GcJbaJwH65kBYz7XIprCSZH1bJ7Qg3G97guIKo
eQ8eTf64nr8UbmttHZr70RLOtrWnDiWJOowwBreJZY+7vkBc4jjitWPUFsThMDDOxNHWN35Kz8u5
T4tfsNq2eEclZ0Opi6DZpsrMtFWfCnlQoXryM8MB2YUEEC/zclhYOOLL7oYEQoqxAk2fiWjroKqI
VAH5XTuaE1SgtESnPSY9b3ZqanDGPEPfTDUIgF/WzRnLnPU4tC+tGyWBzzqwhV5hbg1dGWeAfSZS
+lo1Ph67GCZiLWcFPqqCRCavrdNCLdaslMVUPMadQ+2oXGTBLkxNiHxxqlFiuZpkTgTRoDbUt0yM
ZzliPQx/zGyjkx5aCcUcLYweRDgSAd0rFpPa7+0dlL4HhJknYU3NdkhkEYBBdGtI2hDBx7ICJpVH
d2JaomfMWZKK6Agtm9j5Oqh4dvmMd9T3LPhxhQnJrMeLLR/zH1S+n0LYGBmF3U0E8Ii5CHcbk2Rj
ZbW1xdyeH0/97UwuoYUUb43bczu4/Alw8qtV3eivECVVXEcU95Bp7aa9aN5TMmR2kIaLqsDo70rC
bY6Nrokj6xQKsOvzGbD1eH10PZAKGfZIcD1HMgHV7pu2Sje+FhvH66GBlwe9jcP1KYu3sdbFkK/L
IhfHejnEuOiyHbXxreOQzyqsGElg7t85YRYerr9NLqdwPdTw447YH/51EjpO2Mw8YaWObjjzfxyu
j/6np3LAXqJkku8uJ6gXpHpL97PSS+NwfXJ9eRQjSm/VfuutUWLyqtN6TzOF03Ky10emSi45Zf4W
3gnjuOtrGlJoLvvokC9vWkHOxR9vkpmin4EHmq2tRffudD32Jj5mCcc+vus6C3wGKxrym3Fq79sy
aFh4jtVyuD6CHvr7UcvHdP2KjgJABKINE3wuGM9TzXZHMJPuaDKSRSHKjAp1BlPBq+TZXL5vxDtG
LkppWGtQdhQyr7JRR+ZRvw9jl/nMxf98EU4jtWZjVCt63TutzYZjqLuKMpJHSM6GPx5dXyup1hmq
pMyWoTkx7fp9YHSHW4eXPI3OAre5xkOESdcR9K9CjTQwFOtVsoH5WR//Ohg5YekU2fWx8bsBugok
96FykoPhNyu/07J6zxymOebXQHpqdC7o2od2rjV8QiXzLQ/Xs+tTLdMNRlVNs7IWhDAtHHKLuRMP
hvPeR9Fw1I0IJiNOyphsDEe1HK6vexUOr+CgCoaEN9vrqiuXCnhRg/guLTzWYz3Xc9YF2Vy8G+l5
sAj+zUY7l3sGfQQBux4OhsOAXjRCD//X4ap9z5xpRHtd3l9f5/enx8WAFA4DpinGYl2n9YR5lzqh
LsZgEpWDyUlUuUfTzup1WsO5ZYYHP/HPQ7n8UpziTbJ2lxfvkHnJo9FEeMktP7BZzqKfcrQ51+et
NsGrXaypEBU+VWRkBanlF+jhkk2ErwxirQSglDapLElF9CKS6eLuxR/wTsOskDXdsD7UuGRT4GCC
7Y3zUzSgs25qHoZMO4dKQpVgzK4R4wJvDC80W8tmtGmNRDQbvntudR/F7U7pyobuYDw2pv86FeWA
Aw9EzzTeVU16l0yY+VlG053hGJFM6DhfqfaIGVITjEQ8rwlveZls7ExSC/cAqvWVHw/QrqavAi3l
zuM+LhQoXQqXKtcse5syjNuT0pJtSpqGPanoYuN4R00UWDeb+UvkjXgPdaCoebHter+nv4BiYrX5
Y1V75iYqul+UdP2ht6lKtewlyaxm5aSslzrCX3yWLJtLEBb8ehSY9s1VqGBBu/0lrfixnuZVoJTV
2Rw1TBqaIdumLWqrfFArHf742JtfHdTDvPPpJ2CRcebaO/RZkNfJcbm1yrUZjuFmsguSOwb/U8tf
ZIFJlt06GhmzNFy4XMF3JP2BEMOD9FP76KWEqEILcM5u2R6yVL34pTqrtpqOTUV7ZvGXrXKcau6Y
h+NpwWCa3JWqp1guBu0VZccTejomo93SZZZqZ2h4PFm4B812GVTvyi/ghrruNj8WZfuakFN0BLsH
29DEwTWM995kV3Ud4QZVOYpDNLyk3dA+gWStHAGTwGc67+fD0nbm92NEcqhE+J5Z2BmpJVXUJV5U
LTmjPYGjvE+fDGzyH5A63qEmoqZ14x/d7EIQmMkrnZbkUnhK40obSsz0q1dBuKmXu1u/E/XKNdEo
KfEFWeIxQZGoKWwYiUdlyj1txh7ck9iDXUeEag4ssRodUsxaN6TSx+zGWhJX+yV7Ffj9Ug77cMlk
tZd01kUfsPOXxNZ2yW7NkYmZmYMNJG5PzpLvWgp1P+PjhCYAT8Smp7PDqRqTtvxmslI0JtJ/pkOA
RjjSYnbUCETJghV8DCOSsMgeKwbzEc3SkjwbE0E7MWgD5SCV1iSeVhBTq9oS1rCLqSmktAo/+4UE
cNc+zII/PCPolhL8fV6Sb516MmhIFUBos3FGppvmkpNrC/gX7Zlbi5wu27pNl0TdyLbfrSIp9mX/
UBUOc2pzfNGNwsItufvAjwenaxu1BtUjcnq8FFjPKHyI8Y3j8j3ig6EPtzdVFCPb7XRgGzpGSQiw
WNKArSUX2GiWIVQRPs0TZxrai8mkm2IAY8dnbq7VMsrI3b4LsPiH0reEDyPN3eYEySFq6tMH6w5z
GHKK8Q1aoK0YLMY86o33GXmVjsW/KmnP7UstoBLZKTyeHqhvcrTo1KQfk+Vpx7AmCteYVkiHYqQ7
tn5vhPqbk2YfANvlauHwYZN0qD1Sl1lbg5LEFYq4IG47J9BGWrvYqY1NDOG8Z+/d4YHXrCbRPsUM
VmhNvjR4/yuiM6aVGjUs0oiBljp50B7B0PaSEO0SFd3CYhvm0XiplhTpWCxaNat4ws4KflFG1jRk
eIw6lvxpaPc6XEvw5yWbmno6XPkA3SsnJrl61PAqRYoQO88ktIg7fS+bQFZceWFN7nW1JGBnRGGX
snouUZ1nLlrXDGoRgr1m39hWuS4zW5FrWu77JVsbGkOKmtMLzIjtNBlYwftYbb1uuiGJ75YFS6zS
hOYmN0nPDpsA+n5xG8OmXHK9nbZ5EUvSt2aqbbNkf8slBXxQSx44weDlREJ4e40KN4FoxbY222mf
EyZuESqe4VK47vBL3hkEjoOHFFCLk7Nasshbyk8LgzM3nn5ES1p5uuSW5wSYU3i+6jHeQcWyxBhs
/Sg4AuJoYC4X0TlJWokc/7UPsQuEPQV5aBxeYiLTAcKOmOzQjCxp6jgMPg7Eq8/ErFuwtlZErRCZ
quyaVrn6rAhlRwySI+nHpoy4driMmPG2xoMc5xJ0RFvBxUfaUkUD3jL9RRL7DhhoKQcBF8m1ygIX
Y26J4xm00MM1yPb6H9fDNeG2WJLkU5ip4JrpNp6pUq6HpqE47Vl0vSIGFpvKaJ8QWT8QXY9rxkNR
yGGHg3fbYJat2n7nVFQG10OoU65cH6HKwBcrNnB0kKGxqcfAa0hSrwWjlV5TpwmmB+MdxqfGfOgT
PYJgDdLcY+awYfzZrEJGfgTqzEfXkuM+D7NzkbPx+H59iUe2cQzQ0YKWQzse65xwBV2fqPCT8Thi
ucPyWqNmJWjtyCYpqVAoYh3iVUQq4TAurzdzLnbF0NLUIzkEvg9mfDOHJHsgeNfZ6mbhH03Hp7BW
GB/aybEWPUghIcaAP0V6cJFqHx2JE13eQesoNdRJQtfrYNJzLCRmLz/BJylOVjSAiNBeRdco38Hp
MOyKKpyBHGYzjpBpYEWUnde03uuj6wELJVqq68NySY2utirGaxCXhvwE69FgPmx8171VH5cImXVu
UcBNRoKVcSS/8jmWOXimbGHbp+2RNo9cHK3bt9C+1tfPxw2T358UKVLDzkqxhx3dBqKqr63nNs02
nutOgPVJtvZp/KDK8muskWQCxv0rYgjwrx3udbyVdyaSsj3mKqRYUBJKyMyY1JWUiNfn18NfT3EA
3IaCXgHzsOIUdxFGT2VCtHr9ni3X46SP5F9n+Idq5eBu/+m1zpFnZcw4Mkx0fQ4soe0osI9frnZj
+dbrI2bR3aEvX4bUMY+smuaxUBF3ATakC5fB8hP4ZsvBWNqDebayfBWH3cY3C3CZpYPwa3qJ66Pr
ASmMWBnDYok/yOQkFGbbJRh1kraUSmB5R438jFBGx8THjM0xR3ct6sYDaV5Keux0o5VAxsKdTpl/
PbgJBDcRubdEWYljl3jfFRL7DfYWB5exPKRPSnDKtzLhuqmWEhyPKpeWZQQyWPgcDOvwu7imKve1
6yKmmpyVKEv6nT8P5NvkaPdoX8s4JwyGbw7mRPtlKS4aLY2bPw5Ymfx+ZEJyxcmO6xOpj4c0vr/N
TKyi/2CK9A1GZ06930zx7OrrAcrLvnNQTiz9YbF0ij5ZVespAsO9fhARMVFHtDYwOfBjcGB8g7HH
FGgM8CnH6wptndeW9qkxjVPH+Adwshg17Ons4hilM1iqX5OJ1DF1i+pK7fC/2/eLiVlRhw+h75fb
6+8ZiiLC6speljspQ2uLuPS+8yCJIfeiTg8rQF+r42SVtfdgqg/XJkiz8R/LqjepuLvMK80lQbtr
+e6MK72JGoLN/dgs/3t9ahFltzP97tAtDZ7iKzYh4n8sJC0WSXPpA/24wUTFQt+v5MxUKGbo5MGJ
s8z+hyOmh3ROJTpbOlDX9moiAKOKFWl5Dt0cvBPJUoOtQ39yUegcaiCFK/1mRIXI3bycYrVcn600
UVmyiV5PPW4Ib8zbw/VMqxxgeG2K7uxKPkKVCTjp2vV6hmo5N/424pdU+mQeYmd//ZET5lC/f/r1
OdEmf/xuxlTN8XoQcuRE/3qulCkxtJ7vtT77iCNz5wyxt5Nq4jITy9XFFWLM63jW9uG4LC7La62F
aSHMaagPy19suT1Wltf3IdXkGyJMb5OO+JAt/xljtpSZRzfvnWMHPxJxgvnHvXk9RYWp2MrB82kD
D4S6svB+hFP1nC/QiGymaOcsMMryLJySL3QPKnBhPh5DRodri4iNteEqbpXltK73y/Xp9TAv/zH0
Me6SPnj79cxHrFG3pilufAyJMYmHWcKnm7r28qlMMdY32yyhAVQDHptFkR0dk1seK5R1XE9v7F7a
CoUxjuBZe4+ZRt7UjyYufHs/I+KsJOzRjcJVST+zGcFZEO62Z5Xod1QPAJGsXAIF4KZVOXGTTYQv
urNQfw0yDgftKCreVVGrnzWY5qryiwevFm9p57w7uXfb1BgG001aO78uyXiz7Zs8necdKjq2cr07
2nV1km79vvhwbBpbf9BsQl8LF0bOFMMvkMUHGlcM/pQoghwNThkjpEpAFZXpZbsmsZ776YQO6Vzl
tJICFXoi+lsCPD4qpF4MNs79UJSwuKufQPES55dAqHxkXh1PD3mo7ztqMS9qcA6byoPbaB0xyriA
tLlzBqJHRhOaK5c8GmLnaguHrtFJLiOpb5QSXRl4E2beSMhgBUuKlG441G31kztyxoGWgkwkoceu
jFZWpqJF9Af1gUlBeZoa21kNZnmYyqb/Uel3thtaP+NwcfuflvEOrP0ea1PULvoL4XQXH9AiWFJ5
D87Q/TJ8avqGuNaxQQ0l0Xdjb8tKAeDc79MUy9ASze3geLvrKuK3Asnk9SE2W+LQTAcoCKxrU2dc
jBzvvKslyli4+uFKXvzNpPwbT/BPDuf/53kSAP1/WTuP5rixNdv+lY4eNyLgzaAn6Q2T3kicIERK
gjcH7gD49b0AlkiKl1W36r43YaikkpiZzATOt7+917ZNl1bEP/d5HrGLts/J8N7n+cdfevF58rfl
j7r53//mF3+YOfnVH95N9Z9YNT+2GZmursIMccEN0USvIdf8btQ0bCOssOgEB9CDAAQMekuuIO+M
G0Ni2IyE4x26qbwWv1spTLhIceF6113RcYBzMmQSm22mnekxpsyIBcT//Jf2P5/+o75iISyPXFp/
+0dNp6jOS2lEZ46iFhvTAKXyz/711u6VfVH6J6NkgT1/h3Gy5GE82/166J99l6bM6OUmL7FIFLhZ
IOjT1fxE5GQSjHWTA87vz0b26zifjsIJF7PV6/f1veBgkQ47sHK5zSYj4Pz91f4qwiE4v3T5ZBr0
JvugOhkJ08lS2DfeuLAlYsz8pOeHk9KxTa/3zdsjUvEpcm0ioDs9KomHkfbTaLI0vnvH/fHZ/K+8
zS6LKG9oJbfMqbfqxds7l5jzTtAoQFNdVbd1nDv6B8tuX1uDleiuvXeY+4oLz0vUC3e0EYNipLBk
odFnEmmmYq67UFmYEY5VpezqZdbTm/DdzXPtCpuBK6p1OTjE6MdSCc6HUAALN8Na+5qFYWNDqCXs
txk7WwFOZsW6epHVllsrK9Nu8MXJxMchowLZDqGlS5MaksJ0kuoOE0qwK6ADxJKO5VRc63UWmjeC
Cb1q17JN9EsSOfKOumSSsq7ZAaCeaCSl1xnPrYzFUzZk6rXpGwUbIdZHaLwhhw/cFBbgddqzQpAB
RpGCLJwPD3FrmFc59/WEzMvGF8a9XxnKtor4QYsg1rZta9TPPaHOC4wgw4rAIBb+4uA0Y3Yb95Vx
qWGW2kL3bY5Wh+W5RY9YJ2Y+Pvt+Oyy1sc3OhGkMrGLDSQ3Gpxu2WnGtmN5X1eCmqER1UazGJA2/
6Hh+4W20ljwpQaFcjS2kNlqahhpOAjxNmUPCb4P0ouIItehHL3cWNTm5AL+aYj7JlvOoYdG+mJWO
yy2UkhD+Anyda0ww2rLqdXFpdaPD2jUqk+RIH3WY38eIfOCRlOhiHMXaHHwdXSOVt4OqYh4NuWNN
Vohtmma4oOjlSZZaZZOSxbKyHjlE7FjOlWsEVPQBib8ALbAAUdkAHRaBfcUrL8ghJtUmdlL1wFLA
O3gaSnWowcxa+Wxrv5SNVt8WThH/FFJzgD62Snkj6mg8NyDknmE8cb4HDp2ipt/QziB49pXeESsf
wOHoUYHe7IeduRmFZHVYJmX4LeFdTqUPcAI8b9VirAN5zdJHnntEG44WNsp1iiKzNUWYrunxY5SW
BP3GvDGuSX5Wm1bFp8rZNeQdXGH22cBwrIdlw+R2odl+RsdHijykQflkMmh2Y2ckZzqY1WUWD8MP
us78k+DNu0K6r3ZmaXY4yuLY/oqVgeoAn/Ktvd7ZcbUqpMGZbmwc+AZdoeskr6265hQhMkefPGRp
sVANb1ilQYpqate+cmv1teosTCVt9l5faUcPCyf0b17MfcdFihOVloZnbO7zYx9KXkKz9Uekmngd
1124IaYGSDx3OYFk0pQ2dllU7FGW+ZnHEMRrOIrkZKEvboyC9L/uRhmXNkwLtE+loLK2nZ0a6Upv
PHnlgEK0thy47H0JEAt9vMMq4sva3Ht2XID3GLxshUugOOemIL924YBcXrr2oIKCHHMNPEuVYBKR
ucRtw+j2mPsOCwsWuRhTCpqSYWtTh7DvNcjWwJFdqKwaYJDsjBQ522Vv6Lp9QSzQWgHNoKCctS9c
nAnNCrU/oJ8mNeWVXXUaBNU87FCmaTm5MPloEHVxcYbIokPlrWqtpGUBQvC5zUXhiHqcRihEaXbv
N7m4Zk5uinWf6sbJB6Z0poimqEnCCvUicuPiFm+7QrdXGxGqL/hzm3ept660ITx0o1WdJO7Fy0iX
yV2Zafmta8GrCD3a5Xv8+GuuxwaTcJ0kz3HQKLRGmNFUdmNU9mUdDanypTSCkZlVCO9aZ+kTrR01
C/iJlKz+NyYr8x/VaIjDkGnya+CGU2RcA4vYdGLXoyYAvoKbGrRFuFP1uFPxTYXmMfS6eAN2orqx
DCJKvKXt8Iptik5llge63BmARu/qqg4uTRPzJAHWZsJ0wip5LAYVKrCp5VwgKjqI1kTak2+h8ICs
WFrfnUazAoyGr5adRqyW7VUcU6JVZ3Fw0dRipME9V8qFxfSKLB403U/TicTRqz1xJhy7fqRB2DoZ
Y94+BJ46AiFrTLQxdjZ+n+ubKtH7tZDgW7lg9Hvsk/6XjnZBvoRTgjvognXrNt4ZOoh3R1dPWixj
SzhEyCxsBc6gI3WqtUaLBxk2f98Ryz0CNcKioCT5wRuxQLKbGiDJtLjWYl6ElQJBgTtkU+5jdJBL
zwjZSBnZsy5qhOOCBdGl3fWItwRwifsvbUeSK+wRAQFfrYzUGMExOvKqLM34fLAKZ2sWSskVauz1
iwGQ6+XAguRSon6dWy0oNV0HmZaFA/Sbii+RqyqPsUzEVaUbPWAHYYKKKdlPmJbXPXdGWh+7emDF
SCEvIIzKfUqVaRgCsUTHLtZIrhsxPvT1AP38rC46bqJB01hbIy5jfmxG6BhLrR5xlrSDMpgrmVWe
sYGs054SzUCXJ/wf7Ue29hPT2mctq410G0IcWAgbMr7ZsLtYD15OQiEwA91fxWRO4HGnDWgJN3Qk
Yr2bMhROa2kmPbX6GtVhcs+hmMhO+A0LS3ehAP69HlT7Jul9gmrQU7O1AZFtXOZ1aJzqCF2TfIem
X/hgPfcca4vHoWA537QKsZpGVULqbeMB/j++hUfDEhn/ZtR917U8Wau2T6LaCavs5IpaO6u5vvHJ
QhCGkdTpIIUiIhWLlEwz7xNHT761pE5ZmvIdVzL2SiQaX3F4cwAgWBhDTyipTX2Zr5VCZNcyVJvz
Io6HK9PWops+7VRjZdcaL1EF1njT1vV14Elu3zDwTqE1mSMLS6eOQZ+SRV5fo0FIMyKsYWVmsPbS
sFv58eA8SzzeT64nSmLO7AgnrZogrmFYOiTvaZ03aCNG+0pSQOPGlB0xWba0qWUqTTsl7EydtcPo
IIzE9OwIMlQlyyAjYNmXm7a1TL24etBjB/vLVHxu0p3BETfrClRocOsmNEDYdYcurrgtUBeVi10i
eC1XvYTNzs3WnMgYqeHekF80V4Vw8BuZ8WAf2w4vkEVupF00lkmLOKswb8mNOPhipWn1VIVD0i+5
8mfnbkK7WCR1e1vpnrjuI/HFH0W+t6C+nRc2fj0cDYnyTBUh664hsM+LFDsNhueYpJha8KGJ9R9w
HXAFsmMBlye1Th5Kv6quBb64LdBw7RKIrC+W6B3VD/qG3D0AYO8CKkT5k+oR5bnUdXNnZ4LgZhah
feSY/VhZtrbKclXgjTza7oAaMg9Db+fqDHTROnA7ivLmw7Wuu9VB6lVx8/GAjTqMtuLZOoffSE9u
IwhLP0iAX5uZjLfeYA1sM3oz9MhMGAUNVKr1oys4f0VVVYS0paMybN+dv40gIZK5CF0TQVTkROTu
52M4vAO2FyzgovKsR5kemGySqL2JotHRgRqX7VrrRv/BwReVrF/O5pnTe2vFVUMJV4xr7daPO6ns
QvrCiDZ00DwXaYvifNSEjr9cycAuNOzclLiWPeQ3S2IlNLLsVvNN41EvMVwMdpcdBkGuYDEf8+1S
tb4LdXQrDo757Xzcp8oyHVamU2NFsltDOfTSGNfC7vO1kTU3NWUiGzARX2reZZDpXV0cqSdKIQOj
cS00MFRGwa1Bl6fKSzxsDEq9mWeFMKp/WHixv3wYFzoDuDMHL+jlPhckTY1+CA1otmFVgDK73lW2
fiQfPT4s1AxVcPnnQSJgxY1jLkqbVaWF7r6k8E0wvMm1qMw6WYKupZhKT7z/hzHDpIju1MW9Sp2S
iDctFX2rz4YNzeeHVJq9/sxn1wabmQwHzFxscV3/yrILKJpNyUWsi4adVDETCI/Qxev8MUqj3oZj
6H5VQJft3g0iStWe96rEsT90+dFIs6f3A4mZOAvZxM7ubSJp0NBuoWH0lC55zoVdNfD5P4wm6WCA
0pIBQ52U+cFhyMIKZbjVRkhULKODsGeNeHxbCoiRpuXl2+yicdWh0kBkHGMhGUPH6oN+YZfZmW41
7V1leAJNe5psfFWeEcgin9cnuMhFKnEyg1/m7qa3ynoeeXIdFnuVCK45KnBG9ipowVUD4HQsPJZC
TD9FlXGtdUNgTRLtWr0h2k0OPeQoPk1DtR7jxfTMbOlBzNmWJRHLiEL1eT7Cx3kUUUyocJqRslzV
lknCgKYl9S0Hj5uu7RHtfp+VsLDqW448p3le8nQfD5FofnBWWXFS+SI6DJyZcDD+lWICG1O0kNhT
fM1h+8zIF8FtVikILQGAFpEOUqSiKjBUOZ0ZnoWnkaq1I+ZmseKKYi8JvDO4FXl+ljAF7U3T1o9l
rtAPnYsT9x4+UTnrcyMRI9s1BrE4GFiuVrCg36axyiyf2KFiuyQVYozU33ked95At0hKKsX1IJ3k
BKT8h9mb3zGC8UiwgDqqWixToOqHt2kN3PXakCQnFds7mRw356Gtkpq21/To+m1wi/zmniYmG6O5
PAssxtswo080LC+7Ur0mCBMs/Lon1WpPfZS/T3RVMuon6gRAgiP4n42KM+AME4qzJz6oXWnC0Bdh
Rm3NiG1M5Ix+i3nkS6yiXVg8huXL3Od67Rr6CWaXmSAsgmo5D39xWoL9sbATw2dhqZ+qd3UyQJma
RkFdNByc3QJjhaVhcGPGCHdOjUVFJTx1DRvsS2aZABMpYNuRcC2v5zER41ck+XEP5aqzoOm+Hxhz
0HU7c6yMqSBLnwp6DET8UA6XasRx4d30qIZZsmmcAvW7cThdDCqWkRRHaGpSN4r1H7rcPFBis8jW
Hob2hV5ghABX1nCEmUbLSC9EsvAULC7zfNngu1spdtgveqFtC91U9yFAtROVRHLNnCt3Ws3tfx45
rQo5e2j1aCVwl63Hsklwcvgw1eYBtGmgrPah0a3mKZQFg/VES6C6UBK9RrELmYRfx9GQrfBZX/vV
6f1Iyo4TV4lhWrscZiUB5Ay2zTSglqKOv/eWZZ80bSosRNPjWXe9uUya6g6f3fg0j6x8RCSBBOEu
Ps6tCVLSyrdCUIukGLCzBvH5WHPOBLxofe/JF+wsjPxM8YZHDFGncIpnMFw2eWxcdVoVH1QdFE0x
Ovm5Eijim8Rm873tjOgcT0G1LZTavA+Som4WUeX6Kxfo1xrHe/w0z72ibdsD7237+DL7GrBgV7be
CLFWrdZ/Fgm0/shq84MtDFKWFIS8zMQ5ibbTiKniAimmOx+aLmMt72BUnyfkLCn8xzEnNWjVRCTM
0LxqlR6xrwBjmni+tX+ZmZE05Yq9lXXvYv5eECtHI7UE0L+3CboZqEBzUky+NIXG/TeriK0TyBnn
qS5C4jbTUE0aidwdu+Hlx8m6aTXjFAtarnXIN1Q9RxLXnEPUr8Q0W42eRUIwNO+ZxaYD+TRx54jI
p65FkXg3dlsNRzphWhRFJwFnl7HtzrvIVL5ytgl3nLKCVW6BLcQmEhLyxgI2z+Q2rSkrVYhylWj1
g03xzGLwwOB/mNCDnHLMUInChxYn/Nai03b3Mqr3OrJ2VYzqxaBxZfUoBtkIzo3XnMmymgy6KX9G
UBspuw0H5WvYM9M3VUDpGTjqjdY5CvzJglMPfwL0Li2rRy2ylU1g4MhZyrTtHub53htNfUkPG25e
r70SsKSug04JD/wQjb3tBGd+ZnfgtwaoIVbDUD1P+56ehdT69ePV28RfUnhywHVGNec89pdYaA9D
7o6Udnc88NBjFb+29b46/NXsrwHtFWu4W+Z+FgAMRVUvaBokKRwQJc89iqhE4alHpJ98Ox2Lr2vP
V2k6lZhR/pYkUOg8Syz3cvNBEhhcjneG25L5nXSBYIivyyE89SMSWp8z73ymD0wGoUOb2d4EcxGr
Nhy05z8XCkjCRecyIl6dDmm7RHs2bmfBQAG5dudbemmuCbA/WH4LtHRSDsiNM34UZLSoVmYGbV2C
m3mm15vYUOWKDtpySXcjhTO/dASTlhYGHTTAWUzwuZCs/FTVToQxqn3ZQPKsrORnBNoCYQtZofAU
oiGD79x6DskwYmI9ZuuMikAVwPWbsIDhVO4Ek/meEX3KuUGYHc0o3L6TGQaT0icM8mcfZAa/0Ggf
bfGl+AWmgrSmDIweaMDjpQ7A1yLlF3m9u0dhoptkkh8CDBonIFFY8PiQTkZljhmTEGFGTomFKQYk
rum8vSz2ZHuF3P7SNvt+Zw4y/4F8yU9xFie4YrfXkOHaje5r5LtmmaI1G7ktNJPSLE08ZwoHoQGh
/gxXRPXMeEAxbjrxa0FZ5sNSqIVzVAVmY7C6sX/epMm4jmXvkmmhmjxYzGIG+jzkJl0FEPqJoJGo
Tk8c2hNEAWqLvvNcW9b+MPgYLLR49SJviFxPH/S8YJ7+F40DgTM5FECOsRwWDfxJLAprRaPSrNfa
/nKWPWo7HU/ZFE37pX1kfFbIJgpjHQ9CbFpNmttZAeFcDUFMB33MATQ8j1ogx3nFkQlsf0pcexJF
nM4myQoyfEtPnHH2QR1JtPRn4RPbnRWSoS4FJMSkv6GADyJ6Lqf5elpSvMolYZAMl7U9cpulHeK+
UmtxO0smehnVCyHJ0wZtF9aUleXt5p14UrI/yxCDmupfFBTHc8JlXCGjIlc5J19tXcKnSf4iqlRC
5aDohMREZ2GFhh5s2RpxZBTwsWcHqRbBedeW8RoTqrb9oLOMqUkfOIx0GAjCjXZq1VWHV8HFbXpz
2zeZfoU2pKP/1xqKHcqGdV8VGb4algdPPRfAnepSerP4VH8JK8Vba6bhnL8TYRSE0nPXjo1b7Ij1
sS7BOAQcfQ5aGdhnRjq2K5F2DhZn17nuuSBsZn1m9AzOegkhVRExI8xCjWP53bFC/NoihmHg1+Tx
N9Wmk7Qf2AZ9Z/+i2uQ5Du2D0YW8wLRzEPU1PHoevGZcjz4Q23dKDv5Bbx8bcCHZ9LVMYLOmE/GB
WJjCqvCqTsKOneg26EJR6g8qfAs8oJEnz/5C4vE5sV2kE8wC23W5jcD5X1RsQE9cf8z1m9SjEljd
cdSOOYm7Nh0NZNQHYXJ/eBV+hs5lgRiY9bKP3d2rAlT0vIwCAP629bRyRZeNwhWyMlcVm5cduBd4
WpMopHogKkOGnJUZ68lPN6nQciyqN1QQJH8iDLndHYekgN4qDxlk4p9EgFAUdVQ9KuN+qURdLLrN
aGtEpYEy8Bq5yu6DXuTlLOoMU2Lqf9OMgsjAfqa1Rpnewj5Vxpu0idP+Sas5cfKiOohBg18qpMss
aQWoQXnwMG2mP0hLGFQ5AYm69yfggWvCOWCF+05lqkC5aL47fS9wn2mvQkrNCPnbXk9n2KQ5RUpG
hImPv+UYJvu0jIsvHH/UJ4ozvyVGCVaey9aawA7wTy0sMnzhkFdsSmK6zCK5jWyyoipQ2zieD0dC
Bv3jqzo1mDjX5TAUYpV7jr8K/cxwOO+zJ66yQOB/Lq5CUXrOutXRltYa/ZI1e8t2eh9qtSTOYZUP
edXFN02Mk2BtBwN1irOU1XDlZAUXMLSrEUY+23HEV1WREed5IAwt0ZMWcHJCTNezmZNRN1vUOMdN
Q3oVaEWiJawPn/wa3EviAnoEJqSrX2cNrMw9yLdR1KydmlFIbetk7as50/0siZXSjvcwVjVlmSpK
dGd5EugvqKbnscLeB9of+1tKYIT/PaV4mL1TdcXTlasX0YzpsGbHoUKDc9RUh1ePSAriYtLPjFKJ
L0ovzXn8iGid1WInqiy8hCreYu6QZfl9VtNMOia2xUTSmyQ15n8c2jgJR2DnQTkeqNB0VzxGeDrT
It3v5YDDyaoxY+klHDIFTNdg6O50u1HYEzdK7d5Ffh07+Nwtsc0x5u0qmhiPCHIKKt++KchdJ1Am
lgKW7FUAiI9IUXBnprl9/28VOsSj8VxQwHA2psV4q8f2N70PNVp3pPjhCuOO2+cBFN80eQb5Y6Ek
wVOVQcfmmq8bl4PrOTSBjBBJoVvimfQIm/2ZuqfrjnUc9YHQqdWoG+mYgPBjlUqAyRZAumZlZhje
4lwtYKXfVfQ8HaRf+HCaObBnEXYvlJWGzouhO34i/ClqaF1Xvdj3VWU/W/5AWvVNBfQp7wWkW2FF
eJUCjbq2HscAjosaYDAbYiR0QsT7d7ogm+2DbMphF2dZsfgzDwJ3qAYoI4fGrEnMs1KhhGU2IqTq
fY6bYBdpMIIRdavVm0qYtqy4KTAnE1QlwQ7jNigvvAkf5EL83A/V2O58PyD8UrIBqIlwfpANeyeY
3ts6mK4siFZScNqLrJs36RAC9k8gvMTYuqGCbxVkdDkVF71uZ3eT72jVNs3dq55YlSxRwpEF5CQq
tkaCBzFVq/LsxeowKYuIbSG32URZpb0JdyAiHm8NVXXxJi+6bh8/+k0jLz6TGHVBKsfs6P8I4nT3
ojVa4qqUTsx8G8otsJoMDfIPzRFEgH7KRyg8s/A4FFRdpqA5V46p1A+NK/2zQcHivqoiDQAGTDux
1Ye62006ZNiF7rWpZ/pu0iK1XoDT5u0QxcJbGpZx1PgQL1sZxO4agZEiMmtcdXbpHD+qkzbrBeg5
OB2+2eSBPsiU9DvAdfGT7ZtU6TejPImm/fKqVLr4m+Iaqt6LWAmNiTLLrvz6p4Jl6g2U8rY0d/oe
UAXyYX8lWEL89Ze1ZXTcvjF3jHQQrNpcP/0b0dJuarlU6+D572qWGHGTFUuThzfdsst1BsZW3L1p
l17TPTW2gmf/N/1y0FLCOC1vx89EzKhpNtYA4FxqaOuuAchzVjPhjOSbBIH3n6uZttX+LPVuL8be
W45sJhdpWJJBDTJ08/9c0QyshvaHfP/XiiYhphKB6J2oaZfGEyFq2hwt9/GvtU1sHv1WlGwF3gRO
ut/2mNXiw2f6Zjl1HuBIuXrROLVLmfRQCf6pzOkUwYVCMRZU519SZwN8h0Wn9/hR7kxJDD7llhHv
c4xCS0+lgjngIAC70ElLKjAmbpbN2a72OdzMWqgySLmOW7W9JAcZYcrVv8Gj6dfDpONleuEt2iEk
lk+B7lrxI3E9+2s+KKSRBTmoTfPdm0oKkoK21cAgH4DF0Y2a8zQHNMa9FBiURaH6q3SqxlZ45Rkm
iUE46yCU1OIIOo1GPs00F0PLfcrLvGdWWBRRUTyPkljUkJmRVm2irqtewy8yS6uBKtjZdmS83rRV
py/7TQPS8DN9tfS50Qi9pHw2Bmyv08kaqnhedC9OdvCkyt2IGW07K65dj2GK0tArapfuciNyl4aG
I7LMyx+pbxDlxdBx+KDDYh1BWkmZTmZv0CzGer7yBXhdQNxBc+9Kcxj3ZUIzTVMkTJRe4UJIsYd6
90GjrfXgvB1tepvHWADxxHI1qEa4LAQu1d6u242CK2jpjcWkvXB1Lnq8X+NY3kIQjze9Yman39Xc
MC+TjZ5NsaSMkouxch1YZ790XU7FKRi/BbWS9LjSnpVD5jK/YFaEXOlgbDeAnlj65NcPsDc1pBox
GqH4ahAYt2Xq/QSteg/U+UdQTzAya6xWede4aDCjvQiFmq/SBNqcUfnl4k0L9pUIGYQ6EJZcub1U
Y4SIPKn9xZs0XOO9XapaDXcDKuHWCN1+G/TIIzJwAozhv5TiXtjWZoSgvfkoFwcdSI5o8PzD4IcM
3rx7V2/CsWoED0VDVpoQy8CvLc1TF3QRNOQMEJOdPpt65ZNB/sy18WsvovJuVpVJeZLJCrSQJPi/
SstG2mJGz4t6PevLuTdcd2GTT8WyaMy6CWI1Lbp+F/RTaoKIDNz28EdpmiT4aDf8XXUO+m7TcwF1
+vTYpISwCawz64YaWbcM0Hokq6csh56up/5XrdF+pqzyaTuW9PuqOZKfrA9K6p99kKf7nq65pq3L
NSkDPHiTTl03w8lni79Ty75fpRkR9KQxkMgU1z13arCSrRY12DSCL7JP1NtZwnYKiESlFnwrGdmW
b1q2GsmLyAeyH1qG2MfkAhZBztq1coypYqf5PnvHPlO4+0rHnkJD93Cf9hM3cdK5KVKubixtwNjY
dNhChuDyg95dCWK/wSCDhwDUysXsN/tM+PbT2LtNyvzwp+J31yZrt6BsupScD/9SBVc6ZPORtwNc
yN9UcG9MHuq4Ikwzm9belHDAg49Fk93NYngpAFmlhWZMpfb9t5L39lNBWcCiGJPo/p007lGgAR+l
pTjk38vjRqYpx0JRacYZqPb8/6KTu7l5T9JjoGfezy+mq9PqU628QveusrZ/nuVyUYzDUvFaaGRF
1ikPs3DOgfsbxlRrrxX+eMbuJT7U45BfOWNf3cwGOoT53TA4cF+iTshzQkN80v6Rmt6CDyRnrtir
ZozGGyifeNxenXZMRRd6iZk5KyLzpHj+d1ZF2pnmmdXhxXVXJ9w0y65Rbt50doI6xVLPrG461/3h
v3sT22tVfHfa4fqX3t6M9hcKyv5Tyd1SGvcG2ya1RImT/OD0BYKoszj5f6K9RyzO1pHqfZn1d2jA
wbJLIe1PFNl/J8IHOfFSdK2rNyGeLBAehBDT5+zoe1PiHY09ghx2lkVQ/D8U42GPLduBYug4jMvN
bPWrNIYrlK3nv6HKR4NaX6ZOgDvm1fz3mSoPqGfj2N63vyvMO75ol0EPkGIS52lMj1YFnfdnCbGD
1ZtK31Eztxzy0l18JtVzhCq+Rxmskn8k18eOG54Sn7TDO82+UjHJFgEgmsWLcC8tbzNGRb0PhdBW
f6Hg91GlM6tKDMqTjD+q0TPXwXE1Tt5EbGn1KqKrYjEbFD/T8/NGueb20MsXTZ82XDhl9Lc0bP5f
hX21s8lnFX1Dv4xgI3M+JGrOtMRdpXD6mxeFXzUDZ48ljeL0v1L56YzBDOv9wOSILWKfqQBx/1Ox
Pw5xQUujpbLol+BvFq426d/s9Dqs1H0Pz7Q21Z6+U9M5VBEoBSmvP9sBlPFIK1fN2vN1D0CtT3rE
FFOtZu+klozbWlHSU5XX9d5Ty3dLgZL921Gyh1x+XApU1TcilRxAB8m6bIhbGkg+7AZsTDRhVJVf
Zofl234ABkcMO0zrkSzArnqufnhbFET1eNk32vhlXha4tsIecyTL9m5hQAPotzbkorb4Z0uDzi93
vkuPGK1dwfJ1e2AV1EEZZXmX9lpyY/oRFc6ywJbw52sEp7QfWRv631iKswN09Pjpg5tz3iawzvCW
eq+EkDbFL1/nvFIoDJ6W6hU5hqbf9grUh6WkJ21jKTuoz5FUln93wWBPC3XXtor1xy0DDXTSc6Lb
oXeKGwUIyYa8xK9tQ2sD1uw9zsN+HBI0JcuOBXAyi2oUz0LzBOv5+GH3ACksf9JNCmIWbwuIgDXd
WQZP6/RxCdFDHXaVpNt3b4sIKsNoVM/AumA2G0y2EW87CT8tFYDX7BYHm5RNL80b18D193FBAdKt
uyudylzPPlSAEyVQejbUn20q2AwGNyr927ijqGQnnzGcv60rhja2NmaurP/9yiJx4C9Rz25v551F
Y9GtEbb1MRj1jT/hyj/bXbSpyeSWDfu/3F8UqUUauePYhhRMpvPF4toQR1ooJhrni8/183UGfJK+
I2SRf/8bKw3fGvlYZShmqmuvnaL2oCO97jUAI1knQsf+jgNxd/uy4BBqBjfV12paz8emk9oaxw0N
2aZvWeqa9YepriMSQ0/AVGlujdLEgfQ0bz+k4uuwPdNAX3c11vc1J3IQD58sQvyKOFNhNRADkmzn
s8+B6OZVh8jFQdF4AXx4RYVEofF7847EIeHVJWO6yzUkU984jBa48LKCzjcmcXTEzQz0xqdb0mih
mmt39mSRmhYouaI+Ebc3L+cvb4sU3/M3ph2s8JruX/cp2H3yNQaMDD/VmMgjnH0KL5V2F41UkQ4O
PyDV1yX5hgSSxG+7Fh7vrTuR/OzpC3A4Acti2ai5epi/1I1U6dMonP2oXL39tudUdERnAdCzxliR
QBh3MyBi/hJGDQxazTMmAPQfyXo+W+Jg+P7VvL7xYfvkuOgz7mW+8RW/yS+P8bzFKSogC8EgvhRq
5K3jqdIjbHnN5r1OYKvqga1OsM1t7zxih0sjTutaB6Nl0x/Q3fasmdmwZt2TJn0yAfrcDTCRazvt
/ENZZP4BsGW5BtqAE276z7FRvXdf5t9TShBaGAN2ZZaH28iouezzf9VkOYl0tTv2CcoqTllcYjrn
5q0PFZAt/meg1kOwTzh+0e1kwrnrrMP8q2EEgFg/JAp7vHmfZFukBoKcFEUqdmUARwXyFjBBn1gR
TEVIHVLhM+NGVG+YBoFIQmjf9IRFEyWrvCITlW4wtKt59zSq+iaDBHA275/0sCvX85fSVmE2BEV0
7BQrwoxT95ukbO/n35q/BEHPH2ZTNNsyrkY1JAFEG5wCHpAvpftTY7AAN+wRwDAfKUcj8iTPbIs3
lVB7h96A0QI/giJhSotMSmAt9Go8RgZOxU4Yx6qoztKagz004EfX/jovuPpQpZJiwlMoKk+jjMDK
FoZyXygYiF9WXuDAMzD4HFSQRvIxPlTd8QW34YzRsuhg4li1d49lLtv4eQyGEhhLk432vo6b8Jhj
z99QGHgbQC+BRMaCDPNDRr97FSW0p1M4DkZpFfbC3emsPhd8NnYOBnwGY/jG3P741lihvFXSN8NW
aaj6m5ZorSJo1gAvs8/9x9Zstc3IXZsIQJdswddApJ0witMq4mXHVvTF1cylmPdsoUKNkl088Ped
/QxuYM6L3+3cMtcGp2GZB7IeYpV1pHzUQgwHXWxoVjU3JslMekuOVJ3AfWQZV0XNN3tMsay3u350
tb3PQJq3TndsZZhuw0jcUG5B9NBYlWAgNiDdgNOxrytLFRTaRM+0HZMllbu2AgnVJS2/GrS0I2ZN
NmmWeD6UQbo5DNpueIl4F3tb3WB7yvPL7/PGzjZ9ko77LnieCXtisJ1D6l1z4Rj2iTUiUU4S43yh
JMoudiaUinntN/bZVe1Qh5mpSUV/Ashh9n8VHD2Kmy2Hhe2vJWDT99bS0jplwxr7QqmN4TDR8/ds
BMMJfAPz+Gg3yU8vSCTDw6FNfGWd6N2PuGAlNwbxxtXjs1cbf+iY/8femSxHjqRJ+lVa5twowb4c
+uKA7xvpXILkBRLBYGDfd3v6/oDIZGRkZ03L3EdSklKSpBfpJAAz+1X1UzenzGgjg4TSCrBF4cDc
bKLYyrYtaJFG6B/sSMKTjXTYNsxdu1LrD2ElqW5cJY9DUFKK/VNHFJxQt21XXYoOMmNm+x/wrmZZ
0W95+Jbo+vNlPqX5IQWYtTXt7C2XybBWhCoPgQMEsCaX5cG94RKuzRfJFIwuwf3E1sxyIQFG6WHq
4xhDimTGo6pmswka9dmPpHrHc+Jmac+NUlOU8hk74IK49QlRzk9xkh9mPeMw163aAUqR871TA3AI
E9nDFgcqueqMy4za+KVWToBU+OMMRmLsohJUUWdgXplVy9wRKrR7Fbrzn8plrt1mxczLMWNlofYK
iGPOLjRR+WHStavbkuIFTWx6s5TpKLlxNg04ThDd3abt8D/aaGYlr9Cm1rooGrvSJebwS+AsqDjQ
VKXc2KOFbpyo1VaenG9jjIdASvz7X4onc9draQXHT9EzplnRmLkoSVihtav5rp42v/RPxfGvlAsn
lCJVX1QFDRznOxNzHFRLIDvs629WHbYurR3kh0aJkd6sikZpL/Yw4PBigu8hr7e2aUQgu4w0yuDl
PNaD4y7yqAGpToO5i38GYz5WfaakVKUsKqkDbCR1mBA6jMJ6kfFjTNKTFTHJEzld2Cbtu0vCosjU
AzMVlyJfzM/kvP8vyqlVlWvKF/P1op5adCh3mBHcWUGNZP/sD7eRm3mF9ZMmHdu/G0y1ejDL9Ayt
hmpZJCzw5zX9I9Lmd1WVeWqjJl9MB9RtYgLdjFTDxIdZ3wnITl6RgMRBYM2T4Dy0kRezQ95C+7yX
5TrdSh0Ulq5/M1rjOSKRyILym+Yqt1Q/lI7YFgxgF+21aBE04cFq66g1u03FYFeXHbIkU4OfBtrA
l7S4GuFt0WOHwH6t8qb2GpF1a05SSTFsqHB8SZ0STEAu1XQVaDoCKil1y7ZeYtUJ1n4HRhcjv3I3
Nal6N2u0euG/hFFmE60YHj+12tTC2j9FzSmx5U1MTSVHasIivzTbxspN0pmwVJofkG31Y8dEOm7h
I9mGsg86bZ3nWbUSkQ71rtFqjhY9HHkzdojJEhFe1N0gJceTSdAbZom3pjz6ZDkw/8vHf6P0Cjix
A90Ls9jbyMHwNmGHHBjt2kW2t8dOX+O782qz4Tr9UwC2ICwpTvq9oe4sa0T+opPS8MsEU6denJfE
CojnHIqWXRwwR03rRRy2VvTLU4YFK0HVD7+CLL8rxB0kJvomZhwTMUcrdv9XoZhCszsdz+rfxOJS
eWqWfV4Q79IUaBC8Tm6F6ZvoKelQknCLOrepKt81A53hpnr9m4ScjATrsPoXyG1L7mWRka0cZD5U
q4+xXP8bNbloaxu/D+gyv3sb52IiYjCkVlaSFX9dROVQB7Aukfr8DMNQjHTHvHUO9AeGl9qgLeSS
VIwv7fPOr/4SjPkUmdvp+5RjPwpy8zJVDjStP7VmVR2fx9F6oc6d+ShApE/J2RJZvXPGZ8pRtjQA
2Ttt8ikQkFxyG6GbFFzZ9f6XCK0qc2PriNFpTtMMusFcDSsyt9Nf1Wj4apcejvlfBGnReEHlrH8T
pTGqX7BurZeUDeRnsdZ7AJOoei6x6PyoUFI1R26K7uvQqE+fqZv/qVM3QtR79pw/oC8OdEr9Ra92
CvCgyf0SwmnYjhXk0L08Erc5jBPjn2GuErS4m95p8iq7NvP+Ry4npLxGQhrO/ITT9p9KtlzGXyoa
9ZZ4jhnYYk/zEGQiRg2/yAuo2hOgL3qZxJF1v7z3k4tCV3eQzAXnP/Xt2tRkenFwGpZGdPYne6KI
w7xTWyI0w1ARfPs9zRPsxxhbozCdDn8QxP6/qd++EseuNRC1QQFXE+iRU0rI4ZcMHgX92uzBIyxR
n5HqllVgx0//KIcbtUa0O7cuTg2RHzTBUSrV76LqXZ+09SEw+u4A2pYmBwzZSwYogBYzUh2kiVhZ
z1mgWSQfY659pgVVxiamDhMsSOBqZbLFqJN/COa6VqpnMKhCYAfDQAzILr2S6nhW6V5aMUqnDDGg
7IjzTcqK+dFJu0mDx1pSX7ztOIX/0tVzR7qFDJvo0ZvsreTU2WYR2etaf0yq+VfKs/BTa3dG4Fl5
46ySJINUnJvXQqKQa0zZE3dNfbG7lFLw3xR4jcB2Lnh62YlyrPBXpqZ2lmv73YftaBGpdxdRXk9V
mhEAIYAD8eCuvho6fudFoHco0wgUqHQ5+125dj9l+gABrypptFkCTZzNGIzo/YWU3z8r9tL4o5ui
VwCcwypQlecl8jSB7gyH97JNSxJhu0XBdwYDanIeuOs2jv4q4ydD+k6z82lW8gs/hMnHEXFR8wu4
2gME5UXQp2njOhcRW12MEvRjwEz/iIUQqgc2wKjZa0HLjjsz622dFljLCE/BVb+TTFljAvCHyD+L
ixtFmFtzFLCYCSsuYapF7K8hTqwocwOy/pvi7zsKEGFDG0lhsoW3sqrAaJlQKiiSf6f/x06xBkFx
my0Amtl9qJxF9IwONHmjW9Pb4gXAMMhNP7ylnf0QgUruJbTw310BkvlmsYOXB0TjfATfODsE0kbs
Gp2DQ2qBxaurB/6PMZzFPMAaO3mRGyCNSUOAcqzR4202eYt/oG1H81i0r0BK8n0WTAdlktQ1t3HO
UZc9dHAy8Rqsl9TXp6MgHqiLyjEClSGZA8Ar7i9nARW50LI5XJrpRFvGbDGQ2WEbDtPXf7AZwIta
h9SP09rC5DP1xWX+N9unDh2c3ZgQtZ1dB63xqqgGl+uIgIVlk5xZ6E6d2Idy+FJQnExyrjgu+bI/
fQhgDhN2DNwObAvIxacRZXwZCsJiTUgwXtunfzAnyBRpcegefxoUJEd908ntsheHVjIU5cEZ6C2c
3QqUFD6U0WY2LEjMAqoR6kusQWQIdePOYLK8+uVeUDN5z97+OQZJYRv+E7PeaT069mPOJtJdHA2M
Le8lOpA04sWYh+lu4g6/VrTeLQ4HcXOIqIDAJ5NfsN343esQSTkEmpTioRb8CGm4xfIQae8RiRyv
UDW4FBaYxSZROcuT4VzsD77J780fZJ1NpE3Lnu+TXATpCMuIE3lJTu2XI0KPNcslVhRs/cZZlxqe
fscsvy2JOp8dPCUvsbvYJJwyPoZ+p20Xq0SlsiDFz2WgE5in/XWEPlIO0vsAwgYL5RvFTl5UWrvZ
P1EbpAanM66fvpOQ6XFRyFH2OAVU2uig/LGy+r3Dlw07taM5bKT3Q4IsldjaG2UDQKMXkwU2tlCq
bkYMG8Q2RlB9ldBcONirxXUBuZ5zyLGGnD1pmEXY5dNJltOLQLLPZqFk1dNXsYnzpF6MKjxEhc+T
LuIkQEtc5NrFBKjC//Hpy6ggWexSulMPmeN4FZU9Xd3sGqc4/bJpOIp40qrxwW+iK5Rq2fvNrTFM
xg26zvMcE2QkjGP7uTD0ayOTvZ3l3z+sG4C8HlqNu4Xw9ibM1FtWe4lvFT9NHH5gHZ2RUyvNm396
OXxON1IXMaoajwatNlHYfvyydWjZviuw9dv9dRzhtWjFR1XnXwqLs4QY8ar27bsoJAWctdoiBBKs
m80evdM+ApF/8pUHydSDFZSVH7Ptww7sCAd8Rwn7p/cjqMf3RJQ7S1joyTBflFr6OlJjslq8IGqm
fWPD5g4RiO7ZE1LhjAbBZXGIxq/Z9tFd04EGM3+ofXL5tImEmnPnc+KMivJq5voPQksPxfyepaF9
MqmWyToe5LYcrRRLgXZP+MC1qH/A3wINOLfPqkPzDbG32UOi6CPcd6u4lPJ5DCJ1D61ln7BNdXMC
o5s6dzDjyyRkOAdvlvjk380lk4DfOkWMEGNbHCbC2hUFx59GkzChzjaQnIeIs8KSrxTxs+SDdknZ
ctCyRZh59p2Y2dThgRb2qmxK5sUYUIK8dHuLCLavF95iRLGjyR0pALNStsxLEnPMaj7ftc0mFcor
GTmiymVSbX+3p4xyc/TNmTZu8gdNxPC+ZDT/waYCo9hcLU2Il0GvnpONAlod0oGibuRIf16Cm4tl
ZSzTC30emOwl8S0tRwlcNtnwqAdPqnCU2Nh9uaI+Ut98GlmkBmBaCrAlC9OHEWYZGjFpIdDo8/Rp
95uvJZyK7zoZdFe6T83wDNMkREOtCZ+0/Xiyw/o7cQU6XSKdgPTsd6m0hNgTm3ym6OLrSFP13o9T
/aKjXq8qe7rLhC6otw88Cd4ixVEJfUI4YdSJNYQnaNba1xAnIDP9NlxZmmxti9KM1qkWDCRDlWlX
79KMlFkkWmZpigZvbmYht/JOHvSz2sG8IgimkerwHHpvgagxqKSyKPGY5zG0BWLalWPMfppx85I3
HYpHVe58T+jUSAKKAzDXx3cTbhJOIOPjEELxLpSIIg2EwF8B1CrndeVAG1lOEZgw+9IbY2f0Mtt4
WBKpUUCFcBwfFrcNu2QeX1Onbxur/hZl4/fFdWPlxsEq07s0VyD6ib7cwD2BNmaasBFi69vswmks
23/Obe1iBR0BLpyWixtHM7VmMw6UiTQ1iyOFEDzu6Y+26yY+g2ZwPz06MR22q14dO3cx6jR29hFP
cKpoRCpWqs2JQPdtw5XK9L6RFP1sJsznGF9vklhJt7OHpx3T8jZQmrQaTW2/eHkImT37uRTR0Tl+
beOqOtU5hSZ2UJaePhpQMKh6XeKypPXRVudhJYlZWVlpLRVQshrSnlLj29RimhSnSbsuEdpcjYGE
Kda4W5w/BKnX+oBcGcf6dJuK6y8DUJTL+M3VPctE5RlE8yk53uf1jzqQhtNsBRqquNzGhUDMcCRw
k9LJkvvoaNkvGprIdnEGWVIlzl1jPA2qBi6yvORwe3Xc2Rsno7cNOSGjupq4FFKTHTaApSlKMrMr
bJj24Kc+4zvDPP3v5qFE714Syie21cBf1IIC4bRjuzXhsbS0/YHCf1qSu779oxewNWkSWS0B3pIj
/SgnwyGg2WU9RdRPSKK76UVwx+ho2JIkXy0Wo7yX/I0h7EcyhSEJ3WK4b4boA3lxt9iNnIklfkiK
5yXuW3BLKk7zNU80G0C4XGI//MN6FJnFo9Lm7dUfISCnwAc7bQpeQqPlno7VezEAOuJUh0fPmKv6
cCaVqASbYPoSiOTYBqRERGm9Enm/UTLikZWTMJ5OPoBLQzuzg1gyw7/blfoom9eJfqcSwd/3w8lq
mWPC1iT6Yw86QHnK1wDcr5cg8W/2Jbsk8xnhs1unlm97SiZ2RWJsfgaL0+EyqIJ7sroYB6AwYNrm
iDHpDX+lWtapPCfIErdGx0b7GTYOAXaKAES/PXucsrD50CVsVbPNqehj3zNl/fxpdcrwuCSdHe40
vzjmTvWiD+SQBxLCpLA3ZH4MnolwMPTOvDMGmuHZ3wlPVWIUZ4W0FcjMng12srK1uXDIWFkgkzPZ
/7GYoQCX7xTS+NsgTS6+yN6XpPJvniiaUlRGiR0GxYgWhfqDjiJyHnGKwlUBEdMk3boY/l2dafpJ
rvIbPer0Yc4hZm69K6QPSin/sEtNkv0F/szXvzmm1CLZaPy2/maaIsBwTTg2r6vG39oh5Ci8toCs
22m/BJ77nt3foI+PlvGWhOKyGKqQ37qDQo/KiqVETfKKkN2kuppsmLsgQ5YmV7SRxmDYt6LEb1wW
D50UPZfdsHOgEqxIlqReT2kOyLTWi7s5mCRwCaQNrTW/vFevBSGfL1AzeTVJoXo2YUW0Il4yuRyO
tLl59Dl1qxCkNEJgtaaO8wRXsPF+ObPUaLgNSWDuk8efCeuKeolBy47YEWd7Oi3XhiKp91PsrGFA
PiUpxe6LZ6uiyZW+9mL7u2+rtSN8h5Z2/zfvVkmF4iq2slsiDWzu51D2IDqCdBWm5bpIvi/p7NnN
BWPO4vdi4ZlN0mG9RLXTmNbs9F5kunkVUakS1bNuRsZq4EAY1bGa89Du3F7Hr65DxMoHNup4pwrP
V9XgS9Je6+6Hz978Xqi5c2kksc7nlgIBr3fxgnVqhwXvfnaD0VBX7eiBMfCVa821k5Vv2TSlmBik
a9NRScSO/7SEwPu0Dc9VmezMKvdkfaiea5rclYCOkCFXrnmabGvVOv1bx1hQyjgy9B2ViaDn5pj4
pOb4t2yJzf+cFVdIUYd64nhtEZOx1pv0aMvKpvsSi/LHkhzvodGktUataZF/18zsYGQg/+ri/Lu1
rIZaEZY17SIZ3hJpDDfCsDgU+Wy9/3SZqTwuMstRXEnQZNwXNtCO3+xmo0/7EmiRJXYeacE3a4oT
fJ6K6n16z4bJgcs79aclhx6P2Ym4YbeycX8jb2BEmwJpn5Zdf5zNaF1nJKdufFn8aDJ7I5ce+fVo
hvIpoaPGzfDmrsqiC7y/2dNg270xMtYPQybuzSGZvB4CDLsNibabn3a1dphVIepkaRaF85Xm4E8I
jyeEiT19UrJ7DcAGzw78HA0Vv+UQW5fZx+ZPLHgxDMbr6AuLGUO7BeSiJuYObe19ib0vtrbYlwil
YD3/tLZZ0FKxVAkIBk69wSR3my1uAprltZMYUiw+t7gS35Arz5aRxh+z3Y0zHotZAMqRd8EGp7lN
U3iSy8YrDcP6FjeYADobgvwcmzf0jrUPRw9HRmUdJxqVM2p0ZtUg4yvaq2nW/PkUbumkOtcR31PF
p9nI9hxxoL6Y5uU7NWR0YkWStl4C9p9eOV1lqp2PPigsXJeSkr86cQ6BFc9co9aIL/Fp8c1Z8kHQ
Z3daPkhSnJ3A4HOy6FX6prgWGjwcbGIbVMkk9XSHUMRSCLgE9KNMjVCO7OIoLCyfKf3Fs8UuAlCx
qkOh3S0+uxhdEdcASkRTycd2NF6CNj8uBMU4DK65EWdf8J+tQH3xzkz4vUFr4COZlU4FvQoor/pE
w4g2XWskQup82HBNjp1sftnxOtOkoqp61LrJWi9xfyZ1WedQzMLQyzbU7T+Y8zQrGe8Sug20sZ1c
oxivpp1SidtIm4UEULENVKX+Y4EBFMwxh67r15oDh8v8NO2VivDXuCnXn3gAfCli6+TZNlD7+BJI
9i2RM6bWgtoYfMEM7lo6CCYTuFs59sMG0E9DFeuqKRNgatj6nMavLssH2QK7GBnr3tCIgJHiYegf
ytuSNkhOon8a/kJ2VCZIuK3sM8WpQm3VQRK+dHKj3Y0AJk8hzSQJLWyrxQ+Y++2wsi2xX3gEhL1d
kef1XdBX82b5UJjsncaWPN5EeiiH6qrgJ5gCcSQe/7y4BdUwCrYo7dTmyOlX25gz62mZoO0Ek+dP
juqpQ/wlFNkWejq4wF49zV5CkLfVXnqOdbwbpZT1G+bOwy5qWNxVzW82i7cwVUaUt9K/C0Z23gE9
XrSQ9eKmpa0NvVs7BV1iPTiZeIcK1alEAzS2tb8ZD+PWPnQmpsrZfBiZWXaAeHJHsb1bq3a1drSM
THKVSjtjLH9oSfSdsgt7U8lms15ciQagLiYoOrfAbE0UwCMK1fi2uBOHDFxmjv1MlqxTU2NFyTEa
k1x/JavNdAm2wuJYjBEe4zwDlqDzZEyfKoL0F8xfKt3OqhFcUUI40QG55OzPKsOD/9PFyELCsLCY
cDOrIFGtcFdJhbxtOC2QHIUuF9W8pCMBrI7mBj7lXYdAxvhuaqRtUwEPzzMEjiq/1IM5cdr8i8ex
k/vQq0MMyQukgXE3oXcQd5OVbii34if9w++IDIhYzfZAQtkFpHQL+EtunCjSd3LeKZ405a+m/agp
Ql3NCIfFAunnRGeYqzvx3tDy7I1SW07bzICcdrpx5Pf3iyeS6gx3qn0V1Cf8T8uWOSs1+wX1oNAQ
xKDCOHziHjgjdy5ujIme77luM72fvZJDNYaHEDsfvYhwMIDgksyZOPSa+P1sPJIzDyKN5Qmcffu6
MCFkg/1DBwADFmZLQOOvTspCL8PH3hws1y7FvT42tMRThrlfcBGd0bB1E85xsVbOI++xjKNt1Orf
HRypeALyXT8UyjYnw4FZbTrEufKcKHG6WQw5zuzKWf6XLncTRZtAbldC7mmA9EnhKiOw+7nRafmw
uDEIdvfCTeURETrEY1RrcfZHrw4nDgSfqGDDGnKewh2Wt/RaE5VDF+JTy+eXD81YBZtWsp/40cEc
Lg1GDrVLG19p7kL+vj9LjQLG0VUP1CCeXW2RjnEotWiESAUiFc8MBvFJu2HXuWYh9HgozxWyfMBT
WB/C2JA5h0F6HSE608LmUM85f3hOW960PbvPcil+tOqu3cS9KX7+J8dRBvf/t5xQstlOj1P58V//
5yutsjnSU1tH7+1vhSWqLOt/6ZzwvrZf/+NjeeXla8Yrtx9FHUTUUvz8j3PphPLzNT9LTmDG/ovJ
MQEjC3VLt3WNBoqftSeSbfzLlB1dlS3L1ExLsfnUH0UomvHZhKLJ/9LQFkzHMGyLqgn1/6UZRbVU
82+NGI7lmPwD9U3RdUwyfKfy/estygMKNJT/xF7I6lXYKeXz5UcR49QXEBtE9cMxzMMoqe2qc5Kn
KKtOZCi3Uxiyvw4Rb5ljnnG/rKww7QH+4gjL0CORh+gytVU52A1SzA3lW2u/hjOkNA6NtINyb3fS
xR4abRUUGqgnW/tRT4wXNN36EGZ1kLE6HmNquTcwn0nCxvpFkmj5bXSEWmVUkGYtKd/UYXWh57RZ
pyyF68HAViZgdK21zr5k6stAdqJll4i4xqAE9fmulKSCvlIj9hiLnaVssje1hFOTV/acSmLVHeiq
p+5dWoWJ+j0fjcCLBZ7iZBeScHRhqV3yQn9T6rkGthCgNIS5mWL5q56Gd0x6+lXT0JTmZFieaQNJ
CHazrNjXvm3ciCGCaylzfdIwsMYYyjbS9cqLw/Chz/r7ysevRekxbMHIfncy2VONMVzLvZ95LQmW
VV8Zgp/SuMUJCrpRPnUtMxCmKUUuxF4fei9rZqGX6j9ao/Q5CDuAxgm6wUMyId08feipBMDUhJOo
bZMs2Ki52EaUggyxnq/CtAT62+VsZVbqlN4nprw3RLWvMoXhyGTfyYV4tkOHUPxEc2Inao5qRb+u
W3Yxg9zSSp8qbleHrKAmjqQMl+aEW3I1qvb3rGepTiTUAd9rpQNbOxCR4dYQxjuM112a51/oI+V6
MLdBZ7wnFpNcqS2vE2/LF/Wd1bVf/AzwB1PsCBnHIwQBCsFuoLJQ2gt98l5IuATjzL4Nrf4qdfN4
stgyzlDb7ntJTihpO/pB49OkgsXLLXsHagIbH7vDrNFPugRypaLv1YfeIU3RB6zRjW2FnPtQglWt
/I6mtdX1CCNxhsw9MUEqsgPTY1K3Iy0eEwfl4+BgvLPp/2rTsGas3uz7iqSomTYPhg8rUp7eNeNj
6iiqxnbsrDXBRCsgD5D4/NbTpIXErLTnptTL/UQzNrJfei7tAgdE5yubLDfUTWOYzgpt68awKdtE
jR+eOzne09PVPaQNU+6k2vFgye4HyNDq2B7baHwExpzupHhiciK19AUa/t5w/BfRppJrTwbpelSJ
KmQWE0v6EWn93Pea4WLrBzDVBJ6waDbQArADRcQh0Q7VIwFVKEz8MSs/tLZN1znA8rh8J795bGir
2YdhNXl5N7xRUOhjz0/aysayOvK4MItzk8hvuRQ4e/rQn+JRU1aRZW5Ydw/VIMQplqJTUXDtjoop
tsC5X0Oaqdf4H095q0/0m46uKVGs2er6tUhsJiHDAJgV67GPG3VNm2+46azmvrcjead8h0/g7Fsc
4Z7CHm7VRRURkBCU+5SYR8YmvOlyvGP5xKZHlYbLFzBqqvydRJ+YkYbOdmAS58mcvVzG0uSk6UbC
uauJR436FM0Jv0USxPpyrB7GyU6uRAPYCTrpobaM8t5Sejjro9Z4cZwcAUZST1f41ca0GPlCdAfS
5KXE6XCJG6faCN6bNunpMVOfhzoyd/iCK7aVOIKqoIOdMCAyazqHRbsZ7E2Gc3LKCnvVEaBdtbQk
ow3DO+kskjqS3h1TZIe6AAUwvusiix6NMfEESNY1rklUSwVhRB/prTFsxXKbzDoNUk1ntJB4P0HS
ulJylKxjX5XZJhPffauu15UCZLNE5o0ZwvJqeJNoODV4bcThXg55WJrPrU4EnqbITV+RQcOsuRnb
sL4VARbExAHtVKbNyhlMup5N69jAGkZgCCuw2bRtBPkTM1EfLK+11Wi1PhZTs9fD6I0FNFvrwr9F
2BdUZIB7ucKEJTQHz8hYnwa9sQAkRCZT8Dx7bvP8K7LgOR714UqPSujajv+exRLfv6ZxNa/RrMJv
UpxTZt+Icm0aODJsRXlSm/g5qyVt0+TEFbj4gfA00daRBzxEcnm1uQxUs8/3Q42zXDMUANn95IVY
59a0GmDZm7ojgG7a7H3yFVIlI7OFr5KtqndTTP3PJCO59Qj+jmNzeG3G19DqiotiBc80jBBFo6gi
oNnd8+s842aWbnDBsegHJN4pBQgHDrKO2Qwvutowxqst+sqM/DC2/JRKyFBBswbqpWyKEDSqhJ6I
id/ZFXDyEfKXF4ywwrG4ekUsQq+N+vGFAcSZtazZqbUWHabyLi8wWE2JruwksqRHcFcgv4EdJ0jt
W9gJzTUs9qpPnUTWcPTL/eLCrPEr48Bon9nputPa+tVAFXJDckcePuaMfujh1AVNePWD6aIC7Vq3
OMGorSkYFNrmF2HpT5P6mKIeHtM6yte56jz0OeQBegS+EGGi4cN3DmHkWx6X0U6AyTPJ7TLixV+S
UcNCV1JTzOhA03whsoOGXMaXgcDmYTiYrei36NKg5nQpOQWN7hblJI5UAEBL7285vHnkZ+dqz5lo
zRnpIVCq7GCzDqdZl1zsWD+HWUUAp9TpXwkJx+WO7XVSLT3K3MvuNLWvsWUlGx0YxpbZbIuRZ9L4
xQYBSzH2GCe1gFwInJJWgve2KyeT6pvc8TBAhQfSYg2r1X6KDXU2bgOKAMHPBbUHjpC7vZRGFzOF
6NRTQCpweRSsJCq1zscxwvNpvmZF2GG/LF9lJ+0ukJi7yyRXX+1YbBR/g+MOiLaaEDvifi0zpsGm
XiMH1ZLiypDQ3MkuWw6gGb8Zh/OwKOnRTJX4LZF6niFmMS9JTI9GuzOxSFvJWkvC+hCbIPJ8wYNS
luUt7yH8EtTPXYjl4G1y2sKTnabf1lb1GFiqc4vboxNq9XqkXQ+eG3sINVSCNXDyGcydtrvSDJKr
Tju4adn7PKfkxxw1+uTZhchyc+n6uHezaaSOMyvOio4bvbba+kg+7GtIw4arhPPfOElLWuGxaKVH
n3kEAz1z3KsBl6Yll8oaoeCDnZBzaINK90QcSEhqaGP4D1kvhfqlVvOeFJ5Bb40kdZu25VZhTFHX
req2pbEvi+gg51X/AwuJp1i7vsnDFz0bla2Z4Ugre8H2qoAh6fu9xMYLAg9bSn8XwWVeQbcvN51a
4g7Jm3fOi8FOK40S24yxGbJpF1GPQhhiOCNR2dQNH2U/s+/nS4bsk3E/9rehkrJ1JcCeSWarrk3m
O2vfnw4OF5ur48U7OGrNmtynN0iQ7RrZnGs2CM7UTvPwHP3tUJopw3NL2hKtg5RvW5tyyvO7Oo9J
QjT3stU2d9ks47QoKELpjF0mtEdb6x4Tk8lwPZWNS/y6gp2NIqukmJgMhxKSghr5tWKReGr52bYm
Bn+36UyLS6D81gZFchxN3FdDxJcZmko+MkzIhagq3MK3LGwtzy/VdIdjj6h5M74ERXmaMvXVoLF5
1Q5h7mKZ7blRMteWA9uVJtbnviMWafu5DgOYVWCUs4Nij9eC8gGvn6w3aNEu0bhkK0R8DaC+9Eqv
rowahovDlIFdC8V76zxybknef4XQspdCP4Zh4J+lMv+QM31XVc+V4pDCkFdW3m07Vd0ng/3NH4qP
sCV2Hr06dnedomkn0NjM59oxerf4ioNzLwUA3nH0RoZzZls6F/zsfd90ewrVRkDFdSh7AYb4VZtI
Z439Q0cwgUCnW0/NZiINQGu1W9F8LYmaQUO7hd79jKSwkgqm8lCD5qmv4ylC7HTNuGlMNRk7Wt+M
Tnh20MKLLx/4QnDaFKDBQ7y3M/ORRRbkevTRs+depVPzxW+0Td0xRAo7/5gAZlZbCEItMteKOdS5
ZLBePc9fpJbJE4Wbu3GiHDsebpXun+zMiLxcVx4KpT7C0WN2pjgGJbossppzTCfzvpjsA1f2j85w
1gEQPTfB0YA/b0WdmdvL5OPx8FVC39h1+dAWwZcBiiRMea7Yxza4M2J5I8HEFAJ4v6Z/mPpdM09a
52+IirpT8AuMjjiOfN6AxbfCT/Rc6clu/r6cpVfwzc+DxfIuTQG9Mw/1JGHeUWi2hom7tkeTAsIB
m5OF+inZNDwNqAJ5Jc83yNl0gGGSkTInXAKUNheFw1l4hreW0W5q0UbqYh8w3iaRWCiu0J2tgTwu
UBkyvWnfC536KtsgleI89yMB31x5HZvmZaib0whBWKm+NnX/RCdUk9zQBdRLKc3kjPFdcqa9sN+Q
6L74IY3AZfaYd9ENiNJbo48XiY01yv8prMutPoa7sim+aZN816vq2QQaOHQ1mXcwy6o1PeSj/WhO
ubaVAvWFqqqzScFXrHT7rH/IWmbi7G7Yy89gHIqDtMktFWtt5Omj0VM6c4XnRRu9T4Iv0yZPqimV
lvI9h7HUDVA02Npi2YlKpoJG3G78+k5Ss7vG50opUepqGedPaxlE63AFI7mxnbQKXGQc8o46iWUX
B7GBaUW69eV8Q6p3VaceTEVeBTwiuiI5h5NYz8VkOJxvTYaQXrbjQ2ZPj7bITlYTHcyk28StujGI
ktHvetBFeZUr5AzVyty0kHYtan8Fs1rhBGZGkWdKxompwJfeQLMy/5u9M+uNG0nX9F8ZzD0BBrdg
DDA3uW9KKbVYtm8I2bK57zt//TxMd5Vcape7e865PChAlZIzmcEgGfEt74IBRm9n3DkY2dfhpzbW
L+D4JW2vlXQa1Aute6RWP9Zxd2QRWnZd/U03raOlZTfKCZfRNJw505PFLj2LGuki/TxK86yNLi2o
8ls8PFYivYMoTsHAOPjTU6PX2woXK+I7lNzd18LHVsMUdwpNMk3W+1BGK5UqxLS50zqq9EO5iVKP
GWBPRbzprhrcnW9aAI1iMKLWiMVgdF0ys8Ta1En9qdb0e8cNXnQaWl4K/6b9mvvhWnfMhzSvj2Of
f9FNezNq7arq6kdK1EGc3CrXn51cF9bs+5hC4rHCS57Fc674xFi/C9u7OK33GcsD5Q6fZVN+8Fng
JoRy88aBQOlQjkbaZzLcpy61npD3eoXZ/cVvxkMm81Xu6atcqVMk8pXTf/UNEDVRQ67AzeLb0ac8
Kl4al+AtsM4pwrAIwXy0vcesBtVt6qDFO3qGpX9j5cWxwJ5pOfRq1rzlsR/T+pLPyFExfjd6Hjl6
Ds/ZQGkK/yIiYGDRUnxsGsq1MUxqTZ0Hggls/D5SXaW0Dce06M5tbAIj/tRq0UvGNfFU/IB54DpS
+mm0cphKKtu2FPc1+sqp3T6wYADbhWGIG98aA/ADLNs7rD/pxQbb2kRuCwZvRE5hYjRnKO8hioJ9
BDLON8Yb2rk3AaxcG9E+lS2yiSFO2JSRDeGYxrK4k12JBl5J+UCrj5r1WZ6pMd66BtEIdbGO3acH
fIeaVIlqTZG0uIS1wWtl+FScrdsw9iwydgCjaG3hg82CmSBj6WbOwmrj+5LVNU3rBsNNYzlqw2ua
RB8I0iPkJxywiHheUJC4gO1jdYu1x4ptc+Glxc1YGYdSNze5kB+mgrt6LFKUdPVNNQZ7OgTnRl2K
qLzEtlnTdMs+1Wa+kVFFvkaDFzFAA4Iobiz3vaLeBMg/dKpnBVu5NCskmqOMpJROnJlUxcIaactq
fb/ztR3FuIlkmIWDwoQeUR0cEGeEIF1/FrlzETF9NnHOwuQ2bdK9o+lb0fS3oKBuUztdjqJGepzU
aAAbFj9Zff6UOcVxlN2pNZG3xy8gqrOPapweo1Q8WMVAw3u8QWo4BbtDS9csAbulESkRxqPj0K7S
OdDDrGmbkwFadLxZTBzAQIaTb6nk4NG1NAE0lGnzMTC3A+18f7DubbO/q2T2McCdL8yOkcWOS+IH
t/Aw9vGumhmT5keRtITJ1rHmHsF3dlPa3iEKqo96Fz1iqFtZW581ohvkDVXH8xTOj31ef8D6dV2F
9WfX8W8IgIm0+hj1UvrZzsWuvGY9HyvTx1NAgSIb0SEEBHAxsH+U+Wvlt+vIvN74+FXtCJy4KkkF
D9f6ppPM+l77vTbkIavNVTzRZlPjcyz6S8fZtWwUAutV2MMwrb/hw1ovRowHF/b0jCHmDTSfdTJ5
hDjdnePgjVlqBTo12NXRokYAbzjN16ts80+d031QRvM5rZNzU9poECZbcG5WWNwbRZQusK432I+r
m2x8TSz/Ow7Di4YuqScFQomVFa+QtLj3YlJha4rClVcbqB2BxxwxKUXJDd4VWZRjtUT0pnfra/Ih
670LUOqDG6ELHQ009rU8f2iqBzwt7GYUC/Sv2UjbDExEvcPrONmJcFNTxJ4xzNHCboGtZwWVySpB
XBJaHW4EG2op4bK02xtP9PpaZb29IkF/iKzPtd3fkrkSMGF068rxAoldquwBhUCWq276WHW4ukla
o7rvr20nu9U151MD5moxoJA3mukrzrzw7r/5ZTYv4KD4HQtDCM3glk22val4NgQl07KdoOxG5XHm
yixbNwN5QFYP51vhTG2cW+gkuKXmd3nd3eTcywf4wesmxiBHhp17sJAnQBhn5nVCuC3zcd2XDqhx
Cts5RI48Ij4yXfd7gnwcXDYDeP3UrVvN008T66eD+QPuFzX+54iPNhhgU/tgqaunELcEUngUIXwP
uUoPr88RvtEgxj0ZwMJddY1C1ISeNH2E+mHIcXvsXT9Y2zXikA7UozrwH8kIvkxAfjb4HVX7tqNa
7icmPMQAlXA3CG8MLBYhxVmPkQM0XZRAjSzzzukB8VeIcCiEH7B+trmM/uOkDXeWl33wbIm3VxPX
sD7grwZNae2iAtXYBNXSBULmxM2ZWoQRlrxSBWtHQNmM+/pDZ5ZqlaX2M9ggcxNmw75i36os56Ot
0cGrSfVCYrmFBx51bcGF0FCqx7G7WRlth00tHsyprydL0LrkAUaG8W9RQWdz1bYsa2YoHDdU2Jsz
hFmpVioo95XXmU958pX+wkvVnxHSXLaWfKoKREOzEEstAF526oGt1bSlxYo2zmLK4FOVRLzVmds3
viIZz1S4pGgQYxAKzM7Po5egQI8ZlvzeFqZB/FZY+xh9aBq15d4ECrPyNX3deCg0R2OLrWeAKY2q
3Z66oPfZpn288EP45Shs2dtAknMO3EpmbOEY63QWMRScZntAVKBz0qOdxw9Jm3yLumlHexMLQ4fh
VUAVi8S5C6rhe+q6bHfPaZ6TAUA1TcwnLbI+IEelw4fTHur5Tq4qOiJA6tgThZUjxOkasxvuYvAd
ihsZqhOV3BgO+I3QqXHUZXtK22BFphoM6bpPqrsIR4tB5B8CRB+tu2oqjrLIbovMXceCW9buwIXU
Xv9pFO7rhKanm+6g60Cx1byR6H8/5ck3RHhXCUZELWhaBB18wKBD9qHA4mCh2eMeSMURJOoXtrgb
vR+HpdDJcK2qR+Wkrm5yiBG9+RVVM8O6m9ziC0Y6q9bVyhU1ZW4LP9rGXn1Pfo06Q5N8aGd7Wx+Q
DGbVCg8O8zUpaIUl2DyCAYG9TpBg7xK3gI0iV2isbC3fXDRcgpQHOFXGfqDfYGnath/kY2d1nzwU
HQO4elMR7y0HRyxfPHlAgBeGJvZs2faCO+bcu61Y0CvcGQ2Uzn54Ja2ia9UmLw7eJvDf6RIlAjWT
OPsEvmTvTlgB6WCtovBVB4OAyM6DH5lfjGq8ibyYWCsbvuqDvYvd/oMZkpRAcKM69AQ+4RtSR181
pLEBZ+xRMV3VjVMvLZ5kqtHaoqFgt+FuDBqfkqy9QBt+ZhVFB5tdMfJQ8IoM7Yv0UbmIinu7ypYU
QRZBN5zpbz07VAuBMwzfAAJcQqp+vXtP+2RV6t5GBcjjJVbz4A/Jo5G2t8LziDyCS94mR3gfxalv
9D3F5Y4sMSzZxNNsbfjNstCcw5ijghA71Z669KvTeLt48FG1GVYSBaJKgZHIHeMGb7gXhHCop3j2
pY/77dCVkEx6Dibwoe+/JU78Cb2ej7pu3zYoyq+DNHnww2XsRHC4v/kRBY2MuNFqqKRL+yhTgeyl
szZmjLUJExDkwLkSCkjXNM7UlheBQN6iRoNzIWDf1XAZl43wHuowWFqyeDEHUi28p4ljsPbugHFw
c94AFBqXKZpsShfDNi2Kb1qIfRbtxGoyzlYeXMJGfoIO9wSBDfw4WGMUOIuF3hOMIOU8aOkdzsEQ
uaoGkBPdxKjblk9+OtzO3sxLuM+7RrAmt0P+LcnKvRiyuy4b1+hU0pCFzyQblAqoKiKCE4ch1d46
WCEggmzR/ENVIOLfftXmX9/97d2v7z52/cSPA4T1FjA0XacUNcHUeQgjjD/0iSmsSjDonkCgRuVd
dshoE6wcc7rHcwlXcAjfB2P+cX319uPf+NtA3wTKBmURCT1333R+fhiDCRqLnNlZWVYcsBVAEmH+
cf1VSdns5fRU6W3XHKMZ4JIgApIsUCnxV3aQghvyigRV/hmKos3DtYbUnfBr5iWcS/SOri+nRtx6
lovRhBuyKKt0SA/XH1ro/fEK5ebc8Zydmahmq4Myc+2W8V6H+eMldL/scP29wF+Sgp23kEXFnTXD
WIZZngjI7j9+XP92/fX6D9L1O677n/+MWk51kAmW6+wX/TK3XPyNr/9cZB+soWtoZobFgeZZcWgs
g41N7wEXILFyoJNaHq6v3n5c/5ZqpbZX7Re36O48rX9NEr3YO1WOWYsbn1yfcpw0wy8TnZszsEXQ
iuCqcGT2YdzuYoUeZkrxLdFZ4tyaWpXRf4sbtydL5YdL3pPUeXksxDiulIJxNbFMmnbmrdKhqvBB
Fd7ed7PbDjeaQ2WNO1HpLK5jd44rxCCkLYF98vwMdrFC3WCHxgL6XoP9rHdjcuhIAqLJzs8yHaMl
2CXcJHMVbwGia0n8XZcInA2udVBtP57dYbp3sUs/GJbXHIPcP+hj+aWKgnLXZWgKkDFiWZyda0Tw
z41VKlZUB+E2VnyK8+vc7vay7DyswVFknmCN8LhxMfMUyTSfpiUxqWSrcrX6nI8plLE6pfJhoETZ
6xezF/W5Q8hd5ABGptzZF5jL7onDF0+OlyQ3ug/6FIPSc2eYJvaMPk+/ORw8DaS6WXzHjxlwsTG1
59SOV2kGqwIRsi039l3YYL4mhemdYsMjAkIBVxs+C0UZxS2Mb7XRpDf4ki2iieZLO1vE8v/IHTyq
BfiIilhR/g0qVmpILv2AipwfANpBFOV73mKk1lXQBUE0gmbW43XjcEXsGnivqWMnBd0/OwcSp25d
e6SzNNzYqP6A4E1op1BqyyYxbNA27xfk5vImoRp9Q31074fZveGXOP8gpXVydsrVAURWy4n2GghC
fFAzDOJWVPGa1cim1Oq2fZPbIBwXcUkuQSEgXQv0BccgHc94Y0O1U+MpnIdD8wkPRYP4RugyW3jS
bbeD43NZ2qFZqiKt2IpUco474yMbnr6jTvdIBLLW56tISwmUCR2VlKYc7woybq24dMz1299+vMdO
Jd5Hbc7sHKdwlxX4uKZ9ilGF+9o60ylHN3fhR/mDVQ3U0KqzFzgHrL+fhgHG8/CCjPo3vY0ex9S/
idMRNEV57Czz0ezI5hpLfMAVoVxoqvgsETChREdZtpzu+6lrj7B+V5amn+yGUFE4/SmnA7PT5LIs
k0NhhidAm/kiwjYugDUdmlW1kKBdQ72zl4Ckn63c2HVxU6+wfcX9x6vXKgjMpeMRqEpN3Zd+grss
PpvLzO1ooYjuUbFZaYN76UOfhhK2siBLoRUayN6BgxxyYjBEhHqvv3HH+FMPVaDC8X4BuPVOpMBm
RHVIdrS1iUtwFIcOGyz6qJ6NmIvbVN409FE7uNTKoJkSh5DVMeRpqVt1soSZk8XNgur3174kCpOp
/rktim0qUwXhDKtY9NeCIOdiT+Z3m+RuUQor3dj+cO+FLP3jkFPq82tc48ReOHde58ulskNUvfLh
2McTKu5p97F1zHtrup8Cbpug8u9azUhOOLqB6BxmZWFoQl1+1MIQFKt21tNmYCW0KK+UoJ+R+vYK
Wq9GkNHcjfNdZU8vnsfzFHfVvTvbnkX3tn1myX+Ebkl5WGZPY5WCaDVPyBvDuLCdiyuCfdFEXy1x
13cBKnYuTYvcbT5noD1iINKbUZL7tcO3rMjVvqJFcqcNgVxBhqCTbxhHkW9MB/mryffilU2iB/4j
up0m3VqlPdOQjNvBNk6Rae4Cpe9bOmFDJmDbNwrJAAi8YsCjwSTLMUMMmrAEBZahIyMT9jcIwUjC
OPCCCB8naQw/b4DCDa75m/StL1J6sAxoVuqtSVEyUg9jHQ67wDZSJNVsZD78F/TzjOfWpuJi14dU
Sn8ftgPOGbH2LLRzSYBW5KBP0IR4RXKFdbo75EXwXQgWfqlziavkTqGN0BmwU0cfnJgWioX0dOg/
ZNBaEMNkYQsO6gn1g2ZRm/pxtOnZGQh4rZ2qFcsKH4BFONYvkQv82S+Qq/Rs8jJFi9x/dWsnO8os
A6ZG9rPwHdiOA/WEBSJVO+lM5Y50N7uv6uIJtNSXzoq+Re2radn2pjNGKG+IMbHwWncpk4WJ88LI
DKB6pPw0BIYntwgxDVcjnulIZG1edBvHxJL6cuNYiOeWChO1vrs1fLPF7p7uY+mBCYxj0z7ZL2j+
TRublJLLfVv4wv7k2eJbGUy3DpSIfeZU7jqCW5PRoocIofT11CPSphqKhY5B3EzVIxhRwIvBHi7S
xrNWgVkoIEBWy3jQkUgn7i7HLy8JuedaMyr2X48GTSVRnNLqrwZof19LpkdtivasSAHaqtnZzptw
6+viIUBlCr34bFiC64HEjrFC0EBk9xLEnbQYTcdoJB9mZaOm69xENvCc3DvpLrRnvwD1Nluf2XVl
0TwD92UH7loa1ed21NXWKaoLdVm1M11xG9KVqpAZQ8cghLfnGGul+/dxVe0oDblnXyISUzeFvo8Q
woTC16Y7VRC5uDbkbYRZ0mUNN8E02+9OOX1I+6zj2M7BdoxTizr1h6S9Daz6FSeKxxLwAZFatep6
HWFYT9+2kXdHmQXovl9SfobDwWpjbTuCY/zOxZdKG3p8sed0oXS+5ZSAoUzKfj0YCNXq6lVvwGOi
GtETAOlfvVILWVBzchDdXYQN+MY0oT7hkVOHTqmjsbaPObMljlEYZ7vCO2r+t6yWQOtQAoOIVRjH
kM13Ew80nNISBzL0irSVQOt7qU8eJmppGO90W470iU1tp0tUCny3jBZNpvcHiXAAkm5UTusbA0DS
IfK7M6WXZGu34HP0Hg31soy/XOVHEXGGbm8B4eqmAp+kFGFkCMyWu4i1MAJ34Kdg6J+HWdv0x1/m
P0/VnAIEj6bJ2WV62y49QGFHpyrZpvwCCdS2Kp9//ArgZFtZot+NXm9tyLDpLM6RH2Z0KKwEGNPz
yqGCvOtsuCKzMmSYKKCb15dTRbUZ3VW0SQDDQ/BraBvylusP2Xn5Jsraj/yG9kgfANDQk2Ptg4sI
5lehS97SpOZ+pJjK44flUjFlx6Ku8xXijmqRYblMY9rBIcaQDpKuLURLadMUlsP0eUyDjCWrzI4s
7Mcgg0XDxTkVnP2xmn+UmocUhq09X/8UI/S3BFaC7WdjW/G+r9NwjxTS2qkNtXP9egOKuT5efyDA
rS+HAtkWqRC7dWptJSscq7wZ6t4nM0WDGggmacgQ+4jYZaO99bni4AA14FczhyOK0h5vCL84Jl2b
HwGWlIuW5Y97Ov0i/Epj24p3beie2wprlCJFhMQqI2sV63F9BOaor1r4WYs05PaxdRB44axUe9Ws
NWT0lZyV+wH06LEnN1lmA10L7EAWMGuoljiS3hQGhkcKC8Wx0VvgHIWxFaaJR+KkYoIf+CcrFF0V
Zce2PBpD725hk5+aiMgIQmp1zOzaWIra75bXv7n6SCsEidgVtxQV8BAdoEKX1drN0DeSY3CMXYvC
zvULQ8ptpX3IBzM/dvMk+APdgrYOb0pftfsq1FfXsUfUno7XV03Ivop2HjXVsbrNvDS8VMgOxKL6
avj6tFc0fBMjrLZ5B9U014eNXvbHwELYpiyIZWCf30JZ17A/HT42IWtvB3a8yGp3ZmE485b9GRMf
FqrSjoGjEMqNhvPCRG+mvk1u6GkXyJ9uckBCvmYDk3IpJTmDD1nQR5yw7wdwEv0qrPRwY12se68n
zhtVifqc89nsUPBJAUBrer1BiltDNCHjrq2plsso+v4/NIh/hwZh2q4lfkeDeH6pAxgETZ79zIT4
x8d+MCH0P3gPvPgHy4FXdY5sx//93/p/QmqYGQs5rpx5NtMtLFAnDjBr6lagAtjfLWgUPzMaJtot
M6fbueCklrLwhkN7Qc0XJMZAIP15NpV9e0+XO/IFy6T+7vo+JHFz7nVj/PqL98b6jG+p4hGVEH/f
UJdb+i01vhS0tOUSwjcIjm2dHp7/fJi8F+mhLtxyoypFCNrqN3OC/tO83v04rf+VteldHmYNjIz5
ZN6dLPwdJXWYIw76WsZfTxZSsZVIoo1LAMr5E/mP8Tg2nfoQhw2KM46hF598XVovqouq3Xzqb59w
BPpXZlQ/Xz/lVsBsR3S6ljap8KNMXXTSfIps12MUyrJB0IfsWKBHzdz78jfHalyNZS9MkuW/ecB0
1ipHHWX564OWU27dJOjIUcrnyGEiLrnl3dv0eBdZHs26pwxZ4ku2A1dqIfL2x7ihDoBos6NTN6Cg
OwjgSKbog9v5LP7ypf8fF8QE5ui6Djwee+bb/MSnQQOYNhdW7ZdJDVwQNRtmd2Mvh7VsHfFourTi
UO6pDBBx3kQQNE/ku0+lysrrRTHN//xPnw3nyzmk1nD/Lz8PWNEHCnn34xiGnyCsINM7H9Tha5hr
7urtWPngR1+kF11+MRyr8sJzOVvUxbIolsX0x3FRMWhN+h++3tw1wjimjgxOZmCFp/m7ysbNkIPi
TtAoobiNeFJFtb9+L5R26AtGWe27rr6/bvWEkIvcSyNMRnR5mkfy++vyV57TvCpIwzKE7ipXKVO8
vy6GGfqZihLzkqRUjBlT15RLNOun4oA4CBNNOdQ9zWf/9ta68waQ1jrkgOvbXdOMJjhJigP87YcA
g4P8rXW5/KdPhm75ZA5DdsZnSOAZ8Ddf+3aErsJkXu99+kSIUchA2CeaKWJTxK678/JSO9giGE+D
5fXb+eDuMJbkX+bm+gWW+2iEwMSNKAazlFQEnbR8B+U369/PrcHi/24VYnItW1hCCkdI890qlCGl
SUyljItN3veYma65NyiRot1hKIWdmO3iqW4yya1Adm0bNG3z6hQg1ROSGHNZOnm4LajVDLtaq3wP
fN9kvTiugXKLZ3e6IEryIPuHCJ3RcitESg0K60lzOV+vX3677gwsEjNusVJpfoxCgclSRcL202DG
PFEnlY08kJDd3NPbsEJDc0/V6DDi69iiktoJGlRCPBaJjTKqBn/z+fejvD7cWiSHO1OaPM52Wv9Y
gd+NdxTbfi6aJZgwL6Xf4RkwUSb6+8HTFwq3GrjzkxYBvBglCqS/PAu4xiZrHlrfP52K1gTg69EH
2k0e1LBJAKY1dSH2709M9F2PC1BO39Xtw+exDBMeG5WT+Yiq8wOARPp3FzhSo+DjK70V5x8LUq8V
r4BJ1J6Q+aNrYmX8q3MXhbuE7Bfd/835h2N8QwNx+AzEmLL6xra1bvd2GQd/GjZmS9/zOh0YVixL
bvajFuHG29ERu06LUWXBrUvjs8l7nSBV1SspgbNFYawOXg4Nu69yzGQsxNbfZqtJDbUuw4kSaA+T
6HoHaH2R0xS4pYMLyfHP6Ss8j1oFSmPXKUzq8EwUqm6uP+JoJelnb20HSH4V6zcjvpJ7O0SuWVBo
sjxUHXs/Hz//Ocedlrc3kLCSNbHNsEXfDTWFSNCR1ZsO72de9XF3F0dNvNZNrb43DSM/66UH0Ept
52uhetx3eyd+dCaL3HmIxRrFrmYxRlW5H9h2MPP46eoYmd8vcDEmfBDF7nqH/n5lkL9YGBxT2pQQ
bAEMkhDv593Q7cGKDzIwLqLVCEraBMge6lnDxq0H8ZiE6B0NsV2/zs/x25udvnexmi6q3fUTMVTa
x0bF6pS3lCf+k4/WWpvRmaifrh+fKE19CkDStEpDrKSnkvI3I9CM9tTJFn3JP0fhSuPcm5a7nw8X
hLa5jmmgLXIfsZXJ8MTNHwcWcTWdklZceg2OCmVwCCeYslXqRtmZev79BKtfTbAi5IW4zxyrd+EG
OCkZDXYlLpHoxGOmTfiJyCz4roNcuoxiYhW0CjhmYFOojyDgup2n+u1jExkWkXRwf/2oX8kB8T9f
0df+4/OOHn53qd/u/uNjuNLNbizY64Q3D32ug7L941g9zOi9HnfD/e/GBHDslv4b6n9OSt0J7Tce
Ngb3lwPX6kVXunH867HrlEUa06K1WQKlvH7J7yf+n7MMaQrXhFqjK6KK94F3B3IJT4VBXBxQnvfh
HH2Pqh1mYQ9xnuf43Tu8BtyLqsLuFGUuxHzrJKYMDtI/vz313PJOH2vImfHnsE9OlD7bpUt6v/rL
R4UfPYWx2+x/f2LiF5u5KRRRpKtzevZMQ//5mfWotZO/cP9aoRruIeWB+e1CAeDYM836dYgt66XT
nTmx0NN0WcieDfS60UUxtKb53N8dI24Cca5UQP/5x4F+usU81N3hDJj76yGDDHWHIZV78LTFp3/3
0EhJquc4z6yHvz9831fizH3fI6b2j+8wwu7eZIO+//33tFn3UMbCOl1PI9C19kPafbp+XTjFN76B
8mvTG8bt9azGukHEqU/OFVzV1TRiNrnU9MjYFyVKNlUtbLTXtBng+G4kXWzl5wyPnR7Pqo2PbgSk
plI/Za0hqMCBN9Si5ON1in9/wX91J5uYuEFSlDaxyLvgzbC0XIFv0S9tUxITW9JLUMVtUh2QH1SF
HzHxn2+Kdbd+NcF9nMO+xDLTGEuEV/727boReZceh4wfMQCKAd9bRcV+oY+atvsXH66H8KvV9tHx
eoCpglEKw/B+PoiTuxdNK6N14Q3J5wgBYKi74FxCegWA6FA3c5H2D6Rx/DE08HxIy2Qa0r+4Yfx+
An8V/krqDGQW/CdtA4mIn58YMEM6mlCdcanqBlGlcb7RLZ98uqV5c0yryNpTmEKXE99TyuNIJ5zT
TqFWO0ZCA3NJGHfUHBZDvwQFt2a/c09wgKFQNSDIA+C5PUeNiEZtN6OCrwK9TTbzg/buq8eQ9wvc
fF7efX2NbOVkAoT+MQRbjeGWHJaC/a/HoWUZ8Fy4DHe/HkyMfhxaNfUJ0il1hkKfPdz/G4cFxJX1
tGkwfXubokCBa02LGnK3qoqn0Cja06/GiO7lcI/ABoCj7DpQv5oOROzLH4MFRwSR20aXMZXVjMpz
e9a2X8wmPurdloxnO8n2K0AWeYv4krkoEzCFrYQ48HZ55/lFXeIOJTGxtvLhq+127kmgH7Cy3fwz
iiDd8jrfpEbxPjCi234CkgWD2IRX8exA3N7pUCIPcR4war5h19bm4e2MKx3QaCckonDpmKJxRlTh
5zQmh/u3K+RGkKe1QaZ0X5F7crtz6XZ7Amf3NhomqKiZcffXGcnCQly0Vh5MpLgPeSQehPLNp3TQ
UBM2cuswTxPiQsON55jaIQ2qNUrU7gmOcLf5/VMkfpGhS8RPmAs0+RXxzF+foigBUu6OSlw8L9Jn
gR36WtfNdWjS4lNVpdoycXtqKiOLUur2MMgoL4coMSmM68aUXC+MrRK8WT8BVBeeTqxY6cP9fGnf
jq7UjINq5nv7V1/h5CMFGw13k7fvsS0geVEBbZ6i+J9fZoIEO05i1uTSPQraP742gn3MsKm3/1e+
W+8lyumu2F7P86fvbzs8zEz45T9O+P0YCo1QuTATYA//xkDk1BF/sfi8TYSmun4ZUrU5jSMs1Vmb
921GUt3ycIW30F36y8jA8eyjMqC7lo/Hwn96G2SJp5aDLwSmgdRAs9F6wGRGbboouo0xzHh0XS5q
ZhwnszVu3JxKf0kD7Aa5Khr4ICfcPHkA6QpDs7E2adBiekE6BoZCYn5lx2pv5FX7L5bzX92HpoU2
j25xN9r6u/tQG+gCOp4lLvYkWXKvK6koquKT0D3xWCbEEfMd9fY+CMhkKsCSkDEQ1sp1tBHWOR8I
WoR8Y2uAhvzPnxqK7NkqfdRy2uDju0/T06DyEaaAocHPvR1mbGn2ZKYcV79/9oz3MYCj28R7riJN
tXVXvD/ntPGNSI/H+tIX3LmI4tgvnhrmH2bkA0Qyh7vKdGo0zEPQHSjTRPBNexQrH8I2Zp01s7F5
NfNuuIt0UpDr8h2SLJ2sed+7Pgk12acDyDRQp7qT1JqFSQVDC629IZlSIqX8OM/rL8dSUo/py4as
7Tog10GC7rpD/hhVWompI6MOyk8/Dc0UWbVDLlmctSzp91bYFtu3MTqpb+2dpqUK+teB9ngUuoai
VPYfDxakXX0HLnZc0N/+x4h9uzce8DdA7P7dqPE2w9ux7fST8Mpx89PwEfrQ73vz+b9wBhXdr9sk
DtWpSAhEKRegWTfPe+ea1aIr0PO4Tn7tGzVqjMAw/u4KXE8KOapsgRDU9bwqqZ0Gjeazhur8SjhJ
tn13goUZdzuYePYC5Qrz5u1MR0/dgCPUlv6MDLaMQttYTRxu4nqKV00L1D4zd3+cfu+QW2s92vsT
9hK7WDYv1yspvMU1XU2pxa1zjJ/w3Cm2I4IIi6AsEhiLOvv7vIWZDt4mXWEu0xAdFA9J3iZUwQZc
DbReK7aXqNMXG6wyBohN5soUYjzH8QuK6O0pbGH//TF1JnIsMeiGzdv0Kb/HkFJZ/vJtDs2QOEjC
OvshuPZ1+D/+t/wXbR4exneJPs0snV3RJNA0LOm472JMJIyVLMPRv+S0hwD0jTidRrg43ZZoZze7
rAtYuAFPzwQS4B7OMuxSLwC0jurzAqgqYlvjMDttR7CyQHHJDf1grdkFTg06KBM+MA7Ns7GP1zF5
nc2Geu0J3UiAT7rMc1zi/DGgz6VkUK90QyeQBTnarqnFOgX8QMhLlltklzbD9dSt0+hkpG5+Rg9b
YmeZA0xeQOnXPopRxrciH5Ov9NcRRKRPBXwMV1pUCocueB3tfHQOzRgg0IYEen7QlZ0SdJlRAWkW
2f7lQFQEKzWv9ZUtA5ewSEqt+NBmSdSvTE/KB6VKWhNlRP1gURkdcj+pTQyIHQoSgkvEEtwvpZaA
/8hgPMa7idgIrlTbWtXeKMdQw7yUdM/wW2KxArdeHZ/BB4R3RLuUVudXF603BQYkdpPZS8g42BGk
gV8Ud9JPZ8snZaEODOxWffCDlvp3zGMnx5YA5bqXIiLV+2t6EWotBZIkYONt+6VWFm2FzCU5sKw5
2+4KCgs1dVA65LJOwLebuIO4tYdq5IDeoTy5sYxxrvx/tJ3XUtxYw66vSFVKS+G0I01ommDG+ESF
ja2cl+LV70fqGXebgRnPV/8+wRhj6LDiGz0t0GjQG7NGtVFC+2o03CDgKq+V3nU0gtfzNEDFFyKZ
Nf0w2LexK785WcxG6usEnKohmK5rEH5d6Wa1qUhBz0siRDpVHT9rtRNe6i1OBQdA/usg0QCLsKy3
NuFdG3008i+pW4vP5HaTZG4VwSsDpf/uE7clFyPu+BXdQpjsAwKFt5VfiFWq2e2SgZWqho+Sg6hp
KnjZMp1cvprkgi57EfqTONUJ46s2c+qYkr8scdPHScmiugwACo8JF4LrI2qRXnTbsaaiJ9fT+VPT
O51CitgMFZR84aAMVrqibsstPitBaxk8XNyspCmXA6ASOgFYiFH093lM8DnrCmJHIiVgJbhwmS+l
09nGuka1Qeq67yWfMN/yjg0euwrR1gaXCttli3Rztr0QW3AN6aiBmJhZyc9wNbt4RkTKO2sRXYu2
KWLtU9XKWXWIlTnq+zVvfdxywCUN8o56zJFel8EyX+jB6rBNqTCHMnHYWNNOvJCr7D6BNdSvNVa3
ndVAWwBzude2iSo0JRavXpTMUGLpU4MfP5SCB6caIr+CX/GeGqt1VjGBUVdxFuuP9NBN3zTxIFK2
HHbYITC10FJEe6SmkSi9AGfnOSFV1/a6qvKF0Y6Je0dSZr5UOlgBtU0TvVEFWrRvspIlZiZT/DKF
XLHz/p7QQWCFUOFwMO844LfONYmgzImorKCxABRKd3op6YrTHuu64dP50aZNw0HWKM3+kMP/YHoT
IRLcGXCKE5JrbrM0ri58v9X2zbTPtyaA8qB32iPFeQTj6NFw34TQ4UYS6Y+Rp3OblviEUV4COg86
r72WDjwppiS/KQ7aGmKUwUBpe/3aTvkmiJkBrYEqxYuTcOdwJwysSLib0NtcPkdxCg3Vh/VwP9/r
x7jMMGNGifWi9xCKUU2RccXOhA7OiV5NI7F5LWzD2MHeqXs1YEpbOOH3BCgQMc8wmkLGpkeb5WXx
HE63iRqh5r0aqbBhhOWQmKLFxbPXJNx9hlinTtTTufFb1I1S44FaNt+VdcUjb/k/JJ3laHuuaTwC
ppkvrM2ELMRjJF85kTFGjQmpIKQ+wu4kBpNsXCVGJWcXVmPedGKAGEPR+RLYBt2pbDs8wELvJ1ei
knUAMKnmfU2UgF+OkooppHkiQv+OEArUgp1HrqruzjG7+hUzH+9R4XF/lPzV9TXOkoi0WNtw6xu7
OKAOW5tYNpYBY2fxTu/xF9s7nk5+ZbSKdU9FyjAgeE14tG0TVhczrien4UlGhbZX/YidiToNfnLU
Qr6ZDpbEm6LzleAiDTzYeFJrGbVNMDoGgX28R7onGMDSjHnNpOa4T30b2o9R7NAXKEs13Bq6yxhJ
ggQxatrxmvZFyvOfF4E4MQCxQ/RNy/m0ZQ3C2JUT51jgGjiYaUeScjTN+kRqxTNhB/kVN3cOpuxS
FyW2Q8aDXjurhI2c16HjGuFmofekBEN/6KkPf6kcyXxViXoA3xoVa+ULZnwFx9xiiWQkmn2k1Vdd
yBIgNADNtVYlvLGmX/r1we091HFOPr1BUWmyNOFILS84MrtPoRx7Cskgouv1aEnO97rTcJzXOz99
GFTSvIwo0h5hQwF6j5xy72iPHeXiycKAD0WO7EV08A6hWzwjwGail1rXH+ZnyE4EpFVbrEBVXoXb
mWEfIaCe6eVhivpwxSFLt7ro4JYfm5Iv5rbL2yKnC8c44zLz9WveNocRpdmqoPp5h52X5z6Kwr3O
dIc8vUZPV1XTAFdPr1pVtL27ijotGVfV9HACi2cRh575UjSS+UpovHudxBnTCoOIt7KN0eBim2gO
Olyf5SikS26pm+SAoamuBC1CDHmiqONJEBCChaw7JPoXQyiSdC3cJhH3CGYzDpVI40eK2VXxYvbT
ysJ3u08Z6dqPSdJgmy1zJV+T+dYll2lr8b8TGrXLB03VSbBIvJgXepw2lxBAhrWPcD2FHmKNRZ6j
iD9x46YEvwhSxsT8AhzXoolBbyOddWFaWCvfZseZxy4VRczJXnJF7e1w+MpNybubx6dJruQ2gpGn
75WMnBvoLoaIozYMKBFTM+4P4LTHAYHFw/lR2Fissf21FXGSmbtOhkK8+BaqFszE2iMGYiYFfhxw
djNjIpcEMERiov3jmr7HJcpSXBNSUD+8HMYYaV+powaoRBSO5NfwhJSOc/oirAS+Z7Pj3wYOQnCW
mq7t51v2TMELMiQ7oqZ9ZpbtlewwNv6hTV4waJooZ7VHxH8rbH28g/ViUKuKRkWQRChIaxDzy4wl
pFLu2bzY0lOm7VtGvEo48pk20waErpaS7W5ZtJJFIfer1ttwo0OKTFEujzZqJNPMKAd+r18M/X06
mBU4KMDWk4ve6MkXPs+7GVqH0a2bUllhhukx3HMWGh9azcEiIJsWelqrIzXfZSyje1pIeBTCQTbJ
zp8z2lUaEqpHKRoOIb5CbhDpROGWdIHp+dpudyC5wH5onD691Q3xLVA8ZRm7UX1BUx2hOpOmCw1E
9MM3wPFsvaTTxQLUBwnFt2P0bI9RWLAjDWEHJoaib7KyD9ZTHA3aowjpplgQxzP2W6Uh60LNnAHH
VpmDScDS7MKiiG4Ms9Y05DAi3cEt9BeZhlZ5mRRFduPlRv7D7RPOC5besxhyyETBjjvLoeu1Bt0t
p8X/MvJ8hHqYcThTNWbODSbJkp2Sg2VlyHoa0mW9TsEhrPP2cLHlY+lqvEgIq/vDjKs6RlddGNW0
+JctZ5x0OtKVgQM86qP6SPqSWKWy+xPqmuEWghGYqhjngbrViodHZwUctZ5zPkBQwyNFE8XP8+DG
n0cR5vH3nDMmu4tbuGucasZOUyLvyXM8RtCMcfgqZXCXSRKRclRJ1rTc6m3vCmFLdWEHuXsdUsyw
6wpSP/1euE8acSWv+jg4gGSxueMOxvuaWTr7J2VajNbUZ7UarVB/bPnNZK2xRLoRRQpUJrBOwr1U
F3oynTcLD0FIWjmYlr0CKrjrzeI5TtDk5zgeXqqSKSRpxtuGnhLjABUbi7QKUMsxZwfibhdc6CII
v5utpdZXokDOwflv4m3i0r1WjieMEkpDYWdO48wxd7Y9qvaOC1svL2ruNyBZDbpgWTebxNR12q1r
KV7UeNTA+TSYfjEJp2CaeEnsSGHb8Dydm0RqQZla7WA9Big6V2NpG7tC9MyHkdiAP4/MQk1/WHBt
ZEZkqbrx49R2qNUh54nfHDwGVdN/6gMcaAEpMZ+KxiczmhnC6sxtZ9ywIRJMYFupSryNWSiHSrHy
npoIFzu/URn9he4L5VtTGOI1cpvxO4GN7Y886WuO2x11nJyrsBkVNWANhzLiHxyiN3m41YqAT9TS
ZZlFNB3lfXlJ4yw6ELsgFiGywj/SQvoPFmf8ftmkybCKa0GemCOGvWsU3qdAseNvGAL5SSJTQ9Ki
0fb4h5Ge+JGLu99pS1uqOKoqt7WeJ4TshAVgLsn3nt40CVd/sICIRCBymAMp4osjFlAHKX7zfjTu
jnhAZkViQ3dMdfMuJhCr9vhcDWb7KfeNvKN3rRCbiBZ54usr7paY61WsqOgfVwSv+hTAxH186/dZ
SX6Krt+BwJWfk04ZP6OQuM6sjpacRNh4BJOw+Z4QcGRtvBRrScZxp0LwJ3tShsJ+6w+t+ToUdBUc
EQMqrIYrcmtHwrT+jhq0Bh7f3sYJkKoyX3cdjyqrLB2ao+r+mHEEr9bomMy6UM+BQuhV4ZGj08m1
pNx3to0rROm1YFv4OrGCef2Ka1Xf/Qkw2Mr4o6mogS4coNYjyJCOoUoaXe5tKdApAOGb3kSsqHIZ
pd+lIcoqrIzt3+AHepH9J1sn4x/7fXkdWX5DxuEbGALLcrclZoBQvN/DIhpvajHWFK+BPMzQ8TZ0
fHaYbs9gCYoAN10ygq4o6Rgj8nIK+1tspTipccvodBCqzsMRqsjHNAbwCehP+QCvgOz3Q+biW9Ai
iRrxomcced8HLmwJR6JxF7gIWuV7IOH5P0IxIMvM4pVwfLuim5N6riVkpkc+lupEm5A+7vG+MNQ2
36leRoFfbPHCd3qcsHJ0pKF6cmyWGcEi9Em/AUAwiavq2rNSIW5nFKT2VI1Iwqr6WgfcVyRpyLrr
41xmIO8wNB1mRERx5BXGeJw9HekuSgKyg6mp+wx9L3CLGfmNXbpfOprHtjM+gmyhOChjS+JfR/AE
q1hBkA8giTW6GkZPQU/pMKZ3rZEd0RJNrbd+wBIby2RXRdRemza/bYJPHDPJN0OO8rFzCPWRIwbQ
scq0ta4U+YGberN9A6ggto2VCMmXm5FYUxz/mPb2iI5gzyg2oorwO3IJff6JtkSRt1WYzAud3Hrj
QqlKa1M3/nTBmsEX9uUkWVhZSxr3MqxjzyPTCktISvtPi0/cVYiBXHjOZGRh2Upci1hsslmKLeEv
GPATbDUJ0RejzfWiGtIIZy/BaVqxxAbQ80ckdI0/uKaP/BG3Q2Agmc/VoiFgiijwcf0rmhOJNrYv
qOgbbA3VnjdMwk3qV6jcGdUbFHHkz/mannbrwEtIBdHo2xjIRuxKN1rpYQYG7pSxeHkX9REdYAVx
WOJlRn4ifaxuarfUv4kZZZmYCszS4f0MA4muDXeZbjV3/wQFeex7jyNJ6im3P+4BHCaR4p8woWGS
Qc2Q07/gQuAchDWqORv/T2wopJibYoVS8nN/AkR6CzMywhbvPkSJ8LzG362ekKGkzsgkohZJvUm8
0vuCudU4h4xyxbY3wlajzRvcSB3QD6REJxxm7CjNoatoxswffwM/qtQJQCN4V/9Dlz1dJgb+0TJ1
4qu/wUncdjGj0gvqXP8PmJLVgaLMh8gZV3JYXp+MHt38v2JLPZGU41aJfS6Z/x1hsgELnxVuhtAe
qATfh5poVxjWBu6VqxPeNKi4pTQ7Mz/PmNNM/vST2Pc94CnGi/tMar/+eAKfspiDYmzoCK8/RKCi
JhM3SALML++hUBRwcaxu81K8uOkEZpLsYdxHQ5C+/g4opXPC35EoAlBJg2a1zFNPvzxDp46SdxNr
XbU6x6iQknDBkel0qyen1Hnwi7gADOWuNqNV8x1XTiDQ/NdwbKbD/4RbjSZ3aFQstTxgSeWrneia
xRHBmqE6DkMAcPmE8NDjynXoJ6AVudzTdFdwm/BN1KhDkouXfHTw1haWBXFLxODLvFzUCblNZzjX
DDhG071i/ufeTIFzsTUSycne/pTOxo1S5w3ix+nfP4C/5sefqDQK0XwOMBaj98WmOwFhXMfY/oL+
8UMwDJpW2xMlszsCYjayEeIVHdW5/hgV4+DKN1WlY77M0FidlWCq8dhzczUF2MERJTPbKI/WCGuI
ZjNKG69mrjyGZtfsFdG5O4rjuaT+A3CWxz2mg3G6mvweeiZqnVVxWir/BwRNdzSugFUKmDWhaMjv
iuf5PS+FdtsobU053N/RNK9XgHZG6UboZGS7k4z1V62c/AJvwbUB8TUEF/VgBBNMQ+YMZ6Onpn71
BmDllvitkIWXBP3VrGsNOBreHwHsVKIiht74GIErhtK4k6pZfLaJqNoxgcWL1Blf/wGO87Ouumql
N+z//0FyvQPcjm0XXn+afEc2a4LBj+TJjM2Rf9UfZnbiQ3xOzqSWV3Tq98rN9YdsugBqGZH0/4LW
zSgy3cTEmc2QHbsdOV6Z1PiQU4zzFrsrJ7i8zdrh6xl+5zSCKe6OUyDVjOLNpIpW62xLzQShJWXF
RDRTilwgq+h79z1PfaKVM7l7H97rJcqgJOO0NmN83gQAAe4VdE2ag9esyfkRL0e0z/XhA+w40370
XWbQJ/4+7heH+A8w8w66szAqvU6voBnLL1FhqjQezzggPQL9AUmnsRMNfoX/BRAkNGs4GGKgayaU
kFUTh/UGGtQ44THb42JaKqflIg+QOM7eto4D++4tXFg2sBZ1A8JHyiFAZBQpxLEY1TebFP+bD7HD
YEJDiOoMt2/wQ4c6e6wpYL6J8OX92Av1oTZM/WE+kfRSik9V4Q63M56I7ETlTlZX48O8bZeu1B5n
YFEfekgdYmcvZnBRDxzWPJzoxbOoYWDehRkNAkBg+lpb3cfc48dFPwJiz4CjabDKZOOMHPYgOu9B
jzOKW04cwFv40clE8ezY025zBkHGBcDKLLT/CIY0koT3orXQdDgjWCAxndBVts5KdkQl05CZycWa
HQXeSa4tfPrqYj5gzCBlMp0Z5nn2T0AlzaL5RoZJ+mW0BjhiETk6P9Cb+ExObSjAxx72BfkNtdCd
T0rA5h8xTLJYiegnbSIkF6NTGBoqxYQHmYMAk5SID2DCNAvubgeWa54hCSUQfhO6qfiU2Ob2OF7+
hDhbLmOX3bQOzeimNa+XWeTfzuimI6YxGkbaM3SZvo0tVlMEIu4TAaTmQfgx+PM4wFcUE5Up02wi
i95inV4ljXVu5+2tgT7y+fi9NtAQscyJ09zqTVG/5tP2DlzDjmpAn89QJ1oK9bV3yWAUZK/FWGd/
gp4Wp60L1fWI1Dkin/wQqoZYxZqA1/Yn/lkGOg8sJGKZHlUaeN8iodqIenjV1G2M54pcEiCm/1NQ
1Gp780GmsfvHbwKjQHbmy3GquBnnvYUFg0wr1xuklOhb1A7TmxUqIrqgVFbZzZDpfHVpiLaiej1L
CFowQ9Pa5lYkLz9GUAfy/CnGaZARvQOjZhYAqd820ANnWKqnJeG20yfS7D1AVVFF8eB4ekyGcBsi
JuL4MsSI1yAlJ8ZzgleNHkwvm5wJs7l5xlkpilKWM+/8G2Ar4mX3KZmG9wlwDSO6WFaijL2nYCKy
Z+i1tm3nuvcZPjP8Ku2co40GfG3Vf2GwA6niZACJyBJUyk1IrEtbgbWcMnURU0xQrBT5VCZQAGi/
gWKjMWRHmoTpkSuAjP3OZtE4grKxqsAxUvKGdH3amIsImk2bmN3fgWf71FDvywF+AOlNVm+ZEva9
1GP3m2tG/e6fEds2jfJnLk2faD7SLgmw1KkNoHh0QT+FIOxoBnGR6VCIZMiaaTwhuZkXFdteT3x6
tyKq4ptqzF6gVYnImXDdOEi0reBienECdyOrSC8D2arbjxHevsyCqaFPu5S8GQC8vSM+9ULmW1pH
63s/dZMpFy+kg2UCfe2ghATqit0b4Lex0+QmIYzjpdRKcjQm8DcJBXV7hPmtLMfFODYhwHpep4de
ZdbBHAziS9Pp/W1f1IApZq7SS5Gyin5LuzK6VqQRfXaQO13/MzDcNqaG5GjQaGo/IsO1nU/8hY+c
BysuWq8jSCx8k/4rI3NuZ6RYjdF1EFJ3mMFiNHDqNoiqb7mubMcGVnUZGz4FNj+FZCfQuHGJSymE
S+vPr8BxERBG1XRN/RioINJLOw7cqbrrLwRZlN2aCFpc/r+iyJTWWc0RRx79ZrhJkk5sZyyZwDEE
WEqhHfFkcv1BeLqm+1wmnyW2wU8nWDkbA2wt2thBMtLGhPvzL2yZ/q/rEDHawxtV2j/jy5SjNXdm
R3b9EWQWnkp00Gj1n98CzTjnP7swOxliNKCUX8Fmq1FVbSn01l3hENQuDGH4zFYcrxPqbFZj+EWp
TRWd7YQ6ByMGBtqpiXnTKavYmHVuWthOf+LPjRPSsZxa7t1R/qaqmAj0JjGeTxh0NzTW1NACY34C
onPKx25gwX28MZMo7hyNNnRzrSTCQ8ziqYSHq0SgEYLv/AEWOHCw9R3/y3tiuTOAOqFBGA5KMb5C
S1CeK9RMD5ecI4avBNKmmz9VdG/h6pyUIPSI2pdETfU/sO+MNzNsPWZD+hCq299Crv0ovC2jIH34
G3oNBbBM2kp89ove+8OMqamfUGwRDCVpPja1YU0Zrwh4zR9nHR5+b3dd68j8UVchgkdOuyIQie/7
CNy2aY9SF57u99p60D15SbIgTdKyJEIZ1WRK82NtikFdD15Zq2uOK7W25pBMTDIwKLiqQbNhvWI7
laszPDwwtUSjyym8Nkp0K2vHqlttjbyypFCm6vy7GR4HOAu++dQLzwh5gHIzXRgBmdCIJ73vfi2T
ixNgjog3IZM+DiJ270k32NF3sKDN6imk/CBEoUO936KYa5GjPiVceejJ9yU9C0Uh6ih/52Ue6Uu/
D6YbKvC+ochsR85gedObFvHhZaeuekqqD9R2q0St/QWkJ3Xh723Lo5m18JYnMN3G3nnZVeoPyDOm
tmKby1/QdD+g2MZm5UInOfCbKoHo779A6kFoqdmqNCvqCjg56399PP/K8fN6/p7j5+cfj//r/CvH
z2O/YGf7N1ReNn5vr6RNDP0Mzbdp4HC81MgedFJq0ju9EfXiCNLLGtZ7rZpD56yVGOnZGipkgCEt
/akvyYh0Z43bgM/F0BA3d4TxYzGMAqzcIqvQ77wHmy3xaycRxjwUNa/VWuRGqa7toosWJYGGNhsG
x24EQiwi47r362R9hPpFp4jnmLpjXqShozag8MZaPnh5W8qH4+duh5NjrfhRPTJ+p4+5jioXRUWt
fE8Ra/TEuSE9nb94/DiCTcmH4+cIIfnmJJcp5MDxL+WRKTj+5fhLjp+ffzzyCFZgVs3D+eeKUGli
SEmaz5emo4374+OGVLDGtY8O4a9nkrfsZ2dkQ1IYJO85Oo6WhY2K4REuyuWJEdExEt7rm9Qeqz96
+iSvj4/DHM1GPhxJCAj/KRrGF48zdNj03lUPjk5GPHqFMwnqTEZQtEycot0EvJoDVewsTqSXf0BL
jFpt7nlFHv+BmghhyseKxFQ7MXHUWwNCPJQ6M01RQi/tUWN4tIn/RVVIR6M8KJcb9FXKspZaf181
Wbf0VK/f/A55QWSXf9C0u5m/EFaOXCCzX99yGMJU6x1q3oTuXOdPpetMZFB4729rP/wXMiPJooui
bA7/B3zG1KKIOGK4estpODH1H11cWcujLnbEoU0HQK1tz7Sx/4HbIAnKKaWMF35razszJwOv9WgL
HbAtzNpZpx3EVd8pX4itvB96PG+hCBDMTfDaUBNHawJfIrH4S0yrh8XexYG1ngW1b8gPdSBl30ir
7OpdBsTvPULiasxWZwrbYKiLhyLqLFI13Ua/fsuHJGW/I5RJ3YZGfz3fgGgJgccU1eGkvtVqNTgk
w/jppMB9jx8xfSnvSb+HjT3T4/4GSdIV9jKbeMv3iBJD9zhEqE1xdWJLvLEw1vZQhetZr0ssFMEc
tgJFII1nrdPpoUsxqFxVqenQ8II8tCpicZET+7U+6XjfsijQKazGFh7Ov/S8RdUhsapJhzinU3oj
s2DKrHr7HqcyOK16ZYn+65nYtyCF/4aQbDwuQb/qo9YheQ+CZdZvm7IpHoC9lQ0nhtszomUIh/Cb
UVPuRvcFRqYgKi+PhItrGvWXcCRN9k/SJR5QX7iF/fDfiBdzTPRHfQyBSN8lXwby1vRIs19mMN6j
ejpY4IR7PpEwYazSGqpW9k4kdbwfpjptw/fq15nnnCkZTQqx6x2FJPLf4WVk55ADUdLz8Cs3k3Cg
eOH4g8JPkUgU3Vy7RkcbX5dRQc/QhOR8QNTMGsYZqZrZmiYtqO+UhUFvy3+hbJD1YWSxXt5lbdxS
Btc2KV2TnDn3rXLVhk67qjUlWRdthCBxGG81tvDLo7jZ8vun0WjBwD2ruXGNUf800zkqLY5bsyjr
5zNKJ4tAnGqlKJMFIYjklfwLu+MmSveHWmZf/4HgSfvQ+MGkh337SfLg+iP7uvQJkT3JpKMYe4ZW
N+iIJknrLJUWgKafOt84fEj45AZtf2Yl04MlOvXxpJ02GsXYqq5+PauLA5OkTulS2PqfKaBCi68w
A9Ks+zENVLnmuOu1bleddNZHKkhxUQIfvaFhVca4kFX/YiaFKuLmF3pfBtrqxAxJnThKnePUymvT
4R6bEZrEYhJ6EiqW7glwuTzjilwPGfJC4rQ68kVuntvWqglDf3WSbc9aGyXQ0vs3xJHI8/G2jwxr
MbNHakVr5SCdZvdG0I2WcKCYXRbYdjuipac4Mj9MKC5DWb85yrtPfJJb+s71bBFOAwQUqmrvu6H+
dpR7D22X7umXWZ0k30iSqGyaJPkn2Tf+c1pYueJfnrTfsWWaryQ5RquT/jusLaoohDbmKzGtMLMS
fKadahcww7MKb3PinkbNdO9App/+J/4pGq4Gw8bTqgrl5j0iSlGUK2scxK2djc5NPhbd0kaXt1FN
UV/Vk+FkFpLrkUmBdGYW69/hp/TZTABrrVA8OZATW/X3mks6/LtkleS0dhfH7l4pnOJvpFVT5cpd
5qPdmYkrqFkinpGcPp2RV5neh+sksCkjfcNgKYlqfuKebR1F6icWK3WtcYMe7fqMyWI90JHvaE39
ailSvzeH6HveCYsw3Zw3a+a1xqYqb7uuq1dlY2vPra6NFfbuIflhTrqL3rH9T3BD2WHmRubfQhwi
3YcUzHzWw44aVkHt6QJMfCP0imgMu0fCtjSqUaAX+EmAWW4b7sm2KuTCUwriqQvwqxCR4+af+bCg
s9sb5ieNEZNK3ktdaAiHsIi3Svn/Roy1caxcjgRc3Z/IMcfxx6VqJtaZoF4WiXqLzA4L0zssmVGT
Xm3jqLn+v6HKapjV+9a++ZAtq5GBvuScnT+/x5gNhnpT2bp285Y1Q65Ophk43NLuxcNMn6HWk7ug
apPVCIDuL97o9WU79mT8adG3mUwLDT+ldXgwNydCjabl8gKVJFPfpk/0XWqtiER8KIZlphJnxXVx
HkQYISUlK1a9nmmu0KvgekK7X5QNFZCzguREt7kFXIUyvfVtAjYgq7HcnWi3gY4+Kt0mjxKO13g9
Yqe7F/qncycA8Wvms+EgwfuVhcs757rMyjH4gIkbyrq5nCfB/DC9tlEvQmS+xPb/QsnVqnYtOl+9
O/oHsrIK6SDxpxJCSQNAo3Em/UnPRXaHg9KPi9sjRSdi1aDIVuYRVkV4uoAzwzanno/t4Iysw4SX
PcRJmzwPiRsjoQPZ25c1GNLJfWDEqXolZS13+WRdOVJ4lu4imaavsEV3qw3xmrtoni/eY/PG0OWE
pOG8PzF6oBWrQWruzYnVU1uC8EgGVy/TKdRjpvXCXl84pWftZmpvNvPFk3EPcldctnhIVkmFA+VE
7RkS7DR38A5k8Rc5sXvkRDaPWdflyzOGr1SC7SCKUC4ypyBMOzE8auWO9pgjz5coX5Wutbb8+7gZ
Jw3GnEk1033kjGOUlKm8/RfOL84T7zKplcej2SHyxzgn27aN7qzEq8l0Uov6EultjOv5jAKs6HCj
8UPBZTH7II484FCm9pWBrnRBv62BI6KLHxTlx9EUEXcKMexxFAbXMRYxCoQbrzyckYLY88x17aQD
zSBwmpyupeB3/OqZiFxiKccIH+nv+ibOKMJKw3WkM9R87w4DaH9rxq63TTo9WXd63d+PtjfJbNKo
3dTg5d/PDBVD74Sf26FcR6ETPTiKVBDqTPyhItLwWcmc5qLLNDIUJJKyOUUi/mm7OJGJOmLGtSPb
7buEYtFpV5y0CgRhv5KKc64VhxY4L1MV/aeuFu36jUvjDcdIOnNEjbdurk5+jTOicTb9qGMz2dgI
3ZvdG3pub5IkvcLmlSx5PT5gHnEoiWvE63+8xz5yBImf1DHzrhKBo+INDanbylqPe7JgJ8sHsfWU
Zwc0vE822P9ERybmVwUwfjtbQBJrZCFUNBjJEy3p+KYFSmX6q//ITcaD5d8r49jUK5reis2RpRx7
ZbgqtYwC459MpR6TbbTM6J5ZqnR8XuV2hs3gp33E7C3jc+W5ONBOvGWFbstIQqoZZ0NJFhn0oQjH
IFPp3wnMNmD0VJO7dpbf5pHhfRpNaodmo8kZk9m4rBfKGGzO2EzPoGExyr9hB0u3oW3HD7MHxTWb
VRQO2Od++lA+ZDXRBRmb3qqMz709DpeM0eKpTtV4GXYG+SZvKM6gk96yreJo/ZbnpOq+X7pWUyJp
+YXspLJG/+Qk9vd3Cc9O+6pk8JskJfVXCm0Ik7HlX2hPKpsocwxqXbuduU8bxcUlmWpn3OfgZuX6
wk2kvZ2tLzMDimtOezAG+9NvsKBapEQHGyvedmZCLdDBa5W0kCMbqvk1eQsaXT1fZGETm5IrrydG
dOz4eibly0dumRRiYWMqib0UWWAvc+VaiPI19Hq54T1wdjIKL10jCx7lqFS7TmCXCOyvTl/Fe5Dz
qa8aOcqKa7a7IG0aD1RFl24nB0nxEqfQyPqa1D6J5FHrrQe3U/d5TWq6jGPKoJ6lLLV7PKSfJC6r
GxhWoqRv1VbxsbX+ybKGjbVNF73ao/+g6qVrdeshlcrliXPNzHXfhkSoErlEU1HYUH7MU2pNjUjb
CApxImFxWUVXTRT5BCXf2+Sxr8YAprm13AvLodx6cvPMpKzlDNlWrQqKIHpTX9aZ3V0bCCgo05o+
05s7ssYvba/HgEj2z+R+Ws+mn5+UraFU9tZOaKHwGYHw29m64Fh/4cf6vTvSpnxG4soy+kPr7Ooi
oqGw5861Hqde8goX7jJNRqKhoXWT0g5v/cBxYU2LdmtHtb3lx9LqV0f1StK/vSIhhsE+cb5qDije
k427h/gdKoKMSSCpl2Ot+mur1y/bUhmu3YKmKaq8apfsx4qC0juPMwCtk020HxzOS71HB5PRp9/G
Jh4uJlpYC4W5783mWhE8GjwzjV/dGiFM8pxb8oYh7jUUTqL9HuEVu1K7mny/RN1ajtdjSx4grf5i
jHl7k22R2q8Mcm9bBYNyM3b0nE8UctS6xqGV0ZfaGF8yJws2ESkHdwNyDiLTtF3rWIeJUaa+bzyE
OX1ReRpicGZARKaywZWUX5SxlWx++plYVvCN4UF9rGS+IzFlvOJto4jXyS9PnPOEvoUQrGsizqaO
1oSulME6FEwV5BeuvClWMwUN1nLt5M13vHwOnQbsh4nG2WKmowPONntvCOt9UrmrMW2qnaM56RW1
4GtcciXWZvhrl5yHxVh36Y1X1DdNaKsLlbLJO7u2aLeivLHNeFpWKIdbJ+G6mWLA3oRhkG0QcFN6
0qXk0EwcduvpDAeKslWNEsMEox4TrE9s90JTy73LY0ayeXdithvB7hXSolwtyGCk15IT00oxrCtp
tc22q1x8hbQN3QajX9+ayUh0yUR9z0U5VVL4NCGaxSqAce8dtX8y+V/XJzK8B3/1prbi2pXoqU31
kEipHqhY7Q7RTmQ4VNBX1hsaZ7NFkxq0ybhFtoyD0N9P+TIyN8U1OTq0oODrEvYIxthbt1rSltuZ
PveEIpa+Q0aOhatorVfut4GauqQ1vvSeo+D8pod41csGpQwjH3NtPF7O7LobyO+YsPo9Dud+bxfI
CcqJah9ACa68wIu3bZ+80saH41B2cqfo3mGm3svRfMyz+qaqPP8mtAxt0bhVe6EF1dPMw7NFXtE5
Me7h4m3i9hetQVUc57bsaziOr4On2Nw98JVp0m2vx4IM05GVUgPuuCrEp5wBcJm0brRMTW1huqN9
mNXEE2Nf90q49+wKN5oXXPhF6m39mHa62XzmtCU8bx1Z66Bu88uJxy8tzz40eU+vjLz8f4ydV3Pb
2ppt/0rXfr44FzlU9T4PBAOYlCXLfkHJsoycM359DyzZou3e3fdWuVAAg0wS5MJa3zfnmHQlwvul
n+8bLAp7bX7+p54+md9lbK1QnCjXjFPhuitj79Let5J+rZmLO/y/t/i72r/RioJ8HKfTHxVFfZTC
edyMtg8psZZI31w2VEXq9733QwWCz2pCpkRaLOqU6tBHHaIhwy7fD5ktFyhzlnuYyl4jl5m3ukOm
qUGxj0SzkfH6/VgOFwobkjSnNItDpY4/NuEonVWrsbbUNJtDV5G0etnUzkGOSmOPuYTvyMhIu7Fs
9ZtPlvJB16DUCZlBYljMQpaNFTAfIVh8BZ+/9yqF7HoueYdw6Pudqmb7OJCmTTb1L+83o0YITTXZ
lW3eIdtjk2koHjry2bBpGSQ0VRnBdzqkBbtGgzuOiwZT6pqD2ISK1hwkmQ2S61czG+otU2bswU4z
bdRCnrZDnj4ucobaRNZm98g4cQGnm3jJmU0nsjGFuEHrlYgUO/Qmc432opynezUEMpWpWQpHjIRe
7IF0KwreZPJj88fhPBCsNEsEtlpOE28+lBCqRHXKWvJ2xWa2+vJ9TxzWk6R7fRPDyMD2Ji0brsfl
QRyKvWDQCE4Sx/FYbGtFalzNyq9hAtwLCYXUclm2UovobQb8NRGGIHVUZ92ZyYwcsnhQdCtc9QHT
6N8cijVAiY2lvMmleRZGRaGtqK0emZaNi6WtZhY5QeWvLyqLdBhce4iLq9R5aDEnbAPyf2lgpy/E
oYLPxL3IeIlErE/MtT+U2w/1RRcaEwzMQl81KcHVQ5XxQf3UYUiO9OKoCZlhf0oxasK4RzhO66Af
NhdJBirZPUt9HeCQUlEPecmlaHsxPDZG0LmkEp/UMRVE5NRVUumeNPiEpN7fcFKT1hw1nYj7JXA5
zQYnocA081NbNlzC9k4ATULcFEsVWc3L48SeuO3y2Pfn/o93X/6CEZIjADMpJHfw9/8zaxhWV5f/
plwQMg75Wr/87UQ8RqXjuVNy61BOE0+5/PFymRnhpX57F5CIOwqGqBmPZMsZmWvv/X8R91yeJ16K
OBQKk4TsZ8Bu0lp4P9N83EJziY4FCssLcuvDBMpcjZhvx6dtafpRdxCbWVVrt4tlzTXi9t4MJmWr
Tn0LMM6uAJ2hRbFRqGLktOSjbCbApZweXJ8Og84t1dcwjsw9CRDGIe/JIUsGI0ZEbTjyln7g/WDb
/JLF3WLD0tk42JaTuGpV6q6Ta5Huinu4EhqggOPFUDDvxOPETWIjDjMj1z3JMNbN8kfE7UZq/9ij
8AomTo6d9eUJ7zoYaKZuVhJyaZDZHVOGgG3Qzgej5gLqYxNV3XQGugZOwoufF4mMkRn2BpdRcfAD
o51dsZtnUMHcprQjhrXlPrEZTLmUNyKMuyiZiAG4cdYiL/wSGn45RH2VcUHQ+epebrSXdPHL4eV5
4tGXQ7H3ixxnkGd93VkqxXORN/6uzGHe/hC0Q7RVCZb5NdxbJHznlQk+7ZL4PRnGj8Rvcdsfh+K2
tokIP//ICEfUjLzycvxPT2FK0K8sJanWYQfu9/3RWVY4P3ZnbeRVXJ7ZREm7Q3q0N0jr1ELV935J
Jr887PKfXoLKL7f98TiRzHW57Zc3Lu4Rz7vcPTiVhIKKTmt5UyOubvX3D2nsLA3XsnjgD/HR8on5
GQwfT3wyZdLnmYc0e9VkluGJc3Y5o+LQAUZIfGWRsn3fFzdfHir2xOmNip6ewvuD+l6RKJVY2bzT
4sjrZZq73jA75aYhJ7WCYtktw9y7pEl8A8ZZjZvncRkPHTH4mDUrJCxvLH4afJ5AefZJwwSKftGP
Td3Yakom9c9jIMc4NprQWJUKKZDWbHzTl7FP/NFwuaJi56YFrVKskjJg5VK9jWSb0PYlCU2cl5rJ
71atigdE5f3eX2Yw6nKC5/YREuRG/vjKXT5+cdsvp6gUX9P3T/2y61PHZwTtui92F7zC7SUaCWQL
iWbzSD9p6Z2Ri3H7T3qrklWXbG/JMLe3UVxaOw3JiysHBsScJGluS+rgu97pcvciwCL+4zxWavXJ
uJHwmJzs/NZXjGBPOPweCIzlzkUANzdUvv4uy1Lbqy6R6yPm2tvKrlUPQOnXaBs10EB0K0k3AOLo
IKcKCLeqRiBXmeffRFsxAvCdWdlfC8apVZfG+HvITN5IEZf5MXK+CBlX0Q2WO+qavwezf0x9jLON
KX9xQtskrzeevUXYZSQB2btUc4S4qwja8jrBOfz/EHgRIM50wDG3QA1Z2CeWioO7GPeOMr7OpLVt
h0xydkL3RQgvWZJNrte3cTBhoPsh/4IgMG3lpnM8wTi0ZOeuyoPozmrmaofi4bHP9HYj9GAKTZm1
NhUk/C74wz9EYXz/rwO8V1hl035bRcXZieVPMOwMrqoUCqOM2EhBRozq/FXK5fzclyM41B96Mcaf
6qjJUbTPivgqjs1+n5rJre7I2cO7Fz5Rv47qJD/VqScvEEXhiHckuYAQPO2EBw2AZwwwNNgMU8KV
L66cQ6NRJuAcvM4W2fZOaRwXWRmRwsmWDJPvQlqWyJnpyhjwXYPc8dUhg/B1yjo7f1qUZpL2MDa1
/ZIGkQSks1M9pQjSHaSmsh27U2IyXBhKU90go0aMgAotbRTnVBX2ym6lkWm1P9NQ7q/7iTRiSxmn
uygkwqWTV5JldLd/OO+RyzRMPmPWdlzXJNu6mnU/2Ocx8UZxHihumO669rbt4mTd9djx0758+gfh
Gh4agnuAmLkf6rXOSxP99hf9GkVHiRBgqQegf9Gx+WYFucM0duhgHALWbYmB4VdBW+YE0VXsKE+S
lDNXZT2+VZRhg26yuBqhJ18Ubkpt3Yelpp6yF/QBylPrfFXLaWH0+bdKpH8RPMl3xds0nWHEZvQT
Y4YrR0a+Rr/LnYrmqR5r416tknOq1vGpkcdXAoOJyu5C8zxJZMp2A6BHB7rhjPDzwUasMxCasxHG
w7wpngaAK/t/1sghKGO1m2PXVX5SKic+21Xt65K3iOViDO8PCdnZS+MrATFmBs2tnUVuXZgMpD/R
AkpqMRlKVRfdybgDICrviCmg17oI6UIpkE82qDQ8LpDcwVIGR4dcYWTuI0XMhMD51lgLBEFLfMrY
q+lJb1Co9yrp6/JMRVAACTRf145LU8PNMzX2lEpzF9Gdr+Sda2Tx8zTwylnbY1hb+Jhqn/pnycrf
pjZ/Dktry9359qLEo4DBWnmSH9VapXJQjd1aSPJ05l5ry/oqVHl5SRxvmDT7RZkns/a9asuWvOhQ
dRHfRocknbMTmUCvqlw8OGPz0AaTDYjN8gpjPsdZ+VxI9ZVp1ONO9gkCcsbPcpso64uKT9He5Hg/
KE79ojyrfj6fpVDa1PW+tOjhRNMPOsJPXV8X93etEX83EiykYwq93iCOPCWHrme1+iBkfmDZ6z0K
HztCMg0exXR1M5/vh5464ofsz2Jdmpqx9KiosmdZJ0FVCDV7jVq7PhmVCkXLdiw3k8jyFnrAKZD3
RVhve2P6NOv0aUvk+1dGn8cbQQN1rHt50OvT7xpBIpcHd5JQhMVUnVbk567yaDjlciqdjW79u3Aw
7AYQuZHSnbL5K7jQ+tamKNepwz2TNXMzANce02FCJ5CcNS09NVoc3juBGe6EsNC4UY1We0x8baNH
NnrMIXyUNL+/tWQKX4vUcJoBpfTTa6Tq9VepQeJWVjP+y0V7SPUxZ8k8qCvLGieXaLmBmg/4h6nl
IobVqnQvDIhuvu1bvTuIW3yNdGRtzN8SEJSeqXduNhXmTh7zk60bkjc3zJeERBGCanoui3gXlfw/
etwjqYzHDrkJsIiqyxJKwUn8uGgW66AI3cnO4uvW72q+2BlocKdmM+bXY2akhzpK6w30N5Q26lHI
GcnEbtZlO30zjfZqKhRlFUwRkBmkjUG+jNkg4TdC31gzgWSaVTvbtCX/pZvqmoHVm5kv3Vhmuzto
cvFD8SijnIcUrEv3KRhrW9e/51M3PBGGfUA4SS6Bn0Z3gkzRRMFOLuL5JnQSZI5TcW76XAbeoMmH
9layCGUwf4oi4ZOzbNetXTXlAfVtyBUtVVDV3EOOHR4vIsna0NxCC/SDbZrLvGh4EWLJNGa5bleD
c9Zjh/TJmezEMRmvYFwEGL+BXO0HPoUt0WPPoVnrq0kOIfsgA1hT459cX6dE6vPJuGVuPQplpSxh
zMhq2EKYDD8FqM/XtqmCuKRluq3NiVIcRAUAd0QOyE3ogtRIn3U9fewHndkqJVXHr9r1BzMjMXKV
6Fo92Q5DcD3WVDtjkxcRS5rlAiTyBm2yd5SBKaT8IsuUrW7HB6ll2fBZy/HiEFL9FtQg7Au6vrfj
KDGFfFdqjgFB1mqe3v+vas0FijS0VnM9K0azWVSbEStk7FNz9LAoN4F5Qg/HgbGbJ4Tcvu5psfMt
qsZ0J6ScLfo8MIPNFfi1ej1O2iZudOuTrH9nGpd6jjpYmFFzvi5d+Ubz5s7oVPkbuE0Kx475ietX
uUkma41GTr0tU+sxnLP5JQyAp1/gHmOf2PAwzRo6e0UL3oKZLTAfTXDgIio/LVpQqyw3TtQMBz9S
wN7qs0RJze9OcwCHtjSza8W0mMMTSLaJYD55TcKqosa4cGLZ3TmJdSs1y7TLT70OesguUezbP6Sj
qlIWNMtxSA6juQ4DvaMMbIard97uIiT1MeF/Rmb2xQ4BUBmpiU9J6dfkgQdHGV78KkkG2WuhFWJK
127sPLNvjHzY+RbVinSIjtEUeJSuqaHo82eBOagYDBraL2ulo+QmdKeEo/qHqoN5Qwyb61Ol9YQA
tTCTdE9zimePNOigA65CyL/u73LU+LG0JH/Vyi3kYEsm9c+xb2BxTYdElT+PWVquU4VLiwVKLB/7
E5OFlldQal5pjd8WYsk4bcvBZNSGPHasEueGNOtrVaGwghR5nwDfRtPSrKPMsG4qzLIfUlZZUZuV
hOBihfyz2zUD6tgL32TRisaT1O8du0vWo2R/Z8qjHaW6gcf5U+lqcpW7Vk1nD7mZeUVv55RrR8DS
NFx0qYseDTm5zvTmMI4+EyeA09toEcAmrQXdRDP40eut26YmskiNZPrki1FO1lve+C968TnCq3hn
xvJ12mFJdBTn2nLKT7mTYLD9kMgSxO3T9TMMD6XhsUiGchNG0PbCXMnOZsVqlwvLEt77q3DWaFNX
dU2QoA99Wnqa5Gd01mb7sMhoJZg4d8j/odV2xhH7UO3i9ydIM6uynVz26k6BXrshEfw7dfC7MMz3
oVJYnL4mXpmlOXlzoHwuBv/MBKk52Jq5qxH1XMkRAS014JfkZAXZ50oflBs1dEqAXFW5vghxS632
N7ZEzV7roA+22s6f2hshyk0M/1Do92aV6mcFkoU7BkpxVsP+No2hUxRmdBZC3ZIEui0W4kPgKKFr
2Xa4+0Oxy/jqUhtpaGoYNd0fA9Bh2JfrepmJJ9J49bXX6Nd0C+/TogD/m45XsTFA0ZA+9fbgke42
7zsTyD+fwrQkLEEO/KnurRF6JkFW7odo+A6taBcqFc9NdGIxaM6sRpVsiWhkVinrx6pL36qgxWM8
/pT+mmSqmH6m3IWr4Cm0pRNOywIS6hdCBnvXpuB4I+TAQQWhXGwS2XbOVTZ9GhKr85j/Zac5M7zM
rjRKFmHm6jFaEBz1LnKLzGNt89DYBROL56bWSVC9aIYxvy2cSMJel4CnQu0P8eBr5z/Ew0EiHQtu
HJMTj+u3Eym0s4H//YKZTrjYeIljf6PD7zEYdMe4iW6dulXgvJr61v9NVqw7gHVBZ5hrZZTu9GF6
k/Sp8aTJ+KqOebqOUWB4Q4hHYxEbp4bxTEPP3iMPc0h0lr8Vv4uOO9wUdCZKr+xRKIaNRHyZ1PkE
crRQ9H7KkJuCertep46rD1WCpDGr9iQswLdsOQzLERXDQs6RTRDThZ4UG4HPiWly7PSZawEeTy7Q
rEKOeSHHmymbbz4Ey11NnwaWR7ESquV+k5M4tmn6zqPpoH0yim/yzPxoKoZTi+Noz2z8E98ZBNPa
3e9qZqiMGXAYMDaTGq7aNjQxoROIFAS6fms40pHCwqrR4/yctmBxF5mzKfvxCpdTuJ1LhynCIngm
414+qLFEFEPaaCuwn2Re5Fm7bvToU0P98GzUOeYtLEZLMeuHGDqc0NkQQzrsJIt5ZkkY8JE/NpHC
41pTNXkmsqxNV6so0hbLWwqpt4x6/zyWwY0a9NcC7H3RTHPdbVdxaYPdRzg9h716yHUCQ7JUzzxH
Y9WjWRh3daPb0OWtrrK0qHZtosUu0aHZRtLicV1Mq9+11UGTj7vEN7qTA5IDqDNCsrxVvkuNrJ2t
JttcFNdmFB1mvqXuWCOdy03a5cnSzAaEiAoz80BZhKeS9hbRkjJQPVMeD4KxgrEc0sJ+ksLhemjM
x7KUSA+Zoq1uKe0aafZeaLTb2NEBpgTd2QrSa6mqZddcliZEFsZX2UwaNqJtAOHqN5hKqyxzgAoB
p34cGBKd1oween4huE8spKYIuZ2s3wLLekUNH7AiV+8rQ4q8xEc1oTrQWjOty247kxlJ2wfbi8o7
jvhWIzZ5Jx+halxZaRli3k5xwrZmvLGwzbmoc+I1QZALHH/AVkN7s1EJM7N+lX/Xpa9TwMKCPtT5
zEV7ws+29GpiRYkP+MK7LW1KuuolzKuQ1Mg5Ityv1IaHCzIJYrq6GWNycdrk4I9hs1V9e61/kNW7
yuzxTerRsa7kF4fZk1HVfL5J+SxU452hxneKRtNjMQ/UkyvIShfxeFgSoALu6asgsjvxXcBQcRVK
+fcM0oWhsSC3kxHZTgjpeOoJdBTsJXtOZbdmwecKAFOfRocgbhJXyMvt6VqawpzV44TfO1Tmnd08
CqB7AkJgj2lE31AksFatr7YHu6A/r2hMoqCmDG7STszTkk7dtkWk0F3StxgUcoIB+aXWkEp96VrN
R/pUtY6iUu6OcgJUP0TOlN4E7Ri+w5yGSdfd1gpLzGwVYmRoJ0jVUeSaHqnK8EVz/Z052crNHaC+
+fpCeSJ7IN6iiPw0lXW5CVQ7WOlp2Vxrww2Xo+gkNdazqMKk1qC7eCYVL/msFalCwxYFEKJgfm+z
PtIx7OV1EyREWdZvggs1RoN+k/f9NzgKR/gew+Z/UrtL1cT0oHBue0eZEJHXLFq10V8PSfmdt32r
VdFjlgcqaknTcTWjZilZGsyOFi38sGg2Ql/+0ipxvLaDRF6rWZutM23kCxTmJogh+fChkC9JGl6b
cz5v/5DJa1qZ3qlK+mj30R15ohDEYSlv9J4ZiIm2eis7hb4tMuNqbKzu+K6d14lSORil9tahqTgp
mbH+RUMvg8UKHZMkqUwakZZziYvwD60vkvrQXmYYPWlgTWmcw6TPjnHiXw+5vBVIq6E8q3MIKwcK
opvFVrA14vlbItUBrmgQ3EJ0j5/JZ9JdvAnelT/aX/PSbD6tKFcBczVsfycU+KEzN9fmAIJZfTTG
cfhO2pBLpA3TaU3vvV75yowrum5nFXNrPabnD2V+WqTaNi7IC0z4SbvUmQFQdfV50ekbgZLfUbVV
XSUyrTXTqcc2rsgrSCWkAgtCC4XRZ70s6+OSXrLqJz/a1KmvEngFVEtI+TN7pM9RmyfTN91JzhAh
ATq+yPqtuO03ulWF24kmBHGSBI7kheLGlWmsiY/ovEXpP6elfvYJBIVyOujT/ZSGJQiKOthSZjJc
UYL8Kf5H5ktxXppIFmrj54olMTBp6an36bjYRKQdFx9AEy2SRdAAqka/NB+U4DA48E5j6yg2qaTz
xWuyu9Tytask0d+ER6CezZJrAxvwXNBvr5gvFycCosZPSWQR1RZuciUki5s44IdSd+5T/B/HoIGt
N1vBTT+OIZwiCnQjqQObJGyv0cE112pp736aC2SbMqwkYb110u+V0y9QgZnLWlOeL14DwmWYnmCi
ORhkKiuJdKqw5z9GY5zc1l/VptrlUPgfuVYrJ1J2IwyHO11S43uZkOCNsCQQnzadHaV2pTlpdmOT
2oAs6nknKg1KfceCRfIEcGyxKFSLmFW268iD2xVK4bHqGf8TTbrPW47Un44FwkUR30cWhJS6OpiK
+iWqOnujZDU/L5uwnA/nApp1BBH56BGiTUUrhJmWQE+jfBN5U5yRnRUqvoc2pICtnlFpymzbfXc1
FK25lvzqXm60cTco4bYNNesut6bdf3c4TH3Z3OWJtRIuh5iV27EsDGgcOQVEJSra42J3KEZVvg7z
4omPoNzg2H0jsEK50cKSDAl6k66WZ9m2smPT7XJLX2vMj3ckA9YHm3pLOBYI9kz1NP1mjLCKOt+W
0VMbZKMX+sO0anOzp9ganf0cZW6Q9u1J2CX8scuu6uSrU5DlZqvZS8zQKmhp9mAH5zJph02uajGu
rZhmphnh+RsJyZYGRXs2erogSUus9w8/hVa25VUDx44MNsXfVbWyDkdnvq3HPr/xx+857fhNH7LW
oAA03ZihH1+TSAIqIn8WposinyuEeTICmmjuUcjm7bnLS3XTG6wmAC0qQ2+c/SY1zqaTvGZBle4L
e5KuafPfOyldEIp39RWJCuS9rmZKQ/dcgByAyZg0GnXjNxDJpaqTiPa5+2nVIJuv2OGT6V19WfgM
ZXIaqZNA30/R4MBU3wkDh5lo17FeFNfAobOrtHl8P1gAb6nRSG5kotNZkSoLiHxxdUhOQlrKsmGp
9hCpA18SJehPwuHRdxNky3q2vEs0Bg2jYmczml2sHmogFadhij91AyU9WZFvCtpWTdiZGxGXYZUK
kRqx6oklI68eQlMseVbTlis/Zty3jRZlrWnt4DSTjCdPPot1qngjdD9QexkDx7srBJcGU3V72gpn
SOIXI9wNVE2cJ5cJjrJGFmqdzbl6EVaRsUO3AavE3Op18jlYhhILCIpbtdJt0PSxK6N39xAwSmvm
k5a3uEhYXd+muTachZOkGkaAXUvjsUSp7g0OYj0den2+TF0Xawk6mHhVAkeiGS3ZK4nc4VUOjEEY
TXAaUYXielwpDUIsK9/EfnMUppOmRCvX947kXpwnHZU5ID9PfdHQJxleqWQm3qRP4ZYQEdtVytpa
/CeoA9VWOwlPijyT1ZCi5NSsCKdvaNCayMtinWfBvBLYO+FQ8QxrmB70WI9vAwaqBczey9Z0L+wq
pRzZ6MgUty+XaVqkbPxZPVFgwD8ZQ9O7+FdKoqMnBXaEpfEmf9pYyIfDqWeXb5Fi6gv0iSUoE+Sr
fCBKMNLXiRSZX7SYnow5ulantYxJnX1UlnEzs+TOkzlvUqW6dTmZTAKVZP3fXS+JFRobchagNS/B
rxfwHmh/VBEtlL8SfQVdTfOqJPdm/WGG8c0vY2C2T5yox2iwB9oX9bAytA45gTmy+JRDfRvq6mOv
FV91tRqufHsHx7751ShjZndzKKEPr3cC27f4ZYgYus/UId9IndnezEW2/wffTKkMttdCBVvpakSW
S0V6iqrHpDg+dKRtrT9CVKY0na6LcESVZQ6fMZ44p9jx8WprnsSS6fTTWBN0wZruRMVVsyO60AkI
f0/N8NgWMoPGYrXJwnZjh6Tv5kpLs7iah01UR5RFLsabSSt3eUYtth2ORAsNNw9or8jCjp+YPlVr
FMwxcS21vOnM2bN9jQCZJa1FzbNH9NHj0dHH4TjROBobQzt0Q1KdaxQqO8eev1pakB9lVcuOYq8w
ypzoIOVJeHZ8rZgPgc5G7OG0XQkDTxenzdkiPAxedvSOG6wVf3JVFZ2YHQXIpbvibiDTmV4yp5mU
UnSIsUOGyIe3Z6qD2q0sjflOYJNsmYcj+c8/XD45Xdb7OX5FeXVd6b75uWHhEjrK53K0urt3489Q
Bat2IKnTlDDLJYuTIKIi2BTzWe3b4VaLvxCwYNwT8LbTJ5w8kdzJbnYsyqZbK4Wqsqj5/gfkkPa5
tWVue6B7dqMmWXQQXiGFQKE1AWVE3WXxizANjcFEbXqIqvPFOeQMRApVtl3uIPg8hE6snsgl8xcA
08tiJYoR5a3QUHyHb1GtDIPfby2bCwioPfa6/pTB2UGH94u/SPGl9aQaysGYjbPu28W6aetq/2E2
cuz+WNMrOjp+dhLhN0MZDCu9YMattR3eDKc4fIAVmRWZ65Ymd2ZQE5lbi/itRb7T1+qV8CRFiw45
l+ySrmDaummXNW7ZBMYGMbe9vViUphwXo1U+dKldbQKbkSGXfcsFZBO5MZHQLo6uYNWMVMtrR6Gm
+GFharKup69XGLdRZKYIUY19fIax5T8KcuPF0RRZKYXRfHpBB155snEIoFOeqWMx5VelzYfDKasQ
QEnRuMtou2RdUyFxt6N1SlD1fjYMxv6p8FBQDd5P21Nb9Z42yLL30/rUF9F1SDV2hY2k8ZrG3DTm
sEu62HodPIIYN8M8dHeFWl/b4VCva0NK1wOMxa1BYC/Z8722DhOiPoQ7qurbc6wD3MiK54x62grv
kIVwqgSeVVrtdvBZ4S0ZQb/YpRpowdsxcEake1Ajx7x7JdlvHyR+sv/wTlUWbFiyZ5qV3hJ00ZYG
1VR6lUyc1XeeJIuT29pX6kNp1J8DTb4SbMnWULdaNATnxlZuiEyaqdKm/poBcCLqrXFbOV8qgjSf
WPst4sbhStIteV/PzZ0wD7S68oCSs9i3LdMgXY/v47rovTk3n1rdSllW/3BjQe3oKDEn1UaaHAdv
zUAoOi0n10wV7bSYs4K6ao9RPy1KUWMnssz/729Zyc2//5Pj16IE1BOE7R+H/34oMv795/Kcj8f8
/ox/n6NXvIHF9/Z/fdTurbh6yd6aPx/021/mf//x6tYv7ctvB5u8xaxy273V091b06WteBVkPi+P
/P+98z/exF95mMq3v/96+ZZFTJf5eUev7V8/7tp/+/svVTdM5ZfY9+V/+HH38hb+/uu6fguK/B+e
8vbStH//JSmK+S8dP4OsmbZJ6oFOxPTw9n6Xqv/LMA0y4lHr46aXnb/+A69MG/79l27+SzW5jzAF
VbUMzeE1NEUn7lL+BWxWtyzNNnWeyrN+vv0fkdfv5+2fI7AVx/w9pd6QDV0zFuirwXXIsAmZJiP7
9eUuIiT377+U/5M03ZwMnROBfP1iyxVl6GpuDmZKSaUZJm9KqRQW3VMIGfFA5611mT8+2mP0LZDD
xrUjPXedRVB72diwlA5+rJ1GkzlYOmo3F2dArSXHtirSXWxhqoX4gvifYqC1pZJ/ToNOPYhNYaF/
Yd6qMqLWG6dnWDYVpdiwehuwrJjmDqiqjSM/tLZNgv69bLLE67T+6Gv6a5xKPjiItN22RAfmNqDF
ma7w4mgxnXUdDNNNV1XRbWJnRBzpV8pCpFKbDBFHUu/zXvsameEB+al0DPTBXFWLT6FSbPQ9jHrZ
AS9KfhB73aLVhUj9VA49qM+C5Xyfl5AcjKukl5OjFMa52zfkGYz+qxxq5mFM7WlTlEAZoswcDhi1
FID5SIhqv9vmymAcmSYZR6cftYOGdyBDjlH5mA9rvc7dgHcjxQcjKvGaLZump9suDsWekucPI0GM
nDLOQR6Ykkem4qqvguCYwA5cz8syJu8VQryQj4r34Jim6U0zhehk4WuINyfzv62kukw3/dBGm6BI
ySeNT8K6BT8f8Ulhqyu1TqyDjX1h3cnqdaQTWy/p2wQ30gElrbqSAzVdo6knTKSX+wasp9msBwnX
02LkiVqTEAC7YRaZ1ymWpoIWX2cifRys+ujjFVtbCa2VLLC3ahZYlK96Za85v370f5yJy9kpIgqu
Ut1913ScmOXke6iS4pVij+VGeGnEZhz1emMXxhuVMcwz3dAcyO9DPbIYfczlxyD2LhthA1JT0LH6
ZGyFC0ls/nQmifenqdWhnqmH16riIB0rTRrdyyTgfXce1ZshxQobKepnYUO6GJIuh8piUmKxqHs2
fhtxpovFniT2LhvxZRCHqNbovcNmXolfpPgxAthBAR8uxh5xo/h2DLHxrGURQdzLl1h8dJfN5TYt
5HqVgIdfVM7BMqNJ58VYoS0qZWXZiHtSTKlre2FaRgE21ORjA8yRV7v8zjOm3tDbcOgBJAkjVG24
eWotpo6nLNafX45Twi2n9lZvmmHe2BEi/lDvMFPW6QuF3e7Q9oWOJQbiMs1+XHmgJg/GshGHYqOS
2EnMUSmRU/85VjJPocBR9nmCEKrV1vYIZcNRKeqvxilhrVfX7CLoy3f52B7rwf9ks6TuClVeW1En
0aTWHshLo7Eh1OXiRembNorSg7z82MQNyjISio32sScOnaZQdk4t7xSLkzAtT1B9YPpZHJ1NS8bL
lSv7pA2oPWREz0myFNC+Ym0QLgsE4OHIIjGZbimxP0cZzrNICsODPj/yySYKWTtpzzKCTR863WHi
B7/1Q+O5bNrgWFv6gx1rGYsHPshqOdthhhd6hFCKRI4BTdzRR3FWkYflVPtpgCxzpQzxwzSR85go
1HeS+ZbgrmxVYN/adH1zFc/jV3qPtHukYVjJ/SmierMyTfjLqup/ixwl3c8VLOmKtqHq1/cpuRMY
mLsnWa88wno1V82dl6xUjDUO81tnixkyPYCTPrGcTLd5xSOqqPUCdAQoQ2MKDhOKM9vKd/Y4fh5x
1igjtQy9cPYagK51kzE1HMt5nQJJOmTjeK3VhPQpnfxf7J1Jc9tItu+/SsdbX0RgRmLxNuBMitRg
SbZqg7CtMuZ5SuDTv1/CddtV7rruvvu3KAbpkiiABDLPOf/pjaTzcFcZhbmRw3AjvzDaV6nIztBM
qTLHhNA4zi7oo9retZgrbEtzvM/i8i5HvssSMSZ3NirqBRTOiQpU5s5GN+vlkjjaVmZ2cpp782o0
8oNAG7fBcYnYogLH44kU5d08sL85Qh4bZ7os6TSca8HQqQXaumAW8yrbuNyQj9ZuRVy+M4YH9RfD
V02HKYbI09tZgpErioIFFioqaw1szh9fYKejDkxBngh3IOd0GveJZFRa54Tsulp8b1nQUbyOENky
EwCpqHvzBW1VUbg7B5Vq59Qp3qd2f55nJl+tbwVV2RD5IpkKd4PqBrqw3znJgDh8uq+IRdg5Ngw6
y86ARBNII3JJN6NDcTVYBAfkqTBYwysCZW1CVy1rsJD5ZL9DXNPxQ6TPp7HPW3d6zm3L3C2WBuJl
eTuJTyRkY2hQICxbBFDD0UzDet/UvOnc5Q/9AjbCFy8vJol8NznH/HL0HtPu30ROy9CE9XCAA/8i
4XLvMg+42qjs3ypCY/fTop1LgiKD2O2jhxklttULfb+Anmhaq91QA+pBNImOKNHRCUYnkx+mtO1o
QYZ5GxVgo2IwrqJ2aqJrOuw0qZO+5C55tLDQ0FpZQw7CNCHbEtbHSWxiWDbY7gZAx7BMmYrqyXtG
CmRA/u0SxJ52HRRQAiCONluwRUtuIGKL37oCfom+wEEb68Y4MZWcWWfh/2auduVg3j0cwoLRNLSd
AVXSXt6N0nrwivCxrL0rVoAmNhbVb73fvUEnxCzIv05VcQYzKciQbtpznEa3yYoF+bbekeISEnrG
3RnHMfEakM+6wnBe4Dtp5CSGAc7c2skt65dsTk+Do50HlJV7F9rSNie/zkzThoguZkeDHb9Wrv8V
T0i2Ez0ytkJ3tNvS7wbGmwcP9184WvC84knPdwCXG32Yhwd/odkcSaGjMpi+RqWNWBdJO8xNB0bW
KXaNjxNmG9tas9+ky0ZD8iOs2xdyVBb4Vva3rPWcx7J9bmdgeD+SOy/qs1ObufOWuhSyQDVyuGl4
hEOJLZGTFbgoHFsNAriZ+R840AdMAIdNp03NNbXiDXS2U1e4v6ez9WnBWR4ClH5n6SE+z/rYbiKr
3iaxfRsMassR6ybA+0EL2kLXrkU4deCxyUW3mm91hZYAuWy8r3IXY3hDKwMLg8ulMBsI0d4X6YT3
mKuQKac31yRc4B2PUDXwX7vrB3mz5i4BPsge4ZQ/tXqebbqxf8YFxeri+7xP2kvsFrABC49oLYQi
WGgZQWZg/2xmDD9bMaHZ65kQhKIxdk3dUoHJDsLPgiXAPXgP9gkucwYmqgakjPxgZYN2ZZbx2XF+
g6cQXtqwwfMlntiKuOv7poQ+gB3A5FHK6DjLbgwq77L7Mg5ZjoZX+7yU3T4eoKdHCZX4YjMmiC1+
yv8YC3gtQ9LRPyBWruNpOA61ftFk5m192/d2mda8lwuCUj4INMXpPaBu4NdaS1w9zhUaZiGpcyUm
Es8HXKQYoqKhzhoZTJWct1Ye+edRJoFp1QL/J0xuSPXYsTwNN/bSaFMPD61oho0RQk81S8IsynnZ
TC75UoWeVEcvSWlz9HGXISIOlc44XoXFjqpP1tfrsyjj/6wvJ0TJnVInC1XWrA/UpvX3Z+tLtkR8
9zB7JzCa8rtgPMiDE+hKCY3lWnVeHyZVG/30slJ66kieS6WvtpTSukFybVmtHozK6qCdOvTYgyeg
eyeYB6pSgvAqPMOVghvPh/YQI+qGB/ViKZW3pvTeTUbl1Rh1ux8Qg0dKGp6oByw0/nhIV/m4UEpy
rOm3EPm6s2ejMje7BGuFmHFaqeTnOHz1Z4PI0EOCQL21EbDjlPI5U9p1C0UhwqnxsP4zPlabyEPp
XuhkKuAnf3aVAJ4eAz287vRbR2nkNaWWxwbxfVb6ebFK6Y0EVf2onwdjQm//z4deVeVmVHiqrbu6
qv1ZH2pVDxd1iXrf9R2MnhHAWUrm369RAOtreAfzPiu8e6HcAQo4yjleMDy1cr0+p6oqX18aSjCK
GyaNxXkCfdU3WCY2Z9auWMdAqb8QTJvLarnNnX4JE9v44FjVa5hn45FdxOAu06NrNKrBZWE/21G4
SS3xoBUVF3dlaIRJJ+9Ed2UHYtO9y4ywcC+Uf0SonCSEeggxl1hyDEeIeJ7PGinMO6OlP1pIEcbS
fDS+sxySkvLJcL8SuwEKCXTJgNZzEBRzicTE3B8wp8btYpyPYUm9UCojDOWIgSH2OVceGaVyyxiV
b0amKe96d8JLozU/S1oub+qqpzu2hvqDBhmx0NqPRp9Gzy6uwUFfJ86WblwLbIjSL2PoZrTACXYq
47c5D6trb/RQgJXBRxbrOLco0w/bGbmlPQM3EOX5Ap2d+lOvBnifzgVGkGBdZcl0E6PkrqwWjEWg
isOQZXCN3cmjZCaOsPHGF+Efq9xJH2zjdywWs5vdANAyO5/i2t1aZarMTPI6aBa32Bdks+w7HzOb
hsza+3SJp73hYviUGcO2q6R8LAaV1CubK46r9P9cMAGu+z1kJwDmwZM7XV+KixbBuYMDtg2Bv26+
cmTBGqMDsR3Zz2XClNWNxV6f2t8dtIGRH5FovcEloL/2+M4c5Ww/dImoLlY+oYhWtjAF/jC2Ciex
VUxJxCTZVSYyZKEvF1aFU6cMZmZlNeOoEG0XS67GXPJ9ambVUZvCvTbG9q5qoJHOychdbswPk+99
8oT9EA/SOM1oNLXJcR5TGcd7CE24N0W/aeVsPfRzAySFpX7plShXdCs8YLvxnvRLfqhsHX0BPdYj
1GL2Q0duC6qWA+XDbSTm7FLiyDPjzFOqkPBZxYVPFsHhRsZKlXJHbQYCze/BKV0sfhjk3aEJt2+p
qV10ZQNk4wfUW5aLj1MOLUWk6c0UeUTKdC4fsyYqjyOb9MQDXfN850nzrFNREDioDIiUFVGLJZGy
JoJK2wS5siuKB4yLBmVhFK9mRsrWSCiDo1ZZHcXK9AhSbHKfUMGXyhCpQzaB5RCqi1mZAmQ0rBD/
QXZwUkKxwQA36+/coNay8NGO9KeGKc2xVyZMTYQdk8CXyVYGTSVeJwHf285Qie0mLk6xsnPCoYiI
WuXwZHSPmS6nu1b5Pq3PaFHARrRU37puWx5yOuqgpEyl78G4cpp9bBeVbirKt3P+NCqzKazE0svo
MwPSlBUVm5FxVjxa/O0HxJkYViEVmPbpvAvTadzpJPThH+Sf7aJxP2TZED8ZkQw+ktEM8a/6mgv4
gMpAbktsxP3g38t+0q+6Mb7E5NE86eXbgCrrATeWfTMW+m10q3DH6prhCf/F0JcOCVbb70tf97CJ
LtCmdAW+XSMCNzkZ+T3ymeJe1HEG5P5l0vHtkr3VnuLei57rJTpreSNOTctb5Gn1PhnoHoW7iZRx
WNH2kLKjtrrpjLBTNcuO1VS7YrwN0dO689XE2x9ae5saDt8qKtwds47hSCjX+6Bm5YOamuuMzzM1
R3cYqA9qsm6oGTuwwvO60HaM3yPcFU6amsgbajYv5uwgvXA592W70dX83l4n+Wqmj7D3wVZTfpiF
e0tlSmEufWM3eusUIlACDXiCzKkEsCBWqMGg8ANHIQmzwhTwBdCCOZd4fnj+CwtNfjIgDtMCfwVN
yK+zQid6hVOEyuDttCizt1ThGNVknk0RD/tcdDXVivD4ZhNsf6pPmcJBWgCRBDT+PlEYSarQEqbG
blAVmrHX3KzY+gpVqYFXpMJZ1DRVHnOFvvTAMD1wDPdUd0wUQjMB1XANV4eo/GIrDGcAzEG5ZZyl
8YUSYzpmCu9BOx4UKwKksCCCRpo9XLoN/kLyUAIY+coaj7L9xaa6HxSmFCt0yXDQvoA2YcTyOVX4
E3Idbh7lsmd35Ir1CqfKroUCrRR6NSoci/J63EzKni9RKJeGheFGmP63boF1X8LfoNSNk43nOjCq
tFAEIeru3WCUzw0urnhFYTMRTxkdrSn2feHi8pagyu1MCtjFpZp3VQ3QTK0FX9W8raWYrqC7UoF4
A2ge4RlIZ1Rymk+EWsM6jcyvRIsACAhreULpFiH+0Ku7MUoifGblJVNOhfB0t9BLmpOjgEUXhHFR
UKMJ5pgpc8NoyL/KdvYBsMcnrzdfc9fsL5ZmX/x06M/x6tS1tIEHFfcknDR8HvRBbuPpsz0t8WXK
G9an2RhZxpLiflxqaKO+ffWLmaIe3s0Ie3SrGzhueP6l1Kv2anT4YlUehW847h20xB8iyztkXTod
GUXBXve9cVd1YbKJkzy+5Q61t2cv2d6nfW0SkuKMmOS7uvjW6GZ00+O+2Qt/+uy09VOSQf90Glwo
EjfsAyHD52XO0JAbWhpkdhpffSgPO9TAd6RMhzvd0+LTQglE+pZP52p+oJv6Ni66vIMKQ6tRpd2m
qsxvODMwOjGt07SUO3T3yRYOjB0wJxZ3g0kSeG0n8jIMGt5pLVEEhihfWl2X94MV3rv25z5Nh482
kDq+WXkb9KL7ikFsdfO1rLqxUN6wTGEYVTrOpezmPRqL8REa9rzR8Iji9ivGV7tuGXF2xlPJNhc1
hX8XjfHHOfepEBvcbgnpITk3hIZQ6BhYjTY8EXYZ/UprxG4o82oXm9BCqiHX7iIHw9LVHrYwpmNt
2My51OVqteY2s1E6u7W82n6nHVq9/bTqV6spjS8eBy9RHW4GAurRx9bGMV/Cz0VU1y8zt2EyCpZY
x5dPWjMdllqLPqRheYTUwhVWgn4YKSK0BR3HwRENmcv9sJ0KMMScxnZXYMyw6dlmiC1qJYCFHQXZ
NFqQfMrxEqN4UZu8tg0hwlwT9Vc65rZBSYACayWlvLDmIMORltm6YzxbwItbV3aQsYBqaB6a4Zyk
T5Vb+ki54Q+LsTOPJEHdY1lS3QSaybx1Lm3WIvNq8vzUZ/mjoSXT3p9a/Lt9NNVTBNw7DugTwNrg
/qHQOKF83cRRTCa8NA6T7UMSI3fiYk1lT5TbmAdjLFOAILJgerf6ajqURMYo+kOoOeHN9RlI5I0R
HamJ9tYU8YksXbJLFvQGNlqOk1Oh1kqrtgXQhdzmTRpgdKmVh/WDNuJsYxm4gmh4n7tWqF88kpaU
WdbIPrSUkP3TBsKLW9yFidc+GrqJyLtmsZ0cBl2/abYib4jqWc8xj3AiSzunkQ8z1uyvFXrJkVDS
0+Ki3QglutSgGBZzT6XMeLTLPtmNXA5OsVh3IbqAQzMXX0gYbQN99r0jVNCcaWQJbmKVd4lLaREy
XN3ask0v1US2rFZrDL7BK08Z/nUnYMKLX6X37MjRRfRhfnULe7feJL3e7y3O7FDLhLbQiZ6QOnjX
mYtlTD4lSgAtMthrOHY0O1v07hnHQFq0SntyUjiy64Nox5S3a6GZWXZx79Q1lNsJ5qaIKCCbQrSH
ZPK8q5m45ZXTFkOi3dtoEx1n8E+hetV76ZvkerjQ0o+M71kFJsv9WHhaeWsGvbqllvlUR7K9pEk/
bpA1YXeRyV1tztNTqR6kj2CtHJ78kT61lGkL++W19vzhYjtVs6V1gFLiwXJZmsphEpU2lyUx0lPl
Z9O2zJUUTZMf9AUXMSyw4CtB2TlghmAGOV/cJu5q76QNqYALY+9rB7hyVOHGiaBy9Vm1Ng0h4ues
IE2i4/6tKvkFVnlyNPlSb2XUbLRiRp0WDcQFxuid83T4OknHfky5DHE91T+MYY1CUr9pEYIFOt7T
onu0dAhg7XGhNM/JPHI6+I4i37c1RpBlN9wzHmwuU5TAKUW/e3FLikaHsW0++8NVtPDNLLYCGtMg
r7NtmTno9QuW3yLX+qsPizpl3vQgkKlsLJxyKTLvhrZsrh6Dw8SZTFZJ59nv7UvdNuIwxflujozs
EAnMn8ymBz5pMGTN5vEeXvN4zhkIdpkPj8Ynn6koSiY14wxVG/e/FIS1M2YMuPsMDigL6EZCvCB4
I012RlVaO/xOEEcREwph0P2WpC2OA26Dy7X4Es/eeeoQMVY93nVT2g2bJmyGndMSQ2YhQF98a9rE
jKeDGoT4QHp1f7BxewhSGie0i5YauSGWTTQ4Ro0HFdaMBug87d3K+LI8EOdl9urDTIBfANc0vjh5
/6SLod6MVc+xSgr1WgzPq6M0I9znyGAryaHwBkli+Dt38E6eFlRdU2NqIDNsU9UgDppXMtDDzc5w
KBwmvMbStN8dZPpGPPaSIdXkYG6OnM3ezli4BeXAXAkq5e9rhE7ZeLtId6pjkpa7wg2/5e7wEbnS
mz5X/Sacp88DCmEpZLpbT2UQjXOwFu+jVpnGMxTEl1iMw44gEg3Y7X4JX11pR/tRaxYWQZcBMWEA
wGCQmKvefq6zi2Hr8pPtsPNMrV3sNWf4jvGtaN8K/v3A/X78WxQOz3FTlvgzq2FvoWZJq73h0FUo
uBjCVDhwLmLE01JNyjR/yFkL0sDG2QSUsNSLDbIWOAjr6xTrd0ArPFUWXz9jDMyQ1UXpbkwx5btt
y3Pa+/kusZMRLm70GOHiSwxMmpD1DAjWKxifGmo6Gm281YcEaoJefC4sgUhJ145+ew8ZJz9EQMfn
SU3K9Nz3cLevfWwKjOkcQQLcNlZoBGnaT+f1Ic7TW9j3yUFjVHPuZhvJguTShoSKliFr6ZQd83Fy
zJbQ8ebVWSaTniXB0X11FEpzI9oA+hdb3ReMMVy4TZeZ+8OLs/mUW4NkCL1Um9RM27OHG8LZX9h7
zcVfAuagLzjg1kGUkgDgW2yApGACtKP8JhwWDfV6JusDdjsttp4M+X78m4byaZ/N1ctPOHSI884x
oxtxYB2d1zNfn1V1Kf/0cv0fXj2n29YCSaI9pApus+m8PhP/fLa+jNUHBk3weembW9wU8AtrmQcs
7SwfThyeJ/WAszAtvqU52xEd1Hl9cNi/TktbAQcBdy6Cfg8lGk/rHORzfVhfLsSD8r1UfmAXRKmJ
bL5gXaFTCfBhqGNb1EyTeb6iYWAdCEkhY31mqg5oDFpBwZtaLX0fyuCu1j8Zs6XtfphqZuu8lCqk
O/ue8zrgQrlvQZbPhYm11/osU8/iMnf2cHLv138CSJSn2IPbxelUSfrHQ1+P8XYaUfuOaiK80mUi
V5yLai6ZvsGHX9zmyygYmpVuNAZ5P0OU+ecDbF2KYaM9jHEGa8QZE/oqNREGHDR2vpVmRw3LEUNN
MhNpP9giM/b/nyD2HxHELOPXBLHb79M/3rDA+QtF7PsvfaeIwbf6TgjjyR/0L579wfbS/zfkrp+Y
XbZwXMuGPWZRvfk4ivzE7IJtg/JGj6rTKLQs2WSIOQDEp/q25JPY/tc/jP/68SMzc5p7oijT5//w
xxKdIJLZB/3/1TtSh/ZPoUlU9hAH01Bg3kBC9kb93hCF3xw3i0D7OJo/cfD+oLn9oxyKhyph7Pd/
/48LZ63KZ5h4irTnrGfOwIVxiPBtwxDir5y2sdO1pRFGefKsybgtzJFu6QAVbDYsIjka/KHU2f/d
j7n+UF3iGeXa//SzJY3fPqvRNqzv++MXkMp8m0lWP9glpPMuvEfL1gZ//UPrL9dO+GH0i+v6+84C
MWMu2mvrwvGNwTcj0N2/f69ff0jQC3/+kJjlwi/UPRv5r/jp8mhZ7hkx6XxIhaHyhXQ8oQN8BYxb
j8vdKW9r+YDPu3yy9JFMj8lNzGd1Nj//YmoQk7FSvQu8ba4GxLAfb5Dl+HQXovfOzFF5KymoN/71
nTA1zj7muff+79/M8xcmkbrpYMD7i3c053qkhtd6NvbF2Kj3LvoUE3E5HJuq6w+WpQTAqqN2XIwE
OOrS0Z7C0vN2SNOHg+U4IW/A4f/4i56OmL+2GmODjgNpDyNjbeqOk2mEZy2SL7/+grx//YIc3XNt
QvtcTxj2T1dxg1OqrLqWKr/t+/ciLzqXZLMRKaVBGooMF/81NPXv1/JPPzzh1/oZzk1y+Pe/oPuL
frE8ErVFzHiwhtZh1b7NUIhf7xBCH43aPmS4PHTWhkCd+k7I8jmpPPMeafzH9RB+feJ/c/s63ImW
7Vq+KzzP/OvtS0JS2k7CK04tpP2HLI/7dxQVyRL4yhwkosVd79+/+7nW5KpF6Flhy/b3P9tH01M4
udsJpvap0t35EOm+i5aJ6ne2mjfHZ/xGLgzNy9SckJPIjRVmy32h3a9/+X95qq7h6DonaiuOsOOo
j+JP7NtU12RtYl11jLWwunhCcddjAlQKYWm/Yfflvqlb7seP2Rl+E6W3sfSBbCJtxmLIKO968PL1
18ilSg9mhKNVMVXIn8DIF2cxrsUYB78+8JUX/Jc11gNGcYWpqMuYHQmIzX8+cgZi+hKFcjyChAEZ
Di50tnsCnphviQmu1GYeEgNyTmmfPEwcn8w0w7kKPrONdVwZvfjAGMyuY+sceZ33RDGDypJKBtPQ
pUERW8fdnSF9+Wk2xbru/PwXy8iDm8uEC9PW1ljqt1/88QZt9WuV1/LD+rfHcP5SeLN/WP++PZZ+
UMusPn0/iLDGKBHXHXFbD4I1xD9N5TRuf30kVudve5pp4qjU0ehhLW+a13SX7x8HMfKBN4bt9cdH
4oJx24PNnGiha/3L0aGyRqWEx95e95jtroe4wO8BMwGJWj+rnw7T9VuUXvhNB//DsVqpMaEbD4lf
bIudjhvktVVqvgTve+wFM9OKHpspT59LA3TOkTTMtpvsi3aUwXoypV3h7j/C/iHewD7PFo1Xtegf
/3lmi5XThYARb5zMfnZnadz99ymWRsoEWt6nwsFbC6fJYCH7nRGKtpsFaJn6Rn6cc1dVd3bnjUFb
dycA9re4B1KWHT6u6vwtrbtZTAb3VdXOt7bcinlmFtCYO3z8h630aoZ16IUDqDRy9zcfzK9vBQRn
P6/UnkMmgW2wkeq+biqS/5/vBeYRgp6rZ2ex+nmkOffIssxMo/g06YjW1BEQO2vYywTDx4+u8wQw
ENpzH55aS4/iT6YnBaLmMpqfND9vjyYn4p4JJLCYE9TO5wioGxMBN2cL6KinLsUijJtM4iI+41Oc
F7uyHRkJmTo3HkDfYmwHs8OIRmthb0yzuQgmUhLTktbT2t0a4Vervd3oXfkQJlgiKXv/yvkiRque
t267yHEnssbEHdxy5INLDQkmL0YcU1J91D6meeyHT01rtizTYdpYZeDBiYkqelGGV7+zsktEfkaS
pPLa29ztjwiOlFlijI7JdVIYb75to/9XhVmLGDwK5NjJB23q5QM2by2uK2FDtnFqcmu3unVyx4w6
RI5j/SYKa3zQu64qUFMvFLdMXvxdarTOZ9FSFVRtzliuYF72ZsW9GoprxrPTD9AMlsT57PiOWZ7K
GQtLNjRz2Li2UXV8so58GuB+uNs6syfgxY4/6JdJ+MrqlbXbAV7V5xx0/SYWEsPDFkCRmcL8tIjG
f103XVdz5VMSIeNvrMmx4NHh9bDxIY7XYAOhfPq+GkDEs4ZNjHZouCaZ7N6ZvIIb2A4nixd8DUZN
P7hstHbOYjrMMMFJGmVo0QfQzsSw620z/hiPk/8qaurbbZ8ptkIx21wnYwnyUXWifotxXHlYMQsf
pPsVc01wM7tMuDJY7zRKKAKHgTv4+q26kg8D8oBpCxbDR8q+VL9JmZLYEVXKxHgcWr4knx74NDBE
QQ5dq3Nl8A6XBsb7cf38bYnpljUIexdnHgQv2KrdpgEtZs7Pz/QhouOC6TE73hLj2TTWj7HX4zkX
+TCAm44LOK4asXV7jMoQjGGXe8HqEr5spfAUoZaEfPCq9ClsDPi3vV9YATSjCFSDRmKOwjC5SwVO
Ln3jYqcRQEA15Qff0+PwI/hQCJFsiLdeDA91x+zmI3bPjEZ7xuXIe/GjPU9G77HmRQU2UucOOIpZ
oT6k07aB5BQ+1XXp5AjDHAzBhNbiWVaViT/t4ynCxsA3J4L7RpN63hlF0OqN24L0lmH2teOLYpZQ
luOhw5BkChY9g+otRm1TgeJhETiqorZ7ri3MIWSC/R7mbywnmeluGKxIdaMxWYbLzWcJDRdruWOo
QhDgjctntxgQA9ZhEhB3VB10NHb4oYgzY3TxCTwWf9B4dvE17jFrYHEghiTun6a44Wkfjs5vaDnp
y2zNG/aMECo+AR9sTfPC6RjmRXPntrF7TP2yVmIN2ErtEL3XvUEajSbFwYV/hIVVjOZYL33sEBd7
vjNKZlkBV39XIaCOcEiol/7dJ/Fp2nbaECVbbg+YCmEvGXEjFPeRAnjhqxHaXrktRfHi5w6e023z
uTQ87KRz9ExHiOFUGTDpuWzbNWBzzhyiOQ1eQN8d6DMEBS3Q9sJdx90iJDJDqtkZmf2bg97ylcg1
xopeJMjacMaRVEUZh68ypl2sbaN+oyDHeipq8+a3lJnzpajM7DmFC/kxRScACDU71inUOya3uJae
RO2D/RErFOPMVjvProMbDsNYFTjOIJVgNdT3DqCg/3Fh9v9b0WracloQNYiTVbQLg2mj7iSKEqNV
bCrL+rJEo+Pu2jI7j9Ah8Xi7JxwqPkXCf/biuHnN+/bzjBc3gu/EeIWCQUTewEck0T3wLddGcvar
2vxt0ELk3TnM22vtT94H0xXwLpNxYmMdNHxAJ9oZbmrvYodVSwZVaeLJOpg4NZE4gYIawSpcJ3tR
kPK01SOAhcCrNXdU89vyVnqa/QVuBj9fswe2L07sm+EXyA1YRGHbF1b7RVTQD02o//Ym63AgKfIE
X1CACTjSvRN9mj3B7Nouxb0Hs2KbckrkH9VttpmBpt8qYi2XoO5xkbGmRNtkquOcGowjsMbsbFYa
G9LIrRXdfJqtVNw0ObOnACIXWy13u3cQNv/OCR3WxmzNYWxUYHgX6WIbSU1dRQP8k+3qA2WtUdJY
dLAhYJLkv44mR+P2KO074vMsWkmfRbQgfG8JPDFPQVLb/EOclVx90or8Ozevk2IbmRmbRUus6hyP
LKKjE3XdAbazwOABUmsqKv5yyk4Ez94T8qG2QHVcZ2rwJJ8pAtAKJgcrXOzPy5yyW6zrpxcPIU5w
morVnWFTxw/9RD4UlJPJvpuGAfvn3FmonHqtey+tjBvAsFquCFNlr3o45MJEc1jkCyfJ2+2MFi/e
5r3jUW7gY+Ievh+WUUJMOTRxShkSEpfZbr2WraJR5l/YnxPxPDIOKATm1MZCGjX8KdMtu2CA9iSv
BkFWIMNwq94ms6njexPnEb4sIKtiMwFVxduyTWbvyW7qHKZz7fbErgV5HDWM+Seh40CxicjWOePc
wZB/nGrrKaRqfMNai2V3brX0bqpbSL8ZZBZSfwYjep68pZpZSnP3zl4sAT1PeMaHvCIJtx5i7Vti
QsuLJh1BHMdMiUSmjv9qyonLQuQtZQCEANDrtmFvi1pZZnukM3ibRhJvE/wKKr7x3JmpCYaaWewO
B+K+/IC/lrhLU4uvaSi44nKkPjfNaJim9Oait/rW6WoNhzxBIN0rwjjbsfmcam/64FqJNkB9kIgJ
NskEli2e8kz4FLEZVnwWW+ygN6glCkrP8SkVNInRQU49AUEGtUoO+L4DbQyzDSt0QoxfHgaTO6Mr
0nwKGM+M9XNmt/HNKsBE0QzNO/5rttJ2/DOwc33l62+eKsHKko2x9klqfnLW+ihkEo3RJxiG9zBL
T9vnw+RwCo1LeCgJLfgthhvG9o+RYBG32mjYz1i/KUet7sZSln0pbdYToN2+DdKxBRhHaBAAhmff
tMR29mKswqOPUBrmTzNWW9uFZFi2zTcNiYgv7enEBeyxnafxc6dpzsWBKLMdAYDcDlNKOTjNrmii
8IN0h3mPLD7H8LAxz0xnzM8WQOODRVjAgS2uOGhWP+3rfMp/14k+eGHtGt7ayrRulUoR3ViRTi0p
iYXzIfa5/CamMhSB5c7UJp0hZeicLWu0E3RrlcuFjvICZBfUK11+d9jf45s9cEPuHcea4m0x6HlF
za3BydXYWHGTHEa1HsQ69zv7DmsbGzS2JibqCmtu6muXkbYKT4K1I4Fb12wW1P4Eqss87h5mjH+T
zUgFvs5sf242kFyM2g4oevr29x2HRuPyGKmSKvfVoK+nDG52fV63y11YQVgMGlfv3jrF3PjRgawR
sVVIsez1hXzydKrDn/sRgGH7i5nH+n7tSXQck/aMUDjYwWDdoTlgm/9leyJNUjTM2mNxWNuTZVjo
NTytfltX+7/tU1S2bHexG4uu58/dSt/43Ts2GCHxs/+2ZYGKWjkXo8BC+ayZ2SIe50oruoeoSGvz
/o/mJWuNXO7ivoTrXMSDHh6R8HJK33uYWDr+a9XRHP27FibUiENMsuRlbWMcHCJffdU//GhlDMzM
GA/EKk4iwVRGbyPau7/2NEWT+6/Q83Ca/Wdfo9fJt6yfsQZSvc1qS7lUGumqrmpX7GkAqO4wrTu0
FeXPr3od1sbufVIZx3/qdzwFTZcWf/Lvmp6unopN0sd4mqhx44/Op9dUjxf3A1NLAgwXOHjekfhS
suMZ3h7sjltg7YXoECmAY6wNPbubn+o0ZXsomcATV8SVGtmO2mMHab2H9Zyb2EHQKXloUfZp53+1
dIxd1o5p0XI2WM1lmQ2+902I/7hpHDdm38zTgnZm0jzC4HDv6jSEySUhw9zExrOBh+8zeg+wytBC
vEK/tHZVtWwUj8vK6UA9Sz7RmrOg/2f9lbTl01S2Gs3+f/dYZF3Jp96rxNZL0xTsMmxPq9VJbQ3+
q7SEfJrNzvm8Ts7/pfMixgTXG1VK/Nx9/T/ezmy5bSxasl90IjAPrwRnUtQsWX5BeMQ8z/j6XgDL
oqySq+re7ugXhmWrVBJFAmfnzlwZKn52mF9Wf5zAjMKztmE28uO8G8PSVC42ctjuyOnpC3skIDjP
Y8AhNr1Xs4ieZrJIwiNQGCZPzHQRqbTcfSErybJjUqC7Suae3micNtw8KF4iU54mB0t+DIXIuIt0
CDIAwv15XEvkokalqcCvXmWpOc01H05ulamLT11s5hGx52l86/pWxRocjq1YX4a4ONRaseQqxLVt
muL0OMk/R7xg2IVD3I272s+3xeSa/W2mU0f6jR03tbrH2FLvzsNdLpcucojbxAANJaB4aXegyMnb
nCe9PjfxeboeFyvqD+zhZZ70qkRkJxXkivnXpEfyFHPmIJTuecSwgWhtoVFKpfwSmxLjwDT8pfDy
V6KopDVRivx0GQCZ9tBxx5oC1fzBHoMTLYx45JMxX7ybBtWyHVZRqDzkKZQwVJrnLCarGIbBg5Em
7UKJy93riNhCsPfSBk0MellntY9tk7kOqZxx+W5mTBnUEJQN6jRwKeO3LHpaWpgcRzO7Vkr/5jI8
mn0H0mzwYAJMibBK+pLynluz/sdoO02TmdYNX1XObE6CkLCZx0rCiK4/sUsYrT6YLeXQ/kE3BPQt
bYBqH9jf5AHIt5LJ8OuoL3EqFCknUoVYqlkhX2VFa67mkbOIrCeJg/sqw09PB6EoyPMSvCswYpN9
oT3XNX359H4QxRzKmb2Yzt3/NI2WY04UmbDO898nUs1DA0IxvNNxrz7UxKMIWv2P5lOX49tJ10vv
syFc5pr/D4NqkPjuFwtXM1AyhlSTujQM6EEVr2K5Ej8ydxzH1ZtxVc4t7bPdG3i7zjOrZIjMPoVu
LI9fO41zHweVt8OrnsbGskpyEICijiZs7mWMJRgS7sw+/i9jbE3by9rSlNt/GWUlK8Sv3cMEhuzc
WIv3Q62qydHBA7f5GMUSdBOWXMh702gbuN5LwmDNperD8VYLA/8GiJHL6m2acYEG5snBFjZ4J3kk
UPJ23E1Uj5OMsFKZUNG/jLtYXm28tP5UJvP7uMvxVBxhmA0nQFE/Z7bgZezt6yR/IRrDQFJo4KYW
mqkhAnSkg5/m5ZdH7yjWqhjw++LDiRi4YH9DmwUxiWksbkVlP+kJnNtM4yARSpARJVyu8FKau4YL
nPNmTm6gGb4gs+Qvb2ZlBijSOJNJ+928bEIRf2GvpjycZ2YVA+5N0Bby6c3cTPFF7Mxf166JbswD
dGukaLbz7fz9FH2WuPWRNrrF+1l6nnnroLmjqMdeXWbqFG7p6Mz38neDdefxHapDqS4ldj2r+R5a
EY9fFuz9EAnnMVsrIq4SPmTRYPu/HLbHLOU8o+YSHoQ3E3dGtvYghWlzVOSAI5M0NvKDDzPXOc/f
Gv1jXzrZBeYx6BIiw5tRXFFDiL7+5t00TpVcvSFWZYuNcEOpWKsaCsmWoRInYK5F7cYop10CZFCK
lgRkeh3wJL76eVqvOsEUQYz9yh6qvHTkMXRJJr0f29PQxGgYR74OWsfk4phtKd+WgTOgLfdbiXxY
ciTAESVbSktT477Oo4pF6zzRgy5YtmXMXcqX8+Smo7zkx//1WN9UvrLWyb48xYrPU40KqH/5p/m+
yXiqB8ni3JjHGYIfitfdedBHVuW1JWnonOdpn/IL62iWZknprybVqxgdWGLjMr0JcQsiBL5KAFUP
CBYqdSKTfuK2ovlkNBaprf8gFJbXt/4YqPDVz4pARNmFcp/o9bBEfWz8fVQ3bff4Vhvw6cGu73Hh
tu29N9ZKfaQnzai+RoGMP9mR9cjQGTBTS1Zg+8CE4/54Vg48qhotjCTTI+AEuecQMcJLy2EAyxVF
s16XEy6qicfohG/sgAC8FX4zrLCtHmaJYUxUoOWD7K3OOsNYEYVCeVkWMtGPpCi+l7gCFxflYTTq
ziFySUljbY2fB9bwACXax1mGUIbou2Xj8JdyC6rBpEfgzI/w9MdUnE+ixFhW8pqk/hVqHg75gp0k
fRU8w97UpZHLV3KIdd0N3KMhpAlkT97ZdyucrIq4mTWLwm+qNQDXCIK5IS/eCRdg9HzItfbhA/FC
nqAF5Shj/+v7Ype1NcIqvQmbUFiUJXaBDTTYQCLM9cd3msZodt42781h5/bUW+bYihazusH02H4i
ow3FbVI4Mj+9bcryBZ3z529CR9UQexnIQK/tOpeuz0JHbN0rYduu20JSn7SWpAtQDtCJAakcIn/d
qte0606W7bVmNywieCUvbRSENVB9cEyGtsD7lxN37+P9LIJoCSE016jREcnvgvHgtxRp1ULlub/u
S1te2IYgPaiC8AH+3S0yIzGdKWRJTjBO1iFwzHWhhdetyLz9QJR3lZp1vot0uktfJZQRTyeWA5Py
8F8iSq3mcIZaf2uSIvhU9tr2LzElAdFD9BmwZObvrSJJIZJoeXqbdAbSKByA8UddymDIK6aSbsXZ
O6gWRhn53HT/oLSwbeHt546uRM/9B3JLJdzawrHgch/iTPBQtKgqs+4yGOzmekblLTYCXM3TPa2Z
Vgm4/7keAyyt2Yr/SYrpXKLlxjiQI73IMQFiE5QXjAZrDP8EFYl+NiSLQ6ie0aTEzELHWZlhLN1k
rmLuz+oMsSmjYiOr4EnX3bF+OHu0okEuH5Bw++1Hao2QKyg6YV4s3kk2OobztT+558575H/RbXK8
SGzEijigDmOawKkSkB/mBXPNMumkGHG2bXPi0NzUikMdeLmBW31aN896TpEpXbCq4vy8cr5oOkbs
QyX1VZbT6EmH9wtojp0UCZQS6xpU3OJEroF6H0Sw/vmtzmMbAZkMeAibvmetvGR50DkqdSr0vnjJ
6rypdjufAg2NXWNjp2GzmHfWbB2ZefogltltNLW6NUMf8Sode2s/lkXeICtGfrONdI3toVu49nqQ
U1l36DzjpMfRL/J2EKEhqnpYgkF9d4CEMFkrhroURmCJnW+BaaQ6B+vYG/HI9UpAnRkbCRUKid63
vLiBBZg119d5Hz5rSfiZxqPI6VB/txL3IQFsG7rCeU9WzaovMuBURDa384L8T+pSJersNjaVz/Oy
PM5zkL5GszmLTFHXA5nIKXBr7Jgy23A3q02CHKDedPEOgl2xqhCaVx2dQuR+/k17irtCLK2yt2jp
5UCHgM+7i6ghwm/fVDcZOTtA7N0bNapTY/3LrEjogzl8AmXKfDxt4OefKuZcuCNK7B3mVfyoAgFo
FV5os0Y1Mrc/DJ25sCkS4Cpl9ff/I60KDtK9QSUOzCo29W/0Ki3M7S8RvNVVMURTePTfhKtSyF+Z
RaXDx+KV3IAk9H3j0z8LWAVDlAtJINu8FbFA75hfrb6Mdmchi86AbhfbZfL1v4tZpgxjPQ6IVnys
aI1KRI69z9PPF9dAYPpPbdSBhZ3Sjk3MDGDIbDmTkHKt0iiZ5v+fSFxGZBiPrez317wz9S9JlpsU
A2J8Khqyh7ZawIp6p3llVrcEr1DCQUD4SsZiJ4eFWP+z+IWC6d8RkyWs8bsP4QMBrKWReO3p3PT/
JyqYmfnRNdmD8mlWwsJMSh9VtiYfqWGxMe1SjUG1FpHFO31TshxWCS23GWsb0tv7szI2irBvFjk2
Ajps1Vrfz6aG3k7oTIwku1oDnwnqtRQTpnFiRWSf2GLmS76L1IUUYHc/NfbZpORm6awAxtmuTV87
XOSzqB2YLHxTq7kRFi5LYcJQkhesYx/i54c6GpFrS9olVPjJdFIm3GtKlOzr1vK9hI45KpAXH6pr
lh09ym5nHvO+TzZ9HdMA2jIml/Dk3optViX069ouzM1bwQ1w/3gQHJGcWXVLCJL6C7oUyJYIIzOc
QqXNmedg0t5UPaGkcn70rL5dXGQ4yqH8ayFxaP+jFmekrrpsMylYjYN3C63nNMlwJeRNo1YemkLD
49Lgu/plzWAxB3mE9lZSW+Avhv5zERML/ViQg5Si0VuUgcX5gxqXBnhtHi4ejnd6nM81fJc22u4P
mpxMnRfY7Cxd/EGYo8VZ3mn22K9mdY7VOOFLEqt/VuhiP8yOnisP29n98arQFaqxk61aWmmafmsE
vU0HTeR8pNTllB1QLVfvZ7WOd/a0CQXh/++S3SiQy4XM1cdP3a+0wFffLx6SN9IdPcr1beM3SbB4
6yYZTAiPGuxuJ+XWckPmzrzFD1OzfFWLdvnqKflIwasDpTzpTdUfzi4Tu6ZKXWGR7ril628lchVb
tS5ZeAcBPtyyX7hVpN0UZkKsNk4LfaE1pcu+ZzKg/LPAlwrjhjPt8NXTRPgpjO0Bg136mROSdZhN
KZbskwUFk7aenSkQXO2flO0yNI2MpVhkYZ9PFhVDqpWNFWbJ0mxGg+oaTSzMPiooiy6o+vSE8vih
a+WdGGgZHW8u1RfRp4siiMI9mCsBEyBzoOGa17btR/IqGwzaoWW7fXijEILU/OrjInRXjV/lrOID
ibquMcwBGfkJXTbnPxdRbnx71Q7rJDOf4FXgyZrdL28ERCt2T56ohu/Dd+pHdqrEsQtDDVwwfuHG
dZOTx5DbCBPYb7aY2NP6x1G5fu+MKVfGSD0ZEufatWxnFhYLCkpKR6M36uKT0azGhRkeK+vJK/Oh
wIjAsnclX9p6Nak7IuOJu/pnpVHpavvU+eSG36iNRoaQuNDD6mo21FwURww/1KWqtmlTi1nBnKkr
CgTeaI9pWg/6JlYtCgz9lqiA4+ll/SPuWTGJWGLNELp04fEN9sB9Fpom1HbhDlR5zjYcu8cC7w/5
eOypCAWGM9lwZl1SodZ37edlt4yS4kqBhPdY02Fymu04/1WfNAucRSZr2s9vNEqvpHE9ZD7e/INQ
CXZguC07rYq4//0/Uyu7aKB7pa1YL36gWKbgJjZtbX26qJZpyeEwGIqUiHZ3/0697CkRepE9/3YW
MGnxINpMUGY5q5gt3uWCvdLhjZKJN9g+JVRfOGdTkN2d2jKhEm4cpokCc+zzx7Ima1zAr9y8GLX+
pm3ahSDS1CuIg1I3+IcRGsXyv6qcVku+sKSm5qEP8AGf5U5br7XrQWnLPVwclMJRDtMNhip9kaaN
dHVWQP2h1fY+J+T/aDmaHPGeKfNd9uV4ZWmuvG0gjK7fSKKFUrqOGWpquNGiLlr9WRzVYk3eJG0n
ntXEbZDA38ukQ6rYq4pOEdAwk23pn7TSYkSUIWseBshgivpkZD7XcGyG1ndA1r5Tiymc23ZB/r3t
fOnmb0oqXRvNIR4zG2L2RU4VxUGvmvzTpKhqAzg6hiM8s0sDlBQdVh0bgllcTTkvbNu+HzFm0OYL
9SFwP5HXKunnjaMxJ80R/DjrrRVaoL6K5LygMyIsuSr0rVduDaGW9iquFU9dUYECpESLaIvHTY3h
yEFjtJ47YCPZBiajvJeGtO1XhW5G8qbxVF4sQjHAKPjx4P5luXon0FpdZR1Ko9dXf1BpPbm7ioi6
2nh3D6rReT9tM8iuZiOWT/GJgzZl3/uhiod/tmQlCYl5I4t60Iy/fFkfCrgigF45+Fq5eevS4vfq
LeDX68dKNgCkjUGymeVcWJzlDjUt+PFe0i2k7Bqwwepvqm4sym4K71o3s7KL1Vs8u5Sy+wutpOPu
bxrvKGUPXig/vNF5IVveteAddhetN3ExqO7JsrDu77TySm6gtqw8O8nkfWpSYbjw00DenFXgdkgM
eaXnQUkZ1KQF6x5OZ1gtgvohAXlRWimoShL1Tn4mwY6H37WKKl5rK2Wk0526L68cV9SuNiNTa6eP
Kzcy7HEVu20qrXCDZXT8JGP11WwGvhgs4Yov1tWQBc+PZVDyJc9/Duf/iAJHF4WbEL688jBq/1KY
YxYmq0arxbgitsmfz491WbrjX99TBgjKdlC8If6+kaB7zTfGlUx9K5tFYam/vvnz35x/ELpaIONx
JdKUFQyAQVk1HiGSv76zWa/ukhqiAg2MEljlIkagNmVN6Z2LgK1pagO/aX5OALsUPy9aNqIR7/Ra
ep717OkPqq1TZqa1ysJysT4mab8kczVr20ngP4LTv1OjNgZOmHuO6XtiMcvbJrUwxwAdHWrzf9G4
RZo9F/jn/lXmTlhYn3xQ6qtXmTtS9a+dDkJTCDZEGDy/V8QiaNlD6k6GQnOMtl75cTw1g+kusMQa
Ts5A8UJlhNe/qd1V2mtL3RSFQ4vL8aJ4MxnrK65O3vKieIfF8G0cMecQnucl+5fyDSTvi0QsMqUR
btGb9bdZ+1ZkhiDOv3QyTwK4weUTix8Web1JnQCReSF4MQHJtR9mNbxrYtpPlR428lkRN1z3BkpK
5njQ12fvn6ybrYPVIl/OungntbtmzMLTSNm30/5dG5dh62HWlK5nfVyFsuvkpbvGZHQb1Kc0o00s
S6Ck/JNU3hcFHDkjjzdDrXDimqRy7Ep3nh1fzUp5PpClUSKl2PwHuXxsgwLeh/S12fdVaO8ugvlQ
k5XJs+BrkIN3jpGHN6+CeSy4fINquptE87LWsNGXvNJ5M4Y3k3Le14ZJI3cvUm4fmd90ODNkxYJA
n0nCqTv6SuGATnq6qrsPUuEqzXrW1A2Mpk/pYHXJGjFhVPd1v8+lRpf2Lezv1aS1l1VRdfgTO+C2
s+AO6UY54uwqCYxdRHcSTi7GUrV6OVsc6WvMATaa0dMb8Z3UX3cMLFOiyaYrafHrV66Cj9WdSOgW
9cddTjIkUBAzsR2tDTHQljip8vAs9ZMma7f/QZlXdBF+DgDOPp/Vec/Qx7uBtfXNB2ZJpaOlXElw
63juARnIPnBNpUi7QLWOCqu96d3+1KfaeBijNL2Bb3cjGgrvjFoAxZGFRyVH+WMW8wdAnMuh+d6x
2aY8oHAPERuHg++a32ZxPwgGPOCtsmQf2S1nkd+FDjNxKJ34VejvFI2zhPJg4w7f+ZUpnaI6GaGx
cg/f19MPYRsFAOCBxiQh+9fzA6GrkwxQbtdl8Owbpj6zSu84DDSny1qg1Tg9++51j3XuJq0TmSwI
TrexanDfl/71vCLoBkmsSPSNlPUuMbvTLVEn4SaXdLa+Mle7y9IgT8OdBgjuqrbz6ErRvw6Nki57
KhevZvPnOEJpoY17eTGASlSDbP2h0o4cB5bhMZIzgJoW3/28VpBh8CWK590m4fMgwDfCMahYB4/D
YV4zAJtWxDCcaEa4sXSE5XnbIFMXcCSvUu7gNZmctnt6EbNc3oFfCJegW7DfT37SqqHTz/CDCtac
7YQ1vGHhaziZ2EjEAF+p7Xa/0Jr5aIHppqZbsP193UyAvoV3xUEMX4eMABqDyep0/RjCZFUTcQLx
kWK/j80jNIMdQlVwa9bWgaZh9ejLUXDrija4xbnpL6YdhlqC4sWOJN9TBuqSqbaQknptLSsGsMCc
n7Gw0uHUCV4pCv6LBYT8o0K3LCsGrbi97DqavP4c1F56rHo5pd+qgVZvanCl9J5l3G8bEKtlfYGn
PDxq00M1SOp22odEgN3Xtlz7BKxAEaOO3YVdmu6FLgfXvcTuMGxZD48coLAHlPGu9dXxhnCTdOMa
OUpHGOyKoflCnypw+LZOnuwoOsyLlFHu1TtNKsQ1cTAYD3ykatLDvFkx5My+HgYQw3llTyGYXePZ
5vX8oHtlQDoq9jlgN2a8Om9e2s5aETBD3h8BO12POQVkSjYe5/9EBUe41AFFr+yEskZaE1v6Livv
tpweYoKRO94XhHFy1/ecUgUgTCZuM//r5fM62Dzgpx0oO/5GUSLvPgJAukE0kRySnuJufkCVhsQ4
jCdp+ozLbkfNr4xcLgQDA8/foA3fzEo1bpLSGk/8RMueK9gebZW5IfDj+/mhb90XazTT9UBwFqZW
DYtgenjdBGGJoJGnL/IbG+PiQu/t+t5LzdXvayG4NHRQdBXzaNbStOc9Yc4wt+9WRHVDswMaMeUG
VQSPdFSyc5rSot4hML7PbuR64HUrtfBcY/0JiqrtWFli7mSNghakTnNZKP23OGts8OlIpn8tktqF
5uI1aoz68LpOMrCBpKnXbocaqLpr60SR/mWtxJnjiERmL0DjlZtIizlomuRjB4sDFVUnwyZOonHt
dRL89DCSd5PVWeFqtrZJunCxwu8875xKBXqsvDnbntV0mZS9ewvN53OtNj6MXBf5MaT7sWys0+9b
KCkPNYeeosewNgb8PVVBwW16G0jdg9sLY4X7lQzqzCGadlN4mPyVS8cu+Ozm/GzOS6oRYvXsfpoX
VUH4rDdNfSNRPBwWVET8vq8qq0+WJPJbXPynRB07MAU2DSW/9lcNMGzL1DcjIv5ESSEApvb5vuv6
z9h4xrU2kaeVznOoQ9llBvOFNtrQqCYnNinyrW9ZxVamyKDlC7z8vuVKWYNsIiRLgMT2SrIDsS8K
x5ercop/JQd+fzeEOTrShOYNRdL94vc9mB5nTLiQn2cTd+qm6ULj1EzgWwV3iMTLZvWXnXvaikki
LXeS3awum7GwpfsUKco/9qp8qH2rO2reSpXT8TQtyuAgi+dx3A52oi07xR+2GOCiLd1Gp7Gx0rWk
SUSjJvu3Jvz92A1rP2qfA1jIFJFw3FEjh3Yg/T7yhqXW+BJnfVk80RKKNf51tWYVt6Ueynu3Cry1
mfc5/2uFtUdtcR9tx8O8b/MHYFQzzVhKLGNvx+NVEIacsFnARUWiU+CSEFnw2H8MeWYf/emWn4g1
2VeKo/Ct78eqNZ2zz1yysmgpdXm4VZv8qogV8Mb2D/+X51yWFR0XRflj9oMXEuWiEAeu5UY19/ow
YrMwOJ97MZzW2YnO+kg+0CzN3deqi8W8wJPqvrwpG4h75y3esOFJ2WRVXz68LvPUikg15T3Qz143
ehow9n3z11LPoqV5YQVttOMkdypa7A6EEgwjGhaiSrZpZNyASmZFaS/zaRNR2Dk2gQ887Xhxqtu8
sa8yLxd7qZiCM0MmOXUTSBBqow0CrLz27Ye2LaZUWBvs1HoqcLA0n/xD+FL4g7iqI5QdfsBBlDUs
SJ98thYkh97vraUdNu7675tCkOxVJXLsOzlN9v2PUk8zGlDYGY5u+TMfLZY1HrftUAeX/9vuMM5U
dc/tLF3N+WVbrtCWPehjc4i5qrgaIgc/QwVVHZyA0WZeJ0YiEzslHHnf/Io2f7BS1KANkzROqer4
21qxI6yWQHt23VwAwq5jXFB6BJ/OXPGKof6uhnBn/Ii1YLyhy1YJTHOn0BcK2lxbxNpg7Zu8USD+
WyGBSozbrRHiP2b53ogC+xdMxkPXLdlPqg9lI5PTBq9Pf+yzO3b5ug7sB4U84QIm77LpJtR/Sm03
145ybeEEw4om/Sx1z0A0NsO7skn4zgb1S9uK0cEsla9lTAbwnVta+eo2P8QB/59Y5+1bNxG3pzo8
GRXfTKsm4RaWf7ScP2yatj9yd5k4ZdbBr7lPza07TULKXdirtuiMKyv1u8O8/owx51xxOqUQjtrY
T7LvQgkI2x+qWe1wWwGxzHtH0ezIKZPUOCiWDc20apqV1Cp7gEa8UfiboOuMg6XEA90AarQKiVyV
vOT4l3z+r5r8UIIkABcH1zyeuKbzPrWRSJ2nCe3AhjmgO/kgK7RS4UPhfqeqKF53XS6tAz35DHFc
HGYMtKG1yIGmP2HdJLNxQn9AAbShyxUKwun8iVUQ7fuiFpt+tH9CgA6ISg0noYfqniiNcn5IY35p
l+UsavpiYGkXLnUpi6+tMXiJvQLquaDEUGS3WnFDltC4ESAiu8zN76RY0bdzAkK0Q343/12j91TZ
lK0F104lPiEJmXWnX95lNM1bdV3czB+5siLvDatFYJv+UV9jCKtpUq1T3LFJsDIsndbktFRvI1Y2
t0MUZE4UlwR/xqHB9lSHu0IdfKc35P4kdfWxkbzinhYVZwpdmLLlQbEvcIhCpXXKUi6Or0tiubZ2
lkYNkibR3wQgg4GYErI7GoGAhfMNurWtrafNcUCocwUBrFsozfSWsQjt5eaW4SI7gnxMHVAP2UIX
4lqQXYWBV0GKNHNNAm2dF0srMxaX5bKSxINTASjba8K7g2FQbkaIVYd509xymmu6ftzPD1lsNcmb
j/2BlbDlIV8pPLvcIweDDnCaVwz6dcwCBbnQb+O8aYE21tnhsplOchuuIlhe1KVyg8fvpLijt1YC
/dNlVc1BYdenRkjYgZ1O4yVHpYk/lZnx1S0l7yAIC0t2CGk5CY7/m+11zTXfovcCz+CbDbagCYLi
LtV5jZWU6k7lUHZZZJeJ/U0noPwrWQIxoXHa8eUcLvlwne1b1BJ11eDIVbcNtfqW08jzvNmOtW4z
0NcxowqKrQJ614t3U+wkSg13U7scaSduwe9rbqENu86sllXRTk0RX7LmjoM9Alox4KDrJ+TztPUO
VVdx9Lbf0gUdbeJWAND+tf4OwKMjUjc/5pCKoUdfepR3rKLWswL9dJdinZ0yK5YXGztAWM6AJBgC
Xtqb07VxfkjoRJn4CNOGvBqJ0YRNtfm3LbmlSeuuxdE5Z1qmTXloiDtB68963pb3Wfy1txvKvCau
ztuluWtYxLmq3l4aw2gvSI/kLL/hP3OjdIKW+SdL5J8uT3Xeuenyskqvo+JL9KKGOK9zKcEFXPST
t9PHswyZgcvFNRcfzBXE4K8t6hEWaWcWWzXJfnZ6rzkueXW6Wm39yTPUk13ou3nlLjwDZTsG3irZ
vvpo2KhXDc2IQc6YO+/gfbsLjwo0pHkPH5nTkSstPwdplj/zK7kSsftUFhivp7280dThIjaKEQqK
Di2mjV0n8Glpm4M2vh0dNFPuCW1PPSKm6p9EDHtp2tlDDqeXqhZPLRedFPTKIWS7tspz7lWWm5fL
yxK/joW9GaU7ezw1eZBtKjPPKc4+r/OTJjIWmmGamyY32AvKA5IdNeBtnFN10zxKci0dpY4GAV7C
FcNPwZOolMRS6xIQshYv9Ri7uCxQLlmofU5xfRJsr2Ce9oBCS0zVgMGu1Zh8tR9KN5MLwAp3BJ+k
L7nUkQD2TO3w6gYoODltota6lUbjanTZIUa6rG8u1gBo7fjSHxCKza0IQgDZuVtcZ0VwT4J9+c4p
4EqUbsEAXV3cAmzcxIJUDnYBuTXr5Xy3eLUMcCo4ZpHHNrjiu4+18BaXgPuYhek6y4cnE7DyMvXw
DEtDU4CR+xUskrvoVhY2162emlp5XOhyPjqB0tEkX7mu0/CaxjtcXLdZdYpEkjs+/R5BxIZ6EUiu
yxxUwLAvFHQOetAjY9vVEbU22YgLLKchV6ZrcI9PGVu4OT7ODU4TWY7EqU6vQyUHePgrV10Edf7Z
aohU99JDltprEXUaTHtau/d5Eis0UzBE5iY5puLr5F+AcoIllBNfStuebu3nj1MFgckP/N2ldaqc
qqfmD+cHlhuALv74zy4NRm8+uzMxcQ2df28p6UbOO6cA90blLX10WqxghKBMNxkoLG2x4W3L6RNQ
n/YjaX3uJsOitMt4WftmsZ8fWgzf61ePRM/J7OjGTbB765NogvY2dfNjxMZrnyZq7MR5csaIAC6z
oFo0Yv/LNMFim+hAVIqFbFCc5HnhSIgzAfTkUoMqd94tDTuVm9wHZvtYShamhgmrLOk0ilK4zqa3
nKrY6ETfzOSRpgSmaLfWc444R/+GSVCCYprJXiEySqQ61RpO/hAU05KCwtEsP+e4frdZdFWDbDFA
RdTA+MMPSZQFgnhCQessnmr3PRctAPPgT8bv/KJNLtdC32lgMhaWEgItz4dPFyNGbBtsGXQHnAd3
4rLKriVSvpjALCTbGBmlib3senJnWFmWHoqGFQWv4qWAcsNnEQxTe192pGpFmWz0yUgSyotTlIXZ
slEBIj1GcXpS5Uw85VBR1ibng11ce+3t7OSAz1d/6yN/Y471ph1r7d40/WzDyz/d4hwFW5e6hzQN
xZfGRZ3TLLk99axrT9yeGYnsdpVz6v7i5cEj85WTmb320mJLwHpr/pgibW1dUrQqjOvYVdtj6oV4
9qRhW2iV8TVJcSFqNSWWpgS+LKYraDaFtA0pfqZnc5l5VbSDg6AuzUQbt41rj5sxxWQ0qLHKfaWu
0OHGZZZ34UYq+g16RrWnGJAQwWQY8QovRvPLZPzRpNrMUngAzG2664m2qUWFBTs0dkZBm4Rnptcz
2QUpbe+hHrAbsYeDzqw2YOC8L8nmrqaPZl9Jk9TmiX29vOiTUWxLrampQUsffIYBTM2TefXVaUJm
xzFcwNTUNIvb3rsaQt28YnPHPUgY3+aUnP6Z2t/61Ex+5V4sAl1SDrlKmZppy9quC3sBUb81r7oy
ubLCNDjOCTpT6g+apGU7rpdXrRw2t0pifKEP1gFJkywviTrF5wZFzzishbeput4av1dF0m7JUGLZ
QUBdAHZM14YEGLcs/XVYej4urqC6Ui1aCKbuWEOwfJu9LNC6Xny/5lD+6mehpGYDeNC4k6Uvharl
61dbi5FH+dLP4S3OiTy3J4oTeePTq7+FX9JA2yeI9CBqx3WqNNqZb2ObjbKJPGlcv9pdjNB26MhS
t1XG5/tq+fzO9hLXR6RM/djLL2aTXKd6VZJ9SpuJX11fQVpYzE6Ysqv6jT68wG4/2Xhzj15E3yzP
6n4I0k/xaHU4aIxDqBA7mAwyXiqym6ZwjxMGh6sDzQdUAvG+H4zrGaoDKmsRjV51PaJYeyZLmN/d
MyMes5Wlfy9UulZ0JZx6RdKlGmrDqlLTaQynpm6y1NQ0kDUdBTnG1EPHDvnbxV5TtT0BiDOfJ8n6
5sov6HONPVzjYrzqCotI0geZQremqsum4aw0u3TXRm3jBNRzboeIp0PTtFOQWOZLSZ/LItHd+uzB
Gdro3uuV4BQOuXKIanlpFJq0mv04wH2yK5ewoM24aCuKsRVasP7dmjNWjPfIwfkzF3gO3vS2jmqY
fq4h+w/hnhdUcDIES3bMjVCCpNKVrgOPw8+MCvJJXEN4rsUxLAV+H8W76XSG/d9NPDJzxwq7XTz1
c9YkioRxKMKxOTCTPna9XWxmb49cpuqjqQ1LrjfRWobwsVRAzc1/dXH89G74o1VjA2BLSG9vcxfQ
hfypHaRPDb2vCzMd6V+ZIpKzCwiICUysxh/ATXh0rrH5kkND3WT0cTpUZrQno4eRSpTRDWvtOHp0
dNh99qTJoX/UK/bEs1eIZQEB76TyeDGK6NbiSwA77Ec6Rc8py2b0nLY3twFz/qGq/WKh24NxyDgu
ujWYuzl2yUhbXOmCfvLej6i1zwCc+saTlGjN9mItSrOiWvfTqWL2FylWlSz/D2XnteQ4lmXZXxmb
d1ZDi7GeeoCidneSTlcvMFcBrTW+fhaYWRmVUd3ZNZZpMJAeBEGIi3v22SKRuAolo8TOcIKyTSJb
5PrI6A8h7Q36HgkgiS+u+yWgTImkeXdTcioRDmvMNg7ysohI875xkRC/whUViPnp6DztIrKDzTJC
WZ6lRN8sWk/ISSCn2T6Qc9FeGEqpX1VW0/nlo6wY/f0qSdaqAWFrBRl/xpSkHZJXaJztUU/F+qB2
/uYng4kjMgNtRI/tBHkBd23adUaLVwKE+32WKtk+DFLyAmtSCCqxyvfjSnJwKRiPq5jZXigoPEe6
Zj7+XCycJy2uUq8LVWWnCamxNdunLMDMPyKh067TYN6JjdRkEHzJR9f0hFVCqErXB6ywtIYRhD39
fQH2MsJOEr0bX0rqodj3eVnnNBmDfhuDCP2Sb9p2EkBLSbQZdBBM96EqSZZKoKwbg3XdBSRwgbkR
OO/FKU6Bfd5eUWoNm1wXVTI6c3k4Etszm4zWSUPmaK4zJ7kNSyl3OIbUyUYf79WlHZ3IWSU7yig2
R3W8lwI13BgxY36cY8g+TWJyj6Avvdej1XdS0OHM24FZcCo64k+alp8fiUVpDgoxVz/ZWuWcwO6M
4Xr2YUhfVaceNeVrXqc8OBVBcFeKH/MsD7Tj0I7xhqTRnzQuc0jCbSWkGAz65ezKpqgBxGbNOi3m
9/APUhf+Mse8rclXl+eccDI8k4RZfIDM1dk/WV5NVOVrpS5WUA7St0GUQicZzD0+igSpLZpdM4cy
kpU7XZCDx7rF1nEYp32gkjsexnpHloXxeaOBTX4xwKKR9iFto1eyVh00pxrJZFqI61TgH2/csEol
dAM4Zdcz+RP1QvxIhspbaGI6nkT73AD4u3HFqkkC51n3skSkXdWYj3Furs2wxaOsiQ5jGhxWfSbt
RLGu7v9BIUsSqXwfe+FbDbpPtcgLLBib6RHHtz1Aw2NUyhFVygw/efDjyfIF1DKLaLhs08KRyNLc
4k1CcGIQcQM0yfXGMzMANnCGVGqCvDFlCyVksvLU2hVQGS2otz5sRZsokBCdXV4fFgYa7W6BS41W
Tg/n25vmRZhMt9P+g49WFWAWGLqjsa2L8WkRIa+ambdSAiCZdUrXuWMOm8/SvL6NzTfCWmQww1PH
9nMwEQBicSasp74qnAnHNqeOpdW6W+mk2TX6U1gU7WOOo/MxlKWnpDoRZRNctESNHk2Em7+R3MLY
xBXKJG5EIf2KEN1l9faaJMXf1+aJhJXby3BSVFuPKPZuVLg2gjojkxE928mS0Xtb5PnwjE1i6sDv
XCtL0G+nl/TphSXK97dVcq7hmExHMOZid1uoS1ywuRRgtzXSXniYFC24Nzd4bMWGnO8MFQwZ4ET3
E8KBl/U80iKs4ORYZaxIt5Cysl0+iL8vYLAgYNaqPXpoYdvI3RcUDpIb54kNDNP8e8TMbU1MCs1d
mdpzrKsh6UVLzsdvq+Mt8iMgg7TSGYrCRs2Q7eYl3ndkSs/L4vby50LVw8itEtq0t6SQ2wZuG/xt
Uyrx0re1WjHhBwWI8ynFyDojXN1Vx+Hp9sfk9t5tA4lQsEvRsgu/bHDJOXBl8k0q0NJdoWGxh3SR
HOzfXi9v3uiBAxQMJ+/xvsbdOiesnHKftl2xu639fOmHK1JWg9b55f3b4f/lvZ8vf35epr2TWD+3
jFAc8wgjB2FfTmD48yzeXq9WJWciaoLdjY+YE9hMMGOt7Mhu0mS7VTPoF2ayHgbDBES83P4BdpYm
jjXbUR/LZm+K2e/b1eecK+L2FX5B6PbtL7c1MTQaV4jbz59v3d4n7SXf3dYa02jWCFK2Pzd3e/+3
beJvyYOsxJT+Z3gMJp6/x8jcgmNuf+giavF0cdGMyotJ33PbliEmsb1G1ssfgT5MkzAfkdPt7TSH
t8vt52lNE69fbqrbnTRGXbW7LRB0VTtFmxKaI1HoroJh3FUl+T4S8DzZBrz8ubi9l4UzDBHseeKk
xccTRVfh3n5IsERo3xaTXgdukNSjvJmN/GrGPcQmqAKpSu/4RsZcWEwhkrGk9nStxNgxAvgzhck1
Mn19I2cmxuPK6Or/gZ85jO5EF5+OCxTNOYA3i90E8zVpb5BO+GemZhpJ95mETdEfjgT0wK9awRf+
YUqwEDaNSd72eaPYOUSS9b/6EoCHPkkVajW494cAl9c/eJvQb8OdDoHUwoJxIgR3oW8C/puINLZJ
6XNm2ODC4sRdeHJbbAn+zOQsmYBvfU0++opSW3J3HGMMq7o2s/5E6kTlQzIHvVGsnyCbPytp/QB2
tu78643dGU4GAbPPmC5qdoGJfRMkn4zWDr0/fs8/zA3+RPWUaMgak2lYi9HBQvdcCWuhyWJ7hO1p
tPRZyBdcWT8pnxlmjEooUUP8l6zPDjToGPjR278yP2M6N31GyfnP7M+Q8HkcRfTSNh05VbpfSKAw
j/H2AjxGD/E7EzRNNUuUQT8bCrSdL/WE+mLtS4ch9EpMnt3cFF8LbS2ZVF//BjO0le2eUjdtDIKl
/+GloMji2odnY91Iojhbkg4hkdVXy5e/IotCnYo9PeLoLf4KsQq9r9TyJ+7OH2Lr3FwW4obGNvP9
rRIAtsMF2GD4SjdDDte/UkhJeHK4tmOHuWHhgNBbBAa35fOfCaUEvTi41PvuH6TSSVe/fM131GFX
JisEH3/wSn2JuFgxz/z1Qi5VstWIJ5Afe8KqSrw2bMerlHaSN65Wk1sPlbTOw1xwMELtN3EwmsQU
tsrjOGFdOQj5fjZDnO2yTH2cc4Kv6aZ7szqpj7e3AgL96m4Qz0I+rXgKqQg0qvlV8iX1mM0tuXgx
ScHxkt48B5K+DdRRf1x1YUXn3Bc8+opQN+G0jkR2bE1qR6uocm5QOdLBFFQRpo8iORDIAU/L/IRv
1HwJQ6yLaxw+se1mxiNw2Zgw+iDJQ1WSaaghU2/6R5K84ru+jK88KPrH2wJ27Dg2wgXxY+SzJfzt
vypDNim3/OFRV2pwfyG4WVSkUdTtpGiIcJRYGRYEW6RvElzy1MTxYl6Y0avoHIT6LlTkQ0Fj1ujV
fn/j1Spth7OkfpZbWT+PYkS859w/CJ10qfL6MxQykz9Btx0nOSfNFivVQRCHrSEmMqMGSa11IY7O
jYGbmTXZ7Y18J1Lk9UXe7gloeWe+k3gxoCIoIPGdN1quHj9lZWww8/8nZi4ED0LD+2Gw/kHPzedU
OFaaoRxVaVKOJGiO1k+y7tDFJDiXWkoDgBDfIBQPyj9YuystGF3Aq8YqUOiMvXaUW+Pw01sjy8LR
UQFRnTpql1SZLHTNrv3G4fECoyK8tAD1od9mV23A+r0xL2pI+IGaPGciCQI4npfHeCWeb6Sbqgaj
jAphF8w4E2vYefx1uMMS3fCnmBMDvpUuq5ouiZog/RqiNfdSbGLxXW5K9RaS0I+ChB4bm4IlmOXn
nxPRSDZDT0u8zfwVDHn9asBmvIxZU2MsM3nq4qU4am30P+zgv6QEGYYBwV4QVVGgXyj/kiBj+vhs
xqTybNJcwxOruxkvNDXDMUUlqlBlyYi48VOWHf71n5tEJ65Tifl99fMzCRiBbEs+4US/Gfv/+ZPZ
Cr6V30n3esA4tBrCyOFx+nrbCrSE0jOLHktcM7BNCTO/VVmg/6zkDGpeEO4XgqvQi2RWG8FjS7N7
S51MyjzY9m0v//r0LRlJv5w+WOYCEU6arCgk1fw5mYNgpVSOi7HcjHGqvberDPfUBkcRb9CJOkYU
kE9n7eYSCoSHS+jyS39+KDExfUlV0cCMmE9qlY6KbSYnFr8d4lz+aRu1vBqfZ81fnYCy/Qfu2uR2
gfxX2wp6/06UZ/wVi1RZqz354GMvbrEECNcUjsnrLG9EJfmIhulAMLf5ToitaIQfmiQ83XY4GtVv
2DkqSuaaQmD5wqYghDqLonn318fvX0LCuLpMiYAiTKc5jOIvV9fUxCh8RG3JH4UPYs1GLT3i8lHs
Y73BwaYNSpZCWeOitkRJSIoB1WE5iP/9J3stwkpdQlrZRKa8VUlr2vz1FuIg19yy6sKPn9//11th
zO1elDbtbif0577ctrRSVoUTtY3BQ6b2EpjwW9wPchvWWu/Nqf5y27aoHOPWbN1CKhSXtJzDYHzc
9nUmTsFcsC1kYq8Mog84/pfrsSzwvspCdd3Gyt3tq29n4j8+x/8TfBcPv120zd//k9efNE1rxsz2
l5d/fywy/v/P5TN//Js/f+Lvx+izLpriR/uX/2r9Xdy9Z9/Nr//oT1vm23/fO+e9ff/TC/eWjXjq
vuvp/N10aXvbC37H8i//3T/+r+9/J2FRpJVP3s5//PM3/P7J5Sf83/+9/XoPi3+OV/z9E7/FK65E
UfwbECL/iYosaJoi/iNwkT/pf8OxX8TOZ8kZIz/x9wBGxfybIABE6AbaasKtRG6L3xMZFfFvpqly
M0ikdZm0IuT/n4hGxDi/PGCEZRMC+2UaMlnRzM7+PEIlol91qu5rd+JEnEeSFzYDarCFkyoBQUbp
knkUklR6W5REW3taEJ61ld6AcEaNRJuY1dsiblATN3ED/aiCh3pbzMSv7EifaX57WYzxAFc7pYs/
SNFGXiJBbwtaYyTFytLvL397b5Vnaxwt9/g8Fal1KxmjP2AYiXQ6HjK1Udq+7sN1GOtyV8Y6SMxt
FVukxewfJ3+leJ6xSbco/jO3IlRjr6vGBpL+g6+Yo2u2FakVQwTylpmWYSg6JnILoHPDdjQzGLzW
yI5hg5PDOBI3YmaxJ7ed4HQ5jMfS1LfNlHyYORnFeC/0u1BTuh2N9X636kXRq6QGQhxv1W3eQe3S
iW8JqvI8BVgKr3T2KYiNK7YKW53uUQTQt5WlWbQSzK8cdSESwNDLUkzHFk5B3bAqLVCTzNwriQA0
bvu5WrCl21pENt7Wb71qQalvC/Kcw7UwoLJAfb6J6mlzq4+h61TJGOywsY82o9S7aan1nqhtjfY9
Jo0YjB5ecgPjk95/6Q/lFnmvxfEZqRaUC12XygFx+i3I+BZpLA4ylPZxgFWRGvnu5wJbXBCZP96b
FnDKyYf4NBqYYd0Cm28LYQGebms69jK/rUkGnaWUuuwGXvws7/UFGrm9t5px6SWRHTCgTzurXYKV
2zjuvSBZS6tNeiFjW7T6xAaMIp3Yrk7yQWwIXbSqq6RedKKzv8hJUEaqSypVL8camSSXlScyb7VS
z1+H9sqGHmJM7227qVaXSiLyojuzZnZrk/Tgpz63ZgnRozcJ9y0tqqHxfG3f6PtEhHNt5S/JD9GZ
rfq5OIKexapLlAetbRiaeILjT3Evjxel/CqIJiCXWwmtOukchERlCI11F/YW9AuMA2zc/TqqP5u+
Xb+dP4QrD7yOQARwprOQEPFmUeYjz8t0HDm2TCkEzTMlZ0Xtlhx05RDkTs9VmLvad/xgmriHWVKF
lyv9cupAK7/kFxlF3BMZENK4HDa4X2pizySmjg74VTosOlV4D25obiqq4cRuKTtIA9ftOrgrzY/y
K3N7Dt89xcxJe1qZNB3d9tBeepyV6KA5AcS4bq1UNir5RDpOmEwoVrQvTmViN2feJ/fJ0t33ZBtb
5X51l434XloYoReuXMA6tnMy/kZHmuBO2miRScjgZiUKGs35eooeysbOgaW+O9y66k883XUTwzRL
S7YFxKZPwbATUmETi6OLJJyPZaYN7Qmcv7Uoz5q7MVzXik3PJZB2oFkw+sZ9/iBd5ecMdZrKGGJR
ai6C1ZMsWEFglxd/N2/72hVyF0ZDEnga9+a5NDblkvZugfUKGVRcN71oB8Cn9jn/0K/5E7r5e5LI
tMHVu71Zv5qRpW8mCkbOYmfP/hqKQKc7BiNS/6kvNKSrsY6O0ESFB4wRs9YBQDce5cPqBUyfH8Nl
q7wr3+MjbgLBXtuRKbiFjoTpDU0vutHpV9F4AbeDv44/swqU34piJztKMiPFRnlK8NK3VlgznpLi
0h+qp/Fh0d1s6hciNAaTfCerPxiYhptW90NLd8ps6+hlGpcLSk09abY7/Kf1fYslpGYHb/XejbaC
5haPANm4C+k27PmF5JC5otuelNCZf5AEYpNSIXmgmLqd7LQf5mf4KO+bb+VL3mGj+mWeGHemxtUu
AVQ6SyVabb766QZ7JYlIIKz8HhoZVydbfPahUNnIvCYXSYpG+PY9NJZtfz/lLt3NgS7SbDXvEmZf
bpFusCGFSlRGbvhFU3SgU+t89ccOD6ZjSXLfs4Kywq4yrz9CdHRpcDaunDgkfvsvEG9iNz0OOAno
Fi6ETv1YHdt5H8HKaaH9bowf+exNTwICeej37UsjvzJ2+BO0QWvUvhSSWvQz9uCs1Ach3krv02yD
gHNL8chlc2PBzrr1K1YN8ib+aoM1QiMSZzbFWQwdjnnzPj/GHv5v37jkk6dlbCbNGzC2Yoiq7fhl
uqoHGJgMi8M6cGGRUP+B1trqNXqdSdT1ijWj5fDW05Pflg9xuxEXry8ChN2wcXz/ThC25aO/E/11
3m7Sh9Ungh3O77ByOfXce/kjJsV8IXxAvmc8dE+UU2PtYIU/DY6JLxq/o7Bw2WpA58a9Cp6WbHIe
dIw74i59hFLf105A4PC7AbZtwpV1scKW2zUBbYnvaidu71N2jD/C2DY/g3Pr79R7HeLRLH8bUuLR
OAt1AIqXor/G1RFTCfOyQgm08tiMvzBx7Anaz+qtQQAojl7RHOpP8dK++EcQMX0Cr7R6vNae4HJn
xROB0Fa5JB9ZCfzubN2KT1NpC8KpGe914QddxS7FmM1eUP3M9ZU9yHeWfiMuEEiyEi3pNL6UkWWE
ICOWfpkvfv8mNd9grUiW7WpyJB14xoLKnRI1FkPs1bIHtqFAVxNGN1kyrACRlyEjaNGKWLEJxYoz
46T+W9g/K72T4flDR/hHuuU/CIGeP7r8MMZ/Yc3cbBd+BnCbrUdUAqcgfUmUo3SXs7sQ3o7D1vZf
6l0WWhGPvj3uzOkKw7vNGHz22iFO7STb5uDVnQdBQsKKVPCkAtekh6LekyAktsd+WLN7GP00E8n1
W7E4Jqgk79lZsdu2Di3/wLpW+XYsvAX3cpTmpMOYFMt98mru5F181vbTRrmT7+d7/4r61cbyVtyv
XvTWrRhiEkiagl2+sAt01OvmHrZAKHq5fFc2KSELruhv+uguly6S6SBzEnPbP6fu8Fh4qiNT+Vvp
Vsy9qISq/oT0PhkPgwLfykbZ6ybeU1vAp3PULzH8VELPlzZwrWTZKggAqm0Dt5lo8K1AwNNjr51N
srWavS/Y1UeLTBvoEpulcLUZVTspNnG8xh3ECHh8rof4cS68Tj2K6H4gl6VHzbf591KJcOqU4wfc
WZjV1FxdZwai67IpDODvQxoLzG4tc1t+F5VTX1cPCpEYGjptK9ag51ggvfF3lJyk2GaVXkU+rdvE
hYsjNfZQuSpRTdp6pThJ5Vb0/uS9mTzpw0aSiAW0AtGKPpXn8mi+wnTNT7w71Wu04pAg7ki6TWzj
uSodduks7XtsNg7j2vhQngtHOKTnqXGmZThtf6x0p74LzK3m1euW/NW15Jhr2YXGc1qt+9PsBg8r
cddtm/thL79Wm5MWWPl3/TbetbNr3JdsY3bDvbLJCYFxQqLihiOskxdhE/mPsHUF0Tb2HKMlAxFp
BPy3S1/Yje9ITFdNaoVtbrh98iQ/VK1VIz+U3Dxxhtyq18KH+So8d80zFr31tU+c/pR5aeI0l2nP
XIm9WDNnV6d1p2FXbqW79AjwGp+UfXqanofn+srx58uibl+eaCfVdzw4sKixi23zODxq6Ib3U+nM
qJVGe07vIN0/idf5OxxdOu1ZfpyvSO5gxJVkYCIQcIPP7qF8V7wac7YYzT/XkANml9BXQJN+7rbB
ZfWof3Hh1GvxKrTPJh67T6K8Fsm5hSjYOJrwbMyXlkkJe/IuUs88pWwMDUe7qXsiE9dqsSbkstrr
sieaNkC331sHRDUoFLBqx2Mrf4tPOM1VeFB0LlkWglcgR0rOkeZ2WLD3VpN5QMWt5snviOwKXB/e
AcTviy+e0yYiH2DkJ+RJ4br4mt3VGmZiu+1NQLkrVVV1316Fj4y43xfDiwQvyT1iGHWw7+aI5NSf
vYzAiuahP9fnWjqKJDKdEX+ayRYaz2DB9jf2FXlZSDm96pJ88uMr2R3u+QLsBoLUJgSsepB6ux3d
hrY1n9fvJMFZRTvCFSDXNYS32jS0S3GTn5V2m+p2nrp0Hrjg47epsf275N5/Zo86AvLmyM4DON7r
PnfiFvmAY/5QmZ6vdvyWUjklw7qGqF5+jNmm+6oglQ8v+LElstNtJzD7nSreE1eIPSYua4dhlhvn
1tC8FTWhgf62xnTSoTQzdmoHs1keJvxOu21ciHC3l4Ue5uZutaI/YdRvvpz2uz40OyjeKHJua7f3
botA4a8YBTHLMOrASglZ2JedZssIUJy6geU+yknFjJ+SeRcuTe7b2iBCNbitZSsMsy3MnopdqjTx
Okn7/YhqHbPE5SOjKrf55r/9tFKWHayYgbmkCjt2MUpcvVR10LtSzmxRbYoSd09qzW75QsmA/hDJ
HG4zatbg47u8T9uNMk946eZgAMtCLqnyby9va1OK8F160Bh2aUIVz8A63xHcQoaBI6Ua+dUJiL7d
1mu1XmdkJmGWqFv4bI18M3c0npG4in4b23yPn5qy7fWdAZX7A8d1g3xflIDW6g7tUKRY2CjwxLAl
/VBIXhM79A8pKo+9YBUj3RPP1ADOHEW76469RbDORbvIR2jsRbxfGZ5Kv40gDd3NvvPn6WHltsxJ
zcziO5iHPhuh5R9COzh2r9IrhdK85wjcxagdLLxQNpplnqbQ6TzltTtWb1SfweAaihMSO51YmeEy
L4Pf2z9XsaO9BjvhQXwjqeBjNTnBN2kiHGzltVjrgychyNTsqaJx7UqJJX33X/EDxWqZnglMdtTT
SME1b5LwrN5hZTB+5F6+ZQIipnZ5aA+Yac/cjT9WmEq/JJvpO/TEN8z7h1f9RGIeh86wprv4i8kx
Fd+g2eQrfRdvFf2lBvsKG18Ccc/Bq76ZZIZ8LAAD6ZeiSnqqL73vjDyY6HQxyh7kD4nn4KlZc0Za
5sXHzF1MZpzQ43TDzZweptjKN+qp3QVHuj3y3SQCGWHlbsnIWCZL+BqgvNOET5i6t/FmxEjSWjSl
ONsV7pSjdrTY1HyunObF90rfbgunlXQiBGxMRGA8oRQ4cGWWsZ1/xHDxBrd/xp9QIPD5eeV+jvbI
eBYd/Ef6Rnay1bazYCVH36uh4HrRTt7UnYVDTrduPyROwRdbrWR7nux80yLrtM2PXLRWlzZ0cRJM
NrxxXp1JoE+OCoIBnef8mTpa3oOniHuRAeYS3weK1Yu2Ck99cGMY768NdpFnYbC5VnS4F1+0T55r
n0qfuRVkICshaZ0H+rVAAucou2CvuAHKCaeomMtXZ1gXZeRxGWHcx1saBuRrme6cbJtHAUWwNW66
a3yvFo7+XO1EROXr9L54Cy8Jxvhwqb50Wz75vaujKb+2GK9hfMAxd/uPkTBLzvLzhDfFgxa50hfE
8JLKagV/x+Z31JmVMbW+SNt6Mz5zNqq16ZX3WGsbr5JiJdcSw6wjVUy3TAY30RskcBgVFm5rXeGt
5K14ZpJ+KjMX4xdOe1mQWGlXdPM2ZBCraCeSjSKCe1ktNFWMVJRzBwzFAzSzAc5W4qnrbP9ShG78
rh8pCzLjB8IweXVU6+2KGv6TSSBlqrYutwtoJmIobtWhq1KpVDfkAKwAccGT8MPI1v2BepJO6vBG
GGH/HtL4g93C86JhJ9YY4BRMT3mkNl73rn5kGz2z8cqcQSlprEtkAlzy9FF99oSncVveR8BNtLDF
DcY9oQC3m9AXa9HwgIc950SBW8G87hKnFJy5cscPWpDiflr4tlbe2M3bchW9Gd+gCfgxXrgw8E3l
NgQI4oR3J9ABUslMW/3gIglfoNKNxOS8ybOjfjTTKUvvwpiMMit+6b4Z4sJXFKZa4hQpc7Z9/9Dc
rXD+gx37XCL0w0vhjv0CpNhqJ6g/oF3xw/BmijaQhgbbmKmY+pyUIJQWAnHhGypD8zaVXsdBG45Y
WsyL4tTWItv40YCDpTANrOwNM6jQVgi9BP4Jot1wNCmqdaf58A1P4FI/4qmfPc1Ot47vdciAnTU/
Z2/meVLvssQlrU3ELzw9pckjrJ78mewNDI37muDUYzMucAtDqEbMsO/kLSBRcPBXnnQRVLuKrTOO
u0sBAfgAXkAgd3WYn/uHYgeN9ALvm9NJDvQJeMseW5ezW38lJ26SQL7oKg/PI50vGU+XaU3P0ow8
RmjZaa6SSxUDorapiDq5ZicxZGArhyfQL55EvvoQmkwZXB459Yfuwm6lvtrLz9y7LR4Qx/Jee5ge
4A6jazQZlQ4NEwZ8ynayB/OYspTNnaLyzHmshu10XUaK2A4vnHluudVzd0yNE/YP0IAtpFflB08N
6EVxzHCDA1zHyLsvrslxeNDfFKfD5ClwhG8IFR23XLJffXSqk8ieEG6mcLfoEEFEIw/zInz5RvPB
b5bbkLELPLEgfGs53pwYmk6nnkHAeHUEAXb7OrNIrKTe9tflfVN6qmhH5CRUlkkcMxMRWH6EJ0iu
SBEKgaSasHpETmsb3zxq8QeKpvUqfdHiPU8oRlEurGg46iIlp9U+DmfpG4uq/sLtpml2NrhA42B4
8cqRJM+HqD+4fKGiOCKe+zxfuVEk1MJWeFdsZzAADfY4t7WVv5POQayA/4KBQvYyvQ1H7jQGbAHM
q2OrELiPaXwV1H1KlPK23spOiaxe53IqtlSqHKuVfGW2MOjuvOGuJagPQ9DVGZ+ahQ1h8aNzfVco
F+TD3BdacUhbUEr5jUBeMsMJBS3nLRq6xFhXo2dkGARbxlfkUiZ7KrKDwEUBoomPeuNOWI2QXdK4
dWcLg8MIcll+MyNL5YJ5cjlaXGJQULKN+pEyT1GWE+73R1IF8UhJot3UcilQXfLYhiyaY3Rno4JX
yNuWXN23uWAaBVjFa9NTywCDch82BCegrlxCWGTfJt7MvGP4tQZXe+oZtZhDSfvU9Ljvhm+xuZgG
LnZUmXfClYci4CDWkP1XcWqCbbGOsR144KTIz8o1OAVX5UulDLjroYUBcY4WHlGNxTPgjiHBDBzx
M34I9s1o98UWCwvuUYUHLMLhNfiIj/jjipf6GAPJ8enhm7kXqoB2kwB64zl/BoWGUfstltADrflj
5FAwnTu1jyjsjafJjbDZCBz/1DCQWHhJrPIt5zQuHW84Q7DbZe/JGT/KN8gGWuhR5Nc3YL8btuKz
6g0/zHoTzDbGIDbtnXy7Gj/9fpN7APLvDL+xZGdXHpKz4gkX7kC/W+7d5ntRnea28IXsKyuPq3ee
6MkOT6OdcSxfRNEKfmgoAGtCyK+a2pO5YhsC+m9gvEC3ib6sN7lsG8qCrwoglx3QTnZH6f+m6zTe
mOxJnQPdp+qc4Tq4wVPGDcD8buC552X5hnQQrHMkS/shAZfhbcBmVAuolIlazb+0cKA4SD8YdAUo
trBn74M9F1l7yb8I/8BKsXZGLgSrPEynVnf9b1i9nC2tJJbKTuLdTA9k+JadaRc/VOdgw8X6yU76
lde0BzDTsrznHFc7f6swc1urGLRRvb8ZT9Wd4o77aJ16qK6a2YIutoJVbnc/eCoT/pY+wv9GUb1P
qEt26UG8V+eHabKXv1qSy9z8zBBVy+jwvZQ+GSQFdZll5Kt9PR3CktLHg5QuFAcqvP7D/ODeXOE/
89zGtvQltQ7Hz2qOw5O/y++5eZvr+IwED6d0J3Pzr7foXN3Vl+bKmBgDowDjPKqZqzjSVnmdP8zn
GcLsNcHO8I3Hkqrcpx3a0E+eM8z+/YP85ldOiJ/HJ5OTVWjnOY4o2/CcMXt4NC4RV+QlkdhlC9a9
dpAeIWqnz/2m+06pofbNMTmOJ+FFJX9gm85WdsiRlLsj0hKK8Qg2qwXZiptJ2uJxcQweKuY0m9FV
7oucCbjqxk/mGtTGgh/myhvTyx/M/bgh9vVFXBsHEr5KaqW7qV0mDu09yDj9itDjbGCPhQ9B6jK5
CA1L/EB62V8YIptl2LDSD7FGrrph9g6RVVigZwNhDsUYAB+TydKtsZObIYnb0WHyzDVowfCIIRo1
Nfx/sP0qQmngGQC9nV2M+8mrV25irjNjW6SecelQ4O2xwSEygi9IZFvviYV2pHsk05tO303ytWRc
hcy9gA54XdgraYM3F/PD0h0+xV29a9+Gx77xELpIL6OtOZx0JszQBFVqw3uKPual50K2xTccg7fF
lYJvT18ADaWlXyuaUcf0rgy3KamQmEtzjzBIvgoAroz5waagzkV+/u5vhpfxx8x5YM55rF4EwdPf
2idfssxhk56q1u5yi4RV9cnYCx/gV4vm43m1q8V1eB6foLaprQeCUXxhAm2wV4D6IWqvZtPKO22G
FGch5AePByYqOGYkGIXY5VgN3TzsOfGTObQCNT6oypsa2sKhZO5xwYBQdvW1caleAoAlOlHMxfXJ
JUUOY7X2rCRvPb8o2g4v0XBRFc+c7IlLB4j+AKD+uZk1O7m0Z05b5Vu4dIG/WSgZDRFDSXtiGNlg
aLz6am39h/xE78MP3GwRpdEI3EQP8nwUU6fhsrADYl+Na9OtS4JAuPKpglNbjDcI3nX8mtD8r5XN
gDwSGS1+gXRY/x9d57XbOLSk6yciwBxuxSAqWMGy5XBDOHQz58ynPx+1MdODwZwbwwqWJYpcq6r+
tIUMvJHs8J28NVG1FwbUEHqAXEYH9v/0LM0ESFNo4HVB10mHN5+zU6evs6nyYv6Mjc+TaQvQKKxO
fU8s2hnNDu3e7+ypTuEBMV7qU3gwMJ1wZa/a51w8VMrsI+GT5lZe+dXfte/umBDqRh76l8hEGe7P
bAvYVcyb/G/3AR8QzALMb/GEQ3uInsBaw7/KS7K1XtDAOyji7Pkz+h3B4GPSS1eMNLJ7bKNMj0sN
evVzwAzXtIE6wDoXrK3Ey7KceMUIWd57gPxM3gBMSnxvIAA9KYn7jotjscf4CQ7VQCsTb7KB6EMI
4pt43bNeMTMjP9L0JWsLeKmE28BwxtwRIFG272q6q9e0VBu4qOHk2ebFVl7rCNwZFZsdjVetn1WK
cvi9YHXvZE2DnuahV05OK7jsC+3kmF8JLk1njOiaYaPtxj0FAbghjR8i843wU3yQxlYIaIPQMlw1
bRtnd81vbgTAzSYFzCb5iRArs2c5OKZRfeHws8lEJwUVzs4AHQiFEgUU1KdxqfGV3hD4h6R5Iz6F
nzILGdW9KxMH5/P1pZylVySWC1G84BboUa+yi6PvqunJPfYzF83rOdGe2mFnuA3Va+iMYLxb1uwT
H5fKOHmn+MmrYzGBFZU+NZr1Zbzmil3c098Q2w4wxGNqW675wSTAQFxG68WYKb9Ox/BE0Jt4T6AZ
Go5lbYcXeniAReujGbGM4sXf6vTENU0cIOazwp/xx/xgl5M1NNa2OPgWxcbnQmRrtGGLI86T1XW4
jSf1T36tKXF2xk+pb2o3jbxZ3gXBsaM52GrviNwtOkG34VJKPTD/afbiwu0ap5gxx9ysizVfPmXv
i1M3HqgyuJlhG9Km+2EHxSnnd34tTVeQKPw5pDm+b3ei+s4C65EMQrVQ29QjejY3IZxDcbBf7bnU
RnsQNtFr7LW31NyIElbaB7Pwo8+ssutL9VqWviEg7mXCjfM7MzvPGnZScpnHO+YaQUntzEqB9wvt
gtd/p8x5tqj6KGmZf+Fj4rZP81Ox0zaCjzAJaRqT6coZXpnPzrFTUTHdjIvGOO2pOrI/Ti8A3672
oZReJfhlaw+vsmQ3CfPbY8zwOGUsNbgoNZZbeF9uuD/3yidenNCMsbPio5S+ybw8d42OaBKWlBWC
tA19F0YefnYjxJToUz9hbLvHQrtP7OY9hnSQvNbre42/EBIHNvYggeLP6naYLwDnvMbYe7rhMLKk
3iDe0EXOC3x8F51kC5z1jiNo9i5dhF1+rl/KF8w6sODSD8L68C/AEb4HMWKKHcADCRR+ehPVc7If
z3q34X9lf4I38W2m96Xw3tUfxTbZyw5bEmjoF0Pv7hMcoNqvMgzJlg/NJ2JxV9h1r/GNj4OmQkKA
wKtHuxiiAes1n/spPE9PLAa4fjFUWpE65MKcNBR32UvzwqU5vXCSUZnLtafdlHeCMYUzoU8Scldb
kfFy+sCDXrmT0dp1W0QuU+FlE9gsDSLGwpvqT6EcmhS1zCYHM2OP5thT7+R+O/s9XlZk5KXejOrL
/KpxgUu9knRsc2dUT1LoRMaur7aRgaH7dpnANDzYZHngIaoHTSC5je2wHrbUElnhWulbhvywMw4D
XmNP7CzNvAcC4+gZWNrmGzFwRFYOA1x6o3zgZnjLv6fCLv4ADF95ec6Y9UvYL39aySbeMX5rD82f
RuQMYUvfGMfktVI35rMprh9OGR4AE5OtegMSiAnZwNDvhS+Hj7j8mo09vsmHzk2P+hmykC0ejAsI
IofI+E0D5xAwheCUAy4k0C45IJT5mn9SiStwk/wF7dh1p2ba4C44JdtxxCPyNFPdUZOlbnEN34d6
UzLXNZ6MrQhCIlLaqsCd26V3lN6h2sBM3KQXJWP0O35LFLDBbRNB4wUttme332tcpRB7vjEPC+3o
mt6wPok9YcfaIHokXATBoYdsOvqIUiR3dHBywXhPflEv4R/9RaGD+DHJDbUhR7xmfwRmtyVDCUd+
4/8NHp+didVT+0YK0SvAouCUN+FDf54+wsSXdjIkVFv+aalQfnuHfYIx3KsQ7jrb2oIwvuI4zoLR
3po9Hyz7DG8S4zpxDx1NU92qX3uUk/k0+iANlW5bCXIfu/bii7Qdf9ILfup74dKLG8736lX5UIF6
oitwcPVqfs8Y1zL6OfQvwCfLap/oNlusquYXXqO7NlfxWz2k51LcJHSVwJwPVsp0Xz6brc4HwWCf
MQNT0RtQs7bRAhcOnPwuAS1Gn5x04U1k1GybZ0Cfanby49cXTXXKfMGftikl2B9j3HSv1TPG+BH/
iPcY31Qa2VvyutxgCBQUtazf5aboMe1A87+pvy3+xjr+zTig1jHbhnbIsgmDAYT0lgcO4DLwLewp
N/sz33QvuraHtUBG5NBDB9hAJHllXHnoTvlZPwkOX2nyWXFZHWKvea6u1k67pA7OfFv1WwE2HDeQ
Qw6yr11Msgff4zcu3GgfO8U1O40OGOM8HUggg/3CUJ6x0NWRdsU2xhDfEyB2GD5sPIYsjOWfFZYO
7FFwonvrPvE64NMC4v6uA9uQrxqscnGiAzY5M8eZZh2br1fVz5710D1qf0mU4fLSfbVkUrfje75P
dCkh4rltT4IVgA+0Qzowb2DmAJRo7JerIu/0MxVmWr9YexHf6w0bj1UfOS+rffZaEj7zhS0dDCZp
o/xhgeBEkT4SSDUU9m/Nk+xI1Gsx9RD2wpexcxNwmnlTwLPC/ICh6EwxsVVobGubofMYraeI+NJc
YX9iOqnSUOfMyr8o3ivlZaBEIlVC3iq07tpG/KmPvBKUWWTTYm839/Gms/lwIRQrHmweVNIYHe2r
f8lfkgPnJxB22W8Eeox8T2H+JOzTl34HlwrBCVg/TeOzfIxmZ9xRqGMVi+Rrw35JU4JO/w0gu07t
4kn6YKr7h4NnHMN7cVyJYqFjTp/BvLPO9Ve049JamKa+wwyhua7sod9kR4HNHhKdW1nnAF4srLh7
844xXj46+Iexak/vNRgvs6l9eIfXIRz1K0MBYgmCT/a5lzTdm1foZVfIrtfuo35DmkUVnXnVF+s1
Ir3EHhROH+XM/sE+o+/hDsHuG1jZF5syU6qfQlqiKzW2cZFmm7QbvFT65jq/tDftMh6abZbuYpUQ
nc105wJ9ns69SmFuvWThTj+J0EjYl5l+LD9CvMXofR8cEsI4oLB5MB+ZslDzYgGpmNt5azmsBO/I
daY7iHdzp4V+pSftTOb9G+s1pAui+HJJL96/Z8FTQfw6VS3zYu7F4Y7ZPbD4XxzdrffkhXaBQFEt
RLuy0d360pwSKg66mtoOWjj71Mlu/tt90ajGw5YYv8/g1lBoy2wLuy53ItGvaZ1j4vIORXVKRF//
0X9SGSfnTcRBPBqGo6U+YHr8TkuFmGAGDHF1YCvxjD9omNvpZfwVO7+8JT72TlyYvY1c8sI+lyvn
PPyoYbIonFwq7dRIl3PsRt8qnuPsOuLHHnk1QCtl6Z8a9O+NCgK5KEUGFqwMmxitvIY/U+rKAVMO
m8uHszEz3RwhRuUSqzWl2755IwCbVp2tqWaYJsGZ9TnLmpLZMqgrsyuQJuwSoUU9lYdua2efvNZM
UcX9LC2Dq+t74yOX3Go7fsfFrkW+7esHTbexEaCfVgqAhHVBXnCG1PjM5NNsrIh5xCa8zX73Z9rK
h5graFiRBe2lfUshqoZ+hPdmgEW3E6lOqfhl9hTDzwjx64HD45VQ+QxaNlv6mffRsSIjZFkLWHob
ppYhUiE3Yq+qocskjMyRq3dnY2cCmiLaUyCjHjGLApT2Qhac0B/n5xCLMeTKUCH0PYEX1CO84Zxi
MIA4WrGpUIYSIFI6EpsKUASVtbwe/ppkjXM17nJcW6drVz7H6VnOn/LKV0ro7DZUw0W4C+NuHC7F
vDfBukAgS2CJ/TQ8Kdn3rO9VE8rYfTaZ1hSEXaxkxITJbg/zym6YhVCwU3TLrhl7rJV8HQueQ9PR
ErZkoqSzLc9+MDi67kC+y97VZ8zW003fwZC1O+Dq0mdLpC4qsNotv0KiH6ejhstWemdhjvXd8Kp/
D5cHrP+A+v+h/I+bksKqrueS8B82wON5GHCuw5EGVhzcgEnHMtvOm2DcanK0e9w3E1TpGZ1xGYLc
2pkm2UA9c7Gk5UqoBGZy+hJ0+zhczajW34wKXv04S9qubo6moNIpPu56PCgvBbTNjsH24z6i7njY
Wv/icdtqVM+sa2vbqbDr8fhFST/Fv9K4Mu4f9zXrA3UK4f7xY27xgXj89u+Bx/P+8yekIK1mIvHQ
OQPC6M3jSTk2Gqx46ws9ntqFpYavspzuB2waz5jATBW9uDpDV8HbRuHN4quDyfLY4iwYdtsZJpCM
Z789jfrs4HISv6b9/NSE83UK2s4JTb61Mle0s17E5yyLviwlJwJB+JJxzfGwKmIYALgRp/MuFhK3
4XrtSegoJmUblVLCsPc9EKx2YyRo0zJYdWk4TNula0MvT0paPOYHaPVwlYQcOyuJ6BiCRENjGjTJ
PWzRTElOQpy+50M57oaY+hTdCVufzr6p9zGwVdtPfq6Da8fjVymW8kENIEe1oT+bqsu3sksKjpEm
Dl4rmRrnIJPR8ZJ3snTAVQxsAxmxKYLEm4pXGaCTaeuYzfyJNqTdZAsFRz/QBwQQ01BgO3kWA1jG
sDw1uBbtUGPP1ENubEc2wrRl1oy1/y4ro/chkfclHNVVTkK0BAhaVfmiRtp1nPQ47NBFaCVWvpJG
bGdu1T1WPFC9FpWxIzEeT6Eu/2kx9ADfg+ePzc+ygJZX0Sja8mL8Jrn2VVhx6mQxeWgl7toaud+b
yYT50jC8SeBSqAbA3qBI2OoILgueIFYmQUZjQb96ziMod9AC5+LXnIrEHRm+TvFzRf/QwhlrBtqA
ZMYkTMWWUqvXP4+s7BBH97gZiuegTKE9RfJVEtk4NEWbcS8ri22R48witlm+b7Xvafa1AutFgTVw
LhO8ookEbieI7lKckYmV9+8kTVa7Kv8rJvAeggbaujFlkKtSbW8BBQxIH2KJiUODacop6bAv69a1
Jiu+YkJubOlEMjwUhdKEsrB0hW2kxmdkGN1WDvRvK1qeZryscXCQ4B+LmjfHASDfarSpMtqUI306
5VoNp6UMfC0yKXq51HaG0rvlME1+Ny9wunG5E3IQRUUv7zVnoiuNEmNIUpplGYpkymKWmNnfZoxw
STXn87IwETFjnG5w3gEaIGAPloYKxJNRuzLwHd3qr5qHv4ne9NsiY29LJQZUMqdsxwRNroXhuJjz
HqE1V0lCNaAm7YdgshdUzM/qDnioUXXBlXudxUDOvrQ6Z9DVJO8GPlobXLUa16huYkpLMAgFY+UB
TFVkahgmbG2JYt16NWToV6Wa07CUJVWunbGtEOTxEnAi4RDFKEImY6CuQji6mJV7xd9RSPujlLJy
q7LiWH1NRR7n8Va3ALp7SpokCKdtsJSEBUO9LWUVtqFIzmKHNw9BWhobajlkpTdr+kHnAAw1s8O8
5zQb8H/dhGOk+qYM0X9pEnJuKFTylqqvqNLrGH7F7bSXVEjfIhQDltjQVzXTnlVQiDgdf/MM77k0
Dt+jEkC5xNRrU8rpdlaICIqbdNni/Vd4rYmV1gRfNRwKZv8N+YE0wOlbsyx3Nb1MFchUB4I4pfTO
Us8ZHK1BIQIjrBLYM7bIjU9n8WqoeXcu8TiN0+lHNMSPaeK7LjFQc4U5dSFnf7clrf0+iGS+2lk5
myoDR0G9F7rEXv0gAM0ybbMI5TYvYOJqzfNEVvYHVkNYtIFUGkyCw2jwMlXYjxQRMq7jG6M1u306
xJ9ZbyYuUrqD0kYG3Eg0x1hBM3bFjC8I4IhggnglGWdj9kl2KBVA4qSmcugkRXQwP2q8QpjPMl4d
sm6ETmoGtD14P2R9VkCBZ2JoTCVWU1O8eP3SIMIxonMhhTLBMf17I/evZcN1QoSZ200ibTw+bjRa
bXTKKxpQgrn1RRM3qkiKbUk3Z+CUxOuyvslC8CwEITBFLaR72Ih1px0ijfoisYDIrWPAElma72LK
kDLIE+B7dApSMnd+O2GVpWevFsYCTHT7z86Mgp1oUA6P+nem53/mTrewehoHG7/Jv2XuRqjgHcKs
KB3lPHIQwUnnvoRwbklEWJgq/VI/MtCSQ50Mh/4aVy3S/ci6q4Q9MmdmTsFlBk+uxZxZNRcn5CyH
52e3ISof8OaxwO0zM70hhG1YiC3B5fF4F/vneWzvbfm8vsV9YEScVJEu4KIYbKREIThvzu6IhSMv
KjQJtwUgmgY/yNXagPaSED/H7LgUs3LuPKunmC7APQZd6CFCi1i6z8yyozDwhkE7k4gJxVlTS9dq
yCKSosrV2+ya5/nsF5B8cWneGioRX2K0QGtYgBp4iHT0HPsk3Zg1L09bZCK8yESH0yerAcO5CDnl
jaQd8OCjrWgpxFVMRDGz6XLECTBXhEra6A2j5WoZTCwpGH0hsQeC6DQCCRka5OZxWZMV1RruREkO
Fbylxa+qIdmjYN8HWpi5ZUEJaeUI/JKwoyPVgn4zEErjBXRhqRDHAGi0MNBORggLoclADCvK1DOa
qyJVghtpokmxTGOP1caI9oreb2CH3RjgTpFB+PQkZ0CYAoxseCP1PBBkq7fVNiwg8Bm6xpyMiTFW
WvMAFNuD7sfEUOFkx3fTIJfBwKF1QkNL/BicXZoyLw6gyTeR/Cbh141385y7HXOnMpljmkTh1cJq
xQnMHIxz1Bh/qPlNLpK7UIe+NLEgh307MoWnGREL2elDpC9FSy5lx2aSN8Zbm2ryPVdPs9JobOSV
L/SML2cxRbfVlb8ccVp203rTTW18n3vzJ8jy2yR3yynvh/YwhjtlAg2QdaJvNDmEb27R1A85U6jG
Mo9WkX9pQUCkjgiIXyaXKTKNvbL0rzNnICcrZQ3VXTW229Xcqp0BGhOsE2w88JmcU7M1JehTrqvv
OQFrlgCFLTECGt+YGZYiZkR+1NKvkmr3sqklZ6pw9xxnfEegfA70L462xoJUkrotUpgLUfu8EAIS
67UjxeYr5Vm9NeuQUWGI8kcJ9U+lHWu6L+zg4okhllCcKjwM9WZBNgZ0UOWyZwkEgPW8f7w4w+ZU
zs0pEKKPeTIjXwfjX5w5ydWr2hEdPTNNymVM4WpjcIcG9o/YAmyvWTx4pCSYouFJ2Y6XOivjbYFv
TRQzvZIiuPxlUiNGinski2sLJDSZG1ELtAPbdGzhoyjNO6Nn+oJJi5MKg+WJFRg9ofNOoT7pAr5D
egi6qunIGUXpr4YNqyl2PC28QISeD9R3HLDqNVhjv+qjNWGfvMh4J3XSpsoRpi0UJ9vlTpqY6qED
X3xC3aoYKAfDXVuWFo1AOQ0opcbk2oApZMjNLtaY0U8t3qD6cqnCHNntjKC0xZjO7GaYtXlkL4sB
62p8mix2iRHkp611CfNOuJBjf1cUJdkRyXnBaHCSG2SX0Opria867ibFFQVcidD8bgajNkiGrA/q
pIbPVZI6oRzZLaFlDLBU3VPr7tMg7+qYk1c4W7Qrllbha/VZaIRyx2uiHex8UrvBp2L6aOMtkjTs
U6accDiz4zAlcAnzIKWATF/m0PyOtUHzFfKIvbbonqVuCI+5ylJWzOmHluIx2XFANeaklkYqoVZ9
NDUEY4wf33M5BtUQy1Mc1BoU4GmPQWDr5PoaqdpxFGJNoCnJEDYpNzEXnSoezmHFbE/a1qEpeiY2
IFZH5VQXy3HUol9jzAO0jt9BymQnSGfNpRjziq6aT4ohnfJIIDm0g6TgqRhuP9cVQ7WerpfF36qv
ogWe0sVlu61WXm9S9zvLqAU7VGB/IdvUloEhRkjt2aITqbX5rk45kkUz7pAgt5JrafWhFnO3bM2P
UmYfHjNhS1Ch7JRFSp4Nvszof4VLg7jgRRyZYMTtRz4lBDMrI6zJMTW2GtT89KAPMi20PBx0nOmY
S+HeaBQ5v80w58RQaRwjhp2mKYQdxTA1mlhlgfkRl4Vw9q7gk167GiX0iLAskubQ1TUkouMAi0Wf
w8QLAlo9MmtuQaRj4tOD1PJtlHavpe6Q4Twu5eBFdNF7spFSJ6bt2CkECkhGzbyr9VKRBERoE1MO
OGQCUih0qRCY84WQbLKDQtJFptZ6bqtjk+Ef3K8TN5iCXDxQnKrcsaJxpxCPjmUKoPIcdVdmCq9C
JqHeyAVfCfgCBalhBjL1n2lfpLaumi7VvGC35CQEM1itqOVwIBk3zlClNf2q0w3tJe06isBhyXxP
wt63UtzhjEjKvDwUOGBc7LLpJgSjSwLz/ECCVGutqtn2jsR7OshYn2/OalFYB61c/Ho1DNNjLdoq
+nQdBonOG3/gTaCQ3TXU5knRmb2GQkiEwlosS5yc1KXwcdonzvPcMUMLdNf6NpseF84uOUjCcElC
+YkPvmzMloZNGFuU7EN9MsTkM1Uwym01jlCfs/iVBRxBI32WJ7jjg9LBLJk5vuL6vQewSRUpOMiB
lb2JesCYUegOSbeqFfMB/HHOCjxIhW3WaSB9IrjLZDGb5qtUO4ANLW2yp2md87WVcGqi737S9s3c
pQesBTk7TBVYpwnR+kBoJXCMLF0FyHpBc4uLNT6wz2UGiQHTkZ9IhFHRMByoO5oeC1R9UjtHNFD4
FyNHt2I444UkzHF5AXcLJc2FXqPdmuep8dkFkEE3Cixd2Ih6rY9PUWl4laWN6ygDFoAMJy6WMcvV
J4CsYJGLHRHryLjVpaDbVu1RgUsuBpW57aG4NNAetVLVkVY1f2eWXs2K5mPeZwunRUMubAv5CEvj
wFGDYDy1aeQPA27BZDJi5Qrtb1qqA/5RrUPkL8zBIHa1JLimDdRrYZEPygrvaCoLk5q3dz3DpFsU
HX18W8JQ3GMLch9URXGroTUAMSEC8X1GviqQfjxNAO4Fjs9K0SOXgpySzzPnNUlvioaqYb5jVI0g
VVwmO6kgVrVsByFn/biUojcVUeDQBb9BzKjERv5Z6lskE+q9rvoGXygyU7uNT3IcoxBW4msJraOS
IRhWc+23GJzWkhDcxAZ9yAIqzAfLpOwt0xVvWHZKi7JCUOIDZeGVickC1WLcFqL8l4XyN1rq2jYK
ursC0zWugNzBSkjYNNjbqYlM2mthli5OPDS0pvVSzPjqJzonqgFYONLDn2UWGyRaxs8Sx+FmgPbe
tyLdjj5+oKHCIldpmuOs8WEj+NQ1XpGeUCfgHEIXXWf92wyfEThUzKQ2odVbrjHKn2IHmDKu6NH8
box0LkTwfMoibV3ltYH6HpQoTBFhgUvC8iCN4KvDIwklJlOaMnEIDqGswvfIbev6nUuOAVMgoRYR
1Y9G6fEuUyBsi3ohQ3IXvxV9vC0NmEann9KmhAjQmrD5JPhjY/obGXFxWSDqyyVQWbn2sRotnEQN
V40Y/yKbMEdGIFMmHYMlNm9aAyAyAl7NDL9CJZZOOAs7pYaIqh1gaqbVVNwWRfw2Kyn6prf51ch8
yyX9BfNRpppK+8v+9pHrzF60LqTKIp+lb3zGmdoUTl5Yxx9kCUDL2vUjG2qsIulte8ZqLA2ExPWE
sKPe72QnxjN6q4UUMQaODY0yemxdQBNquTfG1WpbGr4DOalsGZ54GVCdzAFp2GU7+MQSYIONoSYV
g/SVBdZrsYDEKtljsQJ8IgU5nrIPk3Sm7aLn7bGeVBO8S8B4npwk6Dj11zCq27XNsMuGsPmZQMKD
ZQ0QOahbyqUpvEEiiDywEuLWLIJsq4Lhhim9VFZNb5hPwkscIYvT+nc2r/iaTt1sa6Z1M43QwsA7
gPNft69mURBuVKvOVNaIU0vlpmKzuykktXGysNoagkh2mgGchvgpMLOcfY4Zz8TaV0xig/fImuSO
2WtTFrpvtLg/Zka/DQSKUBM9p4Kho02hghqBKkmMS9TytHpDxIpidupOUInTEMLKTovE8hVqi31Y
qj9xLljnOKkui4i0c5SVySMAo2IFRu+SFxTypHbqieYFtegNcwdmaRXdSfkeoZ3kLPw2HWENtTd1
cqMFdQjelKJwzUWBoj+AZ0TJV1OVxsVkHE3XMG/0AYdsuHc5Yj8UL0QVaJXwt1D77aibeJ4uwtno
m9+QwZtbNlAlxkpZthY8jAV3LrsOKLvXqX0p5qUXGgoUoCg0/DGYT+Y0YVBogJFqwUwhV1McGAKE
4kCYrc1MEC6cL8XBWw8nbpLvbKPvP8JQuCeloTmZTpccVcW7PC+5L2vpIQha0Z5HBIhKv3Isu87J
Z9T8Ark9bikxbFbaSyOYGDKEOXOOMNK89rMX+kPTzqBJy4ikg+hhdJYEHLOSts4goeQRi6V1tLgA
218YR0zscHYiWZmfyKLh1jJHVZjEH73XnpU21z4sAYaVmVSfiT59iZ1wkhv9yF57Gflm71Wg7SeR
8JuoaOGrtFyD+NR7SfE+0RX7QYObjACboTimI3L+RAUDH1n8O0RZbCTThn6E/Vmvf7KwoCCVTNjF
5Zp983//Gs3NdexWOZW2RuOQSJecH08Pa8OcAarXJmIYZ4fGv0Afuj5p/fHvZl4Tw0neFw//59fH
n/+fj//782VoeF//bhsmCOO4lYTxL/8yQiGBZXK8/nj89vghrJbFzWrf/O/m47fHfY9H/z35f933
v24+nhfgOVMNP1ITuPPqgG3lU74P0opPM68f8T+/Pu593CZvj4eEHM8P2Spv9Cfl/vGDswvN7b/b
RFr91211VdqioonfjXzR/HQRbNyQW9lWGWXus7Rb+JRCt1tdW7NqNv1gwvvZNEFP86HW9pEYkdca
BaZDPA+UlfVmhz/nfx5I16cYugryICj+vz94PO1xU2AotNXH6PC4K9ZUdT/JJjq2XkxVVMzoJh7P
ezzy+FHmDf+cpvM5iRXk23qBnCtZ/+/j4U7WyFWTf2ZV1gQ7sQa0rTpcgRgvsQOFA15bq2eRUQPm
Bxl7cV2B/qpJd+sSAJqhmRtbJ7hu//ghTx2EiKhsFtiNCwwRvGeMsvtdXV2RnmpMPxMpPqRs4GoD
YhbhsQ0vVSDMMZL9ePVySla7qOJxgq83H/fl+Qhzuzeaxm8w9C6lAXXD45EhLKTFDariTzYylf/3
d1kbsaHOvb4PMHHcpo9XeLx2FQqr/4gwHPg48fbf//vPf3m87H+e83ho6kBSpLFAE/rfbyr973f2
ePbjgf/x2v/fh/+9QmUm7ZZgdSJI/+tD/o//WcamT8DegcS2wcY5i+XPhOmraxY+waF1G9f8E1lC
ZWfM3TFl9IypFB4aA+7kTi6Qy1IQDCTVvlEHoAJltDNSUqz0KGmOQj+CKqXg+F3oD9HgJl2GjTG8
lbrE0AujFSewhK+hEf+ufp77gQjiTZNR6jdULnScGl02fgWCrjMTA7OUAzpPq1AmfGBwIhqsdhuA
fQg6o4C2axi8WS8UYMRPjCxpVi1CnBVFN+zgzlXhUCNVAqwfigbap0kvok5YG7Q4eRT5HwJOBbfB
Gj2lFnD6dL70jOgcBPOwi/TypdMBEOoIQpgEk2JgSuZQdIN3d6gV40wNd/Uk3WTSnihvW3vKRIgI
ceJnbME4uErE1RQ48Uj0ZWIQQ6cyUXOV/SUj7NyuCeE4TRLAUg+CKSnAdP0EBpCF1n4op9kJUiRb
+JcaDACqhUsLIrQBUxn3jxmapFkJzaUEWwyScxQsGTHAFhQaqfvVwtR0l6Q2HNmSDmU09pBPA6jo
bbAPTfQfomG9pRErBziIE4YxAqIeRk/RMrwnnKtPM68p2m/R8NIs6wAaNRD9NL20BFbDCahgUEeo
dQO4oDLg2kHVPg1N+ZLTHulsyzBNnSVf02GORyXEgPI8kGLgGFn9hsgg31gmbidNF4ab2mROKqUx
mWVSu2DLwfogqOW0qw16hxAMNu3i5mCMwgmcoBm6l1qkLpboTLsCJ5MZcjhg8GlMpSOZaxr8sT5x
O7N8Ejql9nD6PAuy+l3U69yWtyNwCjMckYWNkBCpnhXoYtKg+Gtk8SELRmTjYS08RQUzNLYznIVi
gWOSyacQrxFFHEh3bRkH1FBg5iqU7SKV3sVO+aOngl+EaCv40yfGAVww0XLJBf026M10YfYohxRr
qQYDTNcM7JRxpakZhuwFVZwRTaXpTjLpggpLOBjBLVUH7dpl8l9NRsMfZ6/EdcIg0wtYu2SikSvq
WN3yFvlCKNEmLHLiq+nK6tW7H8DAtfEbBdes6fU6zDwzpc/cilg4W8kJsQtyalYiotoYAmxbGKID
jCW7ZWr8hEMT3UvGW0FgkbE1xl49Yt8WMNf1gjzYi2m8Y5j5KtdqsKs5QoKlCIw6S+1VKrtjlltw
4EwWUTUfEdWpmj8okel3VfDURnGzV9WCdaTM94wEnkQ0WFM7fBBn+ylWvIO8Mp6Y8V2rUrq00UTr
x/EeBBeX6WSj9POvlJIA1MSoBOSWEZ7w/8g7k+a4kSxb/5W2WjfKMDqARW0Y80AGgzO5gYmi5Jgc
g2PGr+8PrOyutKz3rO2t3yLDkpJIhRAOx/V7z/lObKGmQYeVJYjAUy96I42POXJhQtaJFUUnDuA2
jm7LWdDr5f4gQtH4yXENRYV5IKWLM253clHYDfh6Gg1Yie186www+SpDSTS1qv5UgrZBAydx7QgQ
fC76NovWHuKXrNn6szs8qlajMkwRynBtkS+3sUGoHfJe20J0OxWn1k/kvU8uNWfqiKtAYPvoWB9B
GpqoYQr0l3b2PLlJt2syjuFW7Ht3fRz9bGmhdZYHFMNG3jUSmXJTd+k9IZBABGcH72zUcXePfY8s
ZiKSkM6UJxFN9UO09ebR3lR+Ozx15cDYcniqG3TUhOj8sp3OWdU0C7ath+Z3JCCZGp4fypQYjUvX
p2h2wnClcfDmjWqhnqT2xugvvEW05E3Uohil9eGOTb0jMpQFo0POnVN5KuTQAtBDTYqQYzcbhrcZ
0p6hA960DKWxIBXkYDvghTwjvgCTHdBoLRwEpnfbKA3aQyvNSz2jC2NY9dzNOZ6m/jo0zbyyA3of
U2XhLjSlexyC7mcKL5VGW/E1poAJBx0XVGnmCwF0DVddY0Hy4GXW7XQyvQBfW+dve/JN0SM5NHgc
f4GBEh1F4N/j2Nqowd2EbrGxnu1qPrWIa3JPqttFZMbK9cs+OWcVwGOt1Jk+6cUwv+XnibspU0HC
e+3rXdei/idfOTsubNxtODd3rkxA1FR9RBthJBkTDUg+jpeMvv1xIIJRqwAX15g6WIbL8GCO2fuA
4NUfx/dcMEw3RXrbEWKJqBSjhbBxMJkaS46HEH7qp3On0/xYE8GpiGa22FOL8EdVNDTzwWlLoV+y
wEzQzFSPgqFWMSewRAVPZmX4X2K5VQVhPHARznrgBqJnR7U3j5+RWd8N5lSBzuFfn+J3t0wM2YHC
gFzHT1bYeBZS3bA+oMtRNUIEAjP4ceo4CBB3jJlHLGT82vdvzAGEvNp3n8qmlacw9t6SHL5hqokZ
6xaGzbC8kLSKlUIWz7ERx8dY6fA4ueNbbICpaApnOlpUe8hLeNGEg288hZwgRQd1yurCOtThvLaX
7mHU2LtxOQOYPueCmnNk0JTWzlxQn98v9v/83/eX/3yLyzc0BOoci833L/StTTlHuKGih2I9GVkO
6scfzHWAsxxd5KsaW+KfpmJH+YjHb5iy9hiQn0n3dwQRUIrCWVuhAX5E47OEjKg0gGmk/1aIzvO7
pP9+IQ1zhoHDy/eXsRHQQefAtoaVT/ZW9CHdjkzu7zflNM0wb9qpucbLCs9cngdtms03gruFwyWH
iO+kIBJ6/5wZ9K9f64OQ56bAXqRtgsv+lDAjnQ71Zebdya7jQPevhKDv/2uWGrVLPLkymTiv3Jph
595aWKzfoFRJ1GPG7rv7zmvp/0/BQHNNNybMnb0w+gxd/ZIJ9M1nVfqhbwPrIHyYRcHyMucIeY22
zkm/GxZeFcjYY1fhOdOldxv7JRuEsO3jtCTnfv+fNg37SPhMSTODVqxcSLG14yy1mPdPzlLyP8lA
gqPuWhDkxNTgXHm1dQSjbR3RsfexiA5eDcvEzhD9SqI3bNqVhHPHzsN3YE9hBfUuTgPQbM37PFDn
cdZTK8YGNR9haa4jaWDY8RvnWNmWc2ycVK87nqE3LSkGa99mq1wAyhAvQ7+AFQDvJo9gKZCgLiqm
dVPj2iun5yzDHPO+iqJkZxENTIubI++mTYzf30lM3y/dcqKxhggx/ezQGPpvWK5PwjpmDBoiWgfF
qegtA/cdDzTYXlWIEDdNUDjzQn/1QHyUtRuZjx7n5eX7+n9/6dBSzBXNHC63BKO3fAZUbn+8hCME
lQCtwGoODRS4OQciOyb0lP5t2aF4qSl4wwUn/K9F+f3llGIpLycyq7omeHSc4b2qcNT186KVTOe0
2cbm+LmElrLv+4dhrE7/qdy+iZfYlDsbJOEcHmjugOAka8SlZw2CMtuV2Sbb+HjDzI/5K+YAkdIm
3CCvhuq4CZ/qT+OpPDGaInSOOU+41IKQl1MKYkK5cb/Hz9knkLGv8cLEInqOnxRaj52PYJoQuN81
RfciX97R9mSCWEF9YBQw3TjuhiEIXktoL6gE2rdiwY4BINmyqc+PUKX18OpkQKB2sB3jfm8+zJf2
Z2nuWkZ6BJ0jhgBwxAzw3eb2tdYIc9o3/irBLA75l74xH7CiMSRUQP4Q3ojz+G4jZ8adGvJNM3IG
7MbGCedUS/mLN9Ld4Qix3W3s/UQMA+S2Ajf6ZL1fwVdtkvuOcdwNLmOEFk8GnVJji+s8pXS7Bufp
p7y3z6jTwBZssMe2SHUYvX4RQzwRi/kovrw7+9H4cI7RI/14ar0GMxYhC1yx+LxM9cq9/Z6+Tpfo
a8SG9DpAwm538mwlBxf/frca2LQFB8mtW68NpljIyc8gaOeKQ/dN+cY6wAA/M52gvMSWm37it6zI
LtpY7lZqHAX4YdFb4OsF79AZN3XCCGuFPA5M1HBPJca+gSQ+vJ5RW+zGT0nE5QN+Jny9hAXjNscy
GtQ8DfduvQ/9RyPf/Yna/gff/j+KTt2XSdE2//ibHYB1pzCcZFkcvv7xN5QnpmdST3g+kQ1Q2b2/
hA1U9TikuWPh0zSPlYFmZZP9Nk7lPvvsjvIB2GmOcGFrRveJv57Ujr6ifw5u55+duaOwRaSXL2iX
SaytLeG2is+CcDDuDLmLg0NU3IPuHCpQqmvH2BmhzZCdwmFno/l7A2iCNPBl/o3lbau26h0Ixy0W
0H310l/TB/VUvbS0HFb2Wv9Kj4Br3/IfLg6XXX+XH3n4I8Q0WbEY6/fObmIksfOv7GaIDfboZrBT
o5/Gt+/gbJp29rBy19MWbHG3Rlo6u9ij2hf/FhrzSDv7LHryULa/dP8lntQZKm/8G2cCjgb/NxYo
b14Rr7rFzrdixXyihjS/aFyjfx0emSw81XzqeG1AFvM73NbWSRro+tGSHfDLRmfvypptmT8+oDar
X9FYBHfl9g6nBFZdmsM51++IJurdT6iy9/knYv2tcXVegptoG27kr/lTYOx2dskT0Uv6zn4LnE1y
7g7mPt65d9hC3Y+mWuGf2mC9b6/QAFE8q9cSsAi2F6RNG/TOeCO5UX3sAJ/pZpUcCg9q6w232HRZ
EABPjrn6BZcs8TeUB+t2laz3MC1hfjLCjodVeeoW58UJowJU9Y31wLTSiil1zvTIgYwv9AaWLTq+
u2lNmUHk6R4iA8lbN3Lr3FtfSh3q/fiDMzhvlRHVzjvW79MpfOdguaN021Kc7w0sQ+vk7O3u3r0P
pIRIRDfHdBds/peVvzD+/23hC9u0XOGLMLT/klICz75B0mUPd3bQ32FaitfLJsPyevbDN9IyoUsm
wLo+8M0gbcJp9IwlqVnA34tY+X95M+Qh/NubsYgb9gPTJQLhr3ehl7aj0GE/3CU2zUL+a81DXGwm
LhGENiw2PEDWGO1S6BgMwi5Ve5FMcPFZPmMgSS7fb+ePYIk/toW/5Fz85cv/L2MvHM8RLIP/e+wF
4nGZFMmPPydf/PFNfyRf+N7fbVfwc2zPDaieLfbb4VfT/uNvRuD8Xfi+65Oc6bHhhg65OX9kXzjh
313Pc2n3mY4QHLX/lX3hiL/z04io8IUf2LYtxP9L9gX12b+l8/D3O77Pz+RtmGbwl3Uf9KIsy0la
+3auryJE5eIybNv4Z4+2G16gtADIw91b17t8Rus8rOjxgIVTTGFulIP1hJKIE5BFVJ/t35WQpC17
HNANEkVRVjrb9+jOWOQ93C3juSEtZ+qN59kiUNDrOoaZMeftHNQT/aRc9Li4xwcf2Y3sgmNtNo8C
Rk7QLE9B2hp+eZtbotv48V32e571axUBlPArDL0hbaRJjh9Dc5+8aA+JCMPimU4RgjKGUI38HJeA
RRWHK1mJB5pNbOuNtQ6Es+mNA7Y2UqJcX0Rb2RRU+L7fT3vSSVZJZvvHwYQGJe0CsmshIND49rFh
YL0PfODDXiRw9TGbu7Hc4DC7MNOEj5dMVjBAw2leGwWtOgU4R/HNtQYexJUe4I3UP9KRpC1m1w/a
fMnDL8cLn5ykv02T8HnEOsTEcWyPecMkgY/vIYl6pqqOTaT08kILWhkpZZMH/lKrSiJwltjdWiNY
lTEOLJuoNyqMJafUMCPmuOFR0CRea124b6kxSMAlCYlHKPGyhPdPVIvYaJb9cxTXb6W37ty8OE1+
83sM/epcJeKU033Zq67jOEn9hmokube7Rq+YtJen3gM/aMW93BJij8hNJhdltl/V0He7eEwZVSZR
+DLRZn2ZZutQTRa+e2Qt9qAIcyCtlyQDqdZuJiwymK9O5sOoCIdtzSzn0k86OgQJqERHdy39c/wr
BIx0pKojzYI+WxXP1cSVCuWIKz5GlmC58tQno415GoO7xllx0KPB9/X5DhOcS1A7i8b66CIee5HO
hqNq7BemnMA6acQgMdbhYRT7hNSMVZATdqwCpApp/ssbwqchxo4toQMHxmdMVsd2sDMYeNEUYHjY
pDnHWZ7CU+E5u4JJprYGfbStotwmccBZm619bjyms1RKfZE9lJblALHvBcM3DKgOnBNzcMvDOGGj
1niBe43cqxTqsVoOGqU1fY6jDU3TTvUx7PqzFH2285dbzRvdYV1gl/rTuUqrkULHCIgZWBJGxNTY
65Sfj62fo3+7vLgUpYq5ChJNmg1oEBIdIohQ50h7xg2EDmwEP7Mg2DGlqG9SvXiJXI6jSvNQLzSc
f9vLfys8Q/9csgT5ndleEi50+ZX76lUrM9pGOSzwutmMtQeosfQB2HAMEcZ/Z+ggDzgkEwGZXgND
GLsAocNUbk68GhWgDd8QtN1jpMdZT2MsrPy1s1wYJpa3qdLPWdqCdmQSZGZoPtJezMeoSM1jRHg5
4AssqGUim1NpNlfdiWw3p+IuEKn47h7UtWfsRJhT36f3RFUDRvJiLA/Ih79Pj0zThqPtIgNq8/nQ
luGWpl97mER3IWUZgoZN2dBXI0otwrw3OdAR3RiwQzqDgWCzWH9d2iJpj4NL97QLa6qmREiLsX6M
LXJ5n4n3SDLVsO1xK6DQ5xNyyh4+3Ih2fIh/BHHTbRv+EFOw6qjxd+wH2B3zl5mFhMUuL9HsIPV/
yJh4r4bOhGxNI7Sem6PjB3eV9Lm00KeyMlWHEQZgM/rTP7shtQHcSEWU8l1XHcNBSzQeCzGz+DEo
R227ybqXAwrLjq1gtcxaJt9OtmglKIY6pE69VV89i53G8PmU6gQYBWqHcmXb6fSQB8GZTg+mYWXM
u/ZQ0uC7dzmk3AUmc+Hcn0/YQwWLdxuMGqt7JZ80PdZdTpwdzqTBZ0cIWLSTRfqxuxNxw4fhZV/2
xNFMCHJdvIFObtvkyboWJjpKxhPLg2jU7m1D+wAzbjEQk6geG8uOdlGTEfKhNeMss3zQcG6kpfXL
pEv2rbp5//5Kxg04QgeHrNO+DoVt3dpW497NXqI5zxlyV1qZte86MlCKSHLVIxGvZWjCbcws92zV
cB17qJO61NeMDDOa6Ks+aOcfdlzexTqrbpRycCkMmsCJOnReubS4YKb2NJnVeC5oYo921t4i1HO2
JIXjoUJrhjbLSbAzpijA52bveK3z7A5pvSLjcB1MdrULUhAtWday+MaI0tU1BjxdRrRvHCVWcyn8
I+u/2YYN5K9mLuW9jD/daPZOZe3m20lX1iYeu3u8RgE7P1SzeJimG49b67Yc5WdFz5s+ejbsCV48
eF7pH+2lmSLoS2k3pP2gB1TRY/batK559iJyfQy6iueyRfzdzQ12loA5nsFoaBPlwA8b2TYbu0lf
xESZnTowmZiEdQQc5QS9xHlwJED2VXiqOMsOWXKV0M7P6JvtbS7C2jcx1LclUTxjH7aP3oRaMW8u
UVFd4rAsD51vil3W2v0qi8EqRRa4BJV/FQ5PlDbk862z4DQkWOoQ8z4lg2Xu6QaDBik6VOyB5e1z
PBmEtUqgW/ws4Pv8BteRlmvV7digBqin2X2c2Pfp3PWPGCbErmzkQ2fgVkrSdroTYVHcVpqvyKV9
yDsz2UZm+CSRTBuG8xIx/f1oPE6nSZ9Vt8x++z7NHntnPlq+u0CrmEdao0Wr1k/aH3ra5eZgHGOm
3BunyUm0cQNc/yrvaIpBvjd1emp7l1DKvhKg8Zzm4PsY5IcyvLpD4KB5qTWQr9DBnogVg8GR7zT7
cuKjnTtNSWeFewQ7T2XQAdhWYHiDiSF2BwfUEOqSCY0Euq/PMvCnc1GduxAUESZPmxT48dZve1zV
OiRIRLqX2V9cJNmlGx15CNxebnTPH5oFNRrRWu/dHMh7q8WWadch9mhUdBXrNuqdRz4i5CHiTKXa
PhgTU2VhGW94bBU96kI9K+mCNE13kiTDczRkhI+MzXwy9WM8a+SR9pDfuREqpommO7ER7qNncpZN
lDYusTnFt4Zgmw0+pkLKewoKc5VlEQBpN4Yxm9Iyw2HLYM3vnnuXCB+mFuXRapLuuQsyj/1zsLEj
kBLlcstNQVk/K+tt7ixomgMfD/oAxbTv1mIgDevti63Duy2C2aZF4I6Lb1jsSSZ+bJGmn9sMhDKa
S/s1sXeB04kTE1Oct/7onas2OdE14XncteqcpvNtVPTGsWoWnkUcLs63jFKg5p04RlztKjdxzkMf
e+htwrM5mnBKl42iZpmtyNibsJvJH5rzCXK6ATm2rjxihUvGjQ4ms4FU10PuquA69voSptOVPqd+
mmN73NTYTsEpGfIYMwgx8lOVTunWJnzuWTv2B7vhjVMlsJnGdutIDHUqZuFRmKnNPNLYUnGSn/1a
/UyXXG3HQEUwp533Rrcxg4aWFf0lpmrcTA0oTiSELeSAPrhMnfMQTiGjuYlhGkandF15qGRp07Y7
Smm9MxqfcdbMlE2OXrsyGEPsLSnhCGSOjRxzsh7Lih+XFU10Hcv2tW2QYJvSr55Ne+SN9W785fX0
9PoqeNazTzYWCOLRJyUjBQ2pxhENxVQDkhzHZNcgOkYQaciT8nIG674gArkvP32l+yMCcJgfZeFt
i6Z+RpP/rUulhQyWXK2TiQeAW9piHU0Vs9OEvnAXAGaoc/gm4xgTZBE5BZ1Vr6IDN5s7wbbHVkX4
aWQ2823S/WoULZwJUO9Yxzze24wCuSfHZrmoBh7obQFX4BDp1wnh69mVkqNdZ/RbUuOdg6cmd2+0
E9mxsThhK8L8opYeMM6Vt1hFpyQX3nWaegU+RJ8zbBqk8ShkQ3493pVhiprFiU5FLYKV75fejz6U
9sWJ+2aThIMEBD5s5mi03lrOivUsH7S23B8RYuODZXGpUwnrqCWBKC+QFRoFkM1wBvljMivZ5rFv
7by8/T065BFn2QI494fXQvfDWjmUiCYiVXzJ7mGendvAitutql1WLpqPeUii+z6Prl3sedwsSDUr
7EDCgLZVHmSKFrpQmd4z6Jm3rK1+lbREAyg54OidCBomvBSI63ROeXo2bPMXPwXFnQb0fIqSxR4n
Cvg+1zExl8E+Wm2ZxZyPGLzc6KA58Hioj0ZXLk017zMeZovoBYG4PVxIJrLxYQkNSFsRUN+Oubgm
HQDosMr2FMHBZuyZp+RCnqu6CiD72yU/eeYukOG+mfnJfu389iKUtLVt6nXoFuD1B1pWsrKaB00Y
Kp3KuEen3YYb9keYHlEKA9bxwZBL1a8M6oy1iOTdqILuLnqnETHcZCEqTEUrA1OuCfpDuc6hnfxr
0hjtfhwBZMseuZMvmLa7zMDOdn47e/SreSbZm6ZDThXF/tuE/QxPYP5cRObFcGFYq1idEcN3fD7Z
zl1MjiGfWkoANta3sV+XAxBpL0OX5mvTPhZ1eTJkz92NkPo4qOwczi6hxRkZS1lENzXNuqvhsxxx
ICao7TdO1f6aO7c+kR/Muy/EDy2Z8Q9uX6/9ojWPxjwSJRUM4cFCIEB8IqotfJfInqt3K7anVV4l
ktrPAT5TuvnOSMmp6Kc+3qvcu0mzFGBL5DnroOrHPU10aJKTuk/iPthUJaBsS+ByruYA2UNYnrzJ
ICSrsE+RZ2HgqLPhbBpYzQZ/Dq9hnhK0UTK+UA94iONHEcjktnate9Mgq7LqywdDl0weQolfVxvu
7ah6iEpITuTyAIxFeIk9tFBFj+iZXWhqXffENNwskQrYmQQGh+WPN14fzfJx6JjlZT2/Fdly0wmg
QcrIkwOdTk7eNihqaZDX2DjRkxsgPPRJmMDM8dGqhuVj3Rfaj9/xCtLIqbdjbN81PWMoq9TFnV0C
wXNMrbYhRop1sDxo/YjgJvSlC4zALKGwd9fRR//AoRIbY8B26eLIxOOsV5XuoOq7ZC6VAS6chGlz
aVEcBs3ThLMVIRysZJGHyNr6mCel6SWbIoPdjpRy3/jY91GAfPCERn5jgYYRHTF4sewOceOuUw6C
B1q9zzIuul02lQYpRJADvget4hmu5jiWFCx1nm/HEB9O1vjIibP4BeUz1UzOzWTHrr9ly4c2P2Ry
vI6zR/JB339ZY/8UlxD70gwj31B7G8xVv2oz/OXlo00CjPpJiJo+xDNO6CoVt5yHkb+IJbVFC/uF
vJbYCsNnO0SOOETBfg5nalarkkCD6aoIQvQKh/EaOIETw0jC0pqu+hGDIudKvLk0qg9lcqICjK/F
DBySJw2H3hhqZWies56nentHOuf0GsnZO3DnwSupXfWgnOAQlnI6GH567vvuxaIPwnBqiYCOy4vH
jX4yjIFwdW0Vmxl97rWEC9uENjHNTfuTF4Zd2SqrK/8xRvPBtHtL+Dj1r69Z9z1YDk2vfKRcuiQJ
/QW3x2EsaUEJgGaZy6VFmT6sIqHfhY/6PM5cuYkdDAp+Oj8URvI49pSekzaiXfdGaHTPUb4jlZCY
CH4t3dB0Y5YBisc0cK4kkG8z0Oeyrdjj2oSYJlLJYhtiqqLRgmBsySyZh2DN56VWo6D511s/6pno
w3vbH1/7oVxCm0oegx3alG6G6psP010WB5mBTwLTq5XzgBRddY2aMiBP1IfrbASUYd4IgLRK3u0Y
q58S+YdC8+TChGEOVMe3KnQSqnRGBAtDBCpW7HBd6cg0Y9dcLJM+TMA/CQ57BDIewMKsGcW7+MmO
zPnSQ5+2V2pE574xHCRPgaHWo0P7wwybDkIx/2CRGCjgPCLKssKK95p1ByeBgRNUVqf6pSSnf0vi
UXaxxNc0Wu9diQ94QN/LUx9xqRlSh4YCmrw/dT7yQ/tHDhdD1/I2L4BcTjzInYXoEk+uebGz6Jzk
GHrToNg1Tqee8HeyAYhk23XuYzIEi50NLmfSbTDJPpU1U3Jk9KyXqUT8GIviA9CGunqKRclxT8iK
WDPA3EEf8lRsrAu4Cr87Nilmu7FGFiaX3ItJ3qLbwvaFI7QV+A+bEiO6kXGHilCttK78VWmwqsoq
+TTIa0BM+2p17l3dTT/GxP7QstvpyGtuRl1c9IAgE+FSgKgO6HLvPHN10UcO3cWzq/cxcvfZSK9b
JdeZJyB1DdLRInBuvRnospN9ev4NT81n7YX3VRA/CXtwbiDu0H2WovntJnClS5JZAlNyRKfWwddr
X0ZhrzKYkN3QnWhbMw1n9RGiBKI9iZ/lABo2r59jlLnrEj9+kZPtVdQAumwsTaSMxNxm3TumYdgj
3i22KUCCCYyD3BHetoesswj+XgebKlpW5atHb8Sg0vAGtYMfcO6KBXQ+8l1VOb/byT1GkorspDfW
4oerzJH+oyO3lWje2xjECBrqlzBKfyLwcHeZYZ6qqRsApvmrxR9rM3U1moyK2sZbaafWg4cLX9Gj
ILhiHNZZjjF7WbRuTHvFePCtmsBSLJAnmm8vckLZkcf4NIvRRRur7J07IQeQQfrsls3BzjEG0dDm
YFka89rlQkIEGjddY5BdMmEN1nx8ZpG+d/QH0RCJ6Gbu0QQP/GNbNf/OjeCcwSNDQ0RhPm4CprnB
xlo4JaVbdXu/gUZA//KzC8ZP3wCwWdAyyCr22Wky91oZ3skCJWtJsfZbYKI13WQ91r9EEn3MokH0
NmZ8Tvldlwakr4zuiWrBDvXRD+u95ZIQ4jLRdcka7iRZVd5UIIew/Psyoz3Ta5d5Axw6FMQkv5bN
R5QFV9+CsWnOnNiRpp0mxiFIhQm1PtZDv7h2oGNL2kZhWpKTnJx0Vf2UPiUcxsAttlnwh/4pHOZP
M1cYB+Riz0+7kzckn9IdUNMTPkL/7j41J+swKBkArEjXbsfeFPjOWfBbjkAPGMXoIbKq+YW/fLiA
tcE7J38Ottu/UaYscpMCQLe/G6LhxafaXrmGjGl4U9OVDpdWV6OH9amrP7KItJHO8LNLO9FmqI05
2Ab828gXlky+6XhPIXcAH1wPPlMfxrm0ocQueBMZIGt1kS5nfnYumHcYTveC8vooIF3XnfowHYO8
XuO3kdro72ZWXL50FDxCLAcDbpPZqolNaoy2cwH7fPJJL/L67jkOx3FXV8196KOTT+z83DpGcLRz
ABsl2srbvGUhMN6oidOID6Nl8LQoOLqWfI/blwS1NEB7kpijZuHCemxm/Z6KikPq2Bv7yJudtWcw
gB0jgngQUaPF7cdub2TIC0LV3gaOB8uiulLawVy+xz8Trm1jIO3Sp/PSmISS1mGA2wxCQxPTThz7
4q6opgeBf2RLP4bBh7TXReNexUBIQqmezFlztA4DJPa5iyRsCOAsGXTY69K4d8o7q4kfYpsE5q4r
L/OQP8xmW2HnhhKY3imN1dizYbXEIojJN4svspbi0PTzR2Sbn51dDax8jkecYD7Zbqw2KneGidLC
aT5BR+TbPr5NegAm5KRPW196MG0b8Ih5w9y/jhxNvFzs7xrWX5rLnGi6nEQSaoKga8KtO+Dfjfj4
GrnpOxD6hAYiVyg0yx3pj62j35Atfk+Z6149k3FOmI7XrIvBTGY8FJZOlStg+/sJe4AJP23taXIl
64+x4sHgzfItRvEnmupmrMerNQVkPNj2D6Gld1KJcQ8D7dCOJWIS00L5XTC/i2rnLrSrT1aEspi4
RFV1iw8Z3Y1pZbdFSBXBYEmC52ifhx6n9NTN7dnJq8PQhrCYAqhnST2vMca+pGH7IGryXIKaoZxq
Sc3zSOjwRf6jyMlNoDP/MpUIvEcUdusuga/U60mc/apdz63/3NSmhcq/JKbJLJu9JiDQMVFfwCvY
OUb4GZaKkEbzo4z7futw/t9PCOeRbRvWfp57shTGJtojcRUo6aslQ89/DYbyiTkboK6wGV+HIcW6
zYgTnd6s7I+hxMVXzfGz1S8EXcsght334XcmtvywdICdXKmLr+SesSRpDVBjJh2D7HnrKSVvU6Kd
JoO+6yzyEz14tYpoG8zKPFQWVV1YQfWMoJXVDlPCISA92rIfDPZITobWUxqRWDRWxVFG4jjFCPed
cNTbaqR34PI3Vd0kVtVY/ioQRm9L8TVUAB5UBca2BHlDW5S6vyZsqOaKtajbSC5PRrhmilnSHq+K
XHnI4cx+HnkbFeDwsntobfNj4s2RHoqiGh7PlxKxPhrKnK6i9a99w75Vj/XW1R4PMdEtw5BB32FB
WgVIs2O7u052SV9KH6OUP6eJ02P0uncL9E4zWAwx2DvJ7A31mJoOHnbgKu0VwsfuNdQpjnj7pWl6
WKqj/9TP5TMW90eR+hvATnuZib1UgzrI3szuq97I7lPKwaNnho8StfgJ/tttFov+DjczW7AwLsy+
RHWrdFue+5aHrOknBz82aInZHKLRIxRvhcHGBAPAzZrgflT1PeV1vR5i5xBgy7gzMjPbJRXPKpW8
ZJ5jAwIIN9qLzHvuYQrfmucWD5pV41ZUF5jDQT0sR3lIUZ5u2c4VQT0m/XGvuguK4TLMnLd5sE7V
eBB5fe0dkywMF/s4Tl6z3xez+PBCD3KNifXB7PLHiRgBMcCIcjmho97vg3VHzzEoaU5Y+ADRE2cD
WgGMHPTEZ4WLMDVBkk32VVsJLlKkOmGfMZ5QwNMNPp5mL6LwKXPH7jZktqA0cbBDBCRE59WRWt/a
dDinkzSMj2j4Mjeq1nnFXKSO3WdJOi0PNfaMzDmlPqUXNprZYCJap3AXqeTWDCFJmMP9sIu95aAB
neF22iq29SumU/b2JJ535ljfzqGt1xaxr95M55+RAbU7CzNuP9MK9CF+APh/gE5mix0at+5wN4Sf
fSUZZM7TkyhZKNIZ8IVxonQz+1c+UcZm85KtYYgXL/3dpc6vYdbnCr/kZsyTahNgkOUfQxMvSDQn
WEi29WD5V1/6hwk1qZppx4b1C501dWwdVHCV1S/u10vCkXRhlDgX7NUbZ4i+Mh/quVt4xqE2yE4Y
h+xHp7JyU3sPlsU+2gwkWs/BwxiBQZ5wz52rYDwALHA5Fvf0OHX5c+5IlXBmJNe9H1irwm7/i70z
Wa4bybbsv+S4kOYA3B3AICe3b3jZXDaiNIFREom+7/H1b4GRZamMCIuwV+OayBSSgrxE4378nL3X
3peDzd2g3G08EW6jbnzrTSRwPVSP0nkbnY4ee/rmmdPBVR2WLodr7BSCmPcO6nQX4f12Ojz2tk2k
V2HEtz18IM/CmVX3d67wH7iCO+37BCyQVN0n7aHv/E09zAs6G9Inzy+tz7G/Hzzgl7lyJ4rqct15
ZFDCEjuas307TYWzd9zu3UjIi2ZzdtxyV2v7dk7GaAtXboPmgzmL/QB74NXEv4eyuZsbe+uOWOi8
VPNd1X3utuHrONdki/QlfuYUGpngSL+vc7IS53kASgUMeZx/GgWOVDENP/mB4GrbnbEP62sh8qv3
MM/B8MyQa6e0W150q24VI8QpUaBIJYdYaFnXJHNc2pzFdpnprcKY9AErqfY8Phdd1XdMa6uN34ZX
MwouboXOzrTHcm0r59SGKGGyON5akZfikGi++K67ZbYx7KOOGzRTkzBpBRjb06jGOnZioDavCn9G
2O7QxYDJ5k1OwGF/1KsYKTBUCRA5ukIshzgmduDMt1U9HIyBwO3JqkgmDl+Z9WnoPN+KBHK2nzt3
qa8eKtO6MYR97aqEIlOmF1xCjMAsGkFdFjx5448sC6J1OVnoMnxCQ1JOgBri68b2dA6zi/ctZztC
Ldy1dvmahJM6L9omateUsqgZ+m1BNbyCBrfreCL2tRBEDFQdNjJnQFzuEpyikdZvHGdgvhhq5MI9
MZ4GbQVOe8mNH06veE0vRT6k5yoj4yZo01Xa6lMQmYfY5NglxxEJSlqcTY0HvYtqQBmmvO0yj/kA
Myci3zxSB3OM+CGHJwg7eEuZpPj6CNy23iQTO4tLctSAvluU+dvyt9EwXmTt3FWGd+bgtaWvR9r5
S8wn19hOS00nYoBgRSiDCoeHsW1eBOPMOURMjtf9Ji2tJwHkBC1yWF9Mm5FEk3iQYpDFx42+elFG
DElqABJLYrBYebyrKlLjgOWsgoCsdmyqoI37gJ5sC984j/mAzlRe5o7G/1ICWwjCmd9FG47m012v
QwZhwVvF4XptT6SYfKKUiA1qx/5xNCmSAk8ShSZSIKdCp/u0UTVBGLG3LSWSpiYhUGfCXMttExKw
KS5YminzfRJ0F2egI+pHYURc4qNC9kGUFNta4ecXP2xChkOWeYwouzITHS5SjbxHIDUkxZ1wEo8t
ZeLokc43lj+ecYNTLLjDzg3oXdv58DZMzJuVpAnTuGNx7F0yFzGUJba7tW2v3EmjwviAcaBJE96z
+oCZ2tlE3lxug69+Mn7p/DTZ2rEkS9HFJqzrUxp2ml3uHOTuJZzAcUJj8nFkO2xbDmDBfhT5No79
uzZXb4KUIlMhM5+XQ8NU0cau1a7omxjMXq+P6LSTurvV5k1Yi+wYufXbaCYAs/wR+6bENG2J4K6L
aeu6fvoupzneSYFTseS95qhmx723TwPOyHbZdw/aOJSIpA6FBQM/NoE8MH7pIWgSNbxAzlJ/nRj2
sHW0QHWEED/vnauQRCJRcRFuHwF7Ksp+A3KEiCjV3iFmjI6WH1F8u6SQAmu06Yfx5j9a9tK6CfOD
3bbnDkx9kzJO6MeQ98QqoZfnAGnigk/mWPA3aekRRIR5T1dY7DA2Cyxu7LzATKbmAhbv2cvUc2zR
Ipzido+SYNM7NI3SnjDUxnnzCgt40fd20q8Tc4dVJJHvDJF5TbNYb9VEX8SL9PfQxWoRRVWx7Yrq
AzHRaCyTWmDRm1RRslecRpwie4YDNqbxBURW5UI8boNGHDpvPqakzOeMlKm08lm9JTHkeoNN4hQz
66I/O0raX/kly0OOl7xPEHfy1yQhcjCPf4I7OtVD4JxtSNe5RxE4sl019D63nImPQGSml6m6NPXU
E4ymSChNBDLLI7UYlJeERIZRFZdKJDeShjztZULTige7s5obq4XTUPMDyABIixfYHD49xFuT47iH
ouNxouzCFjSVxVttRNWqqK2tYvU6GpG37+wPkB7yLH7knE83ojPUUZUIN3UGNA86Z8cigJYrseZd
EKr6JiTOdzbNj2j0CciLuidT+LQPtPPawU6JMm3em7Ai7+nOgfQKaAbbzIAZ6sHfZRi3p7leb8cB
L/fYq1dB7sriAhcBR+6Q2EY5KNj50XCXWg+jdxu1uUUsVczPDXRkFdkBhIu5o6fiWtvAQU2VRACR
ZQsCh2TWpOC+lgk9WLNZkuc8FjJ0Z/Mqje2Xtv/mMyw8Y1dM99MIaFV32X4gzclp/JvUqClOnaVJ
y4ipKe+jftZbmEygOjnfrZI6+oKq3TTa7Lkes7uW/vAux9oKxLbehgzy1oFut9EUX7gF1SPKqPvJ
n0jQSEOq0/Q6affSV/nX1nHxrnj1OlEEebTJmJPZS0lsaQZRE4rYtiQMrrHtDdgs9KW+g02r/tHE
KVPoCQOaOKlGKRYGjKzTbDz0oILpEXpMtsMErg+225YseqlB41jFcjKAWQzm0qPAgtIMGRgiEyFx
FSMeSiFvXfqAvzLkmkKS7dWaFQ823P1mUocJ+McxC0l/iC1FU7ljTe0RHK5bp/jes+GfZnehExPi
3MW0d6WVf0lYF+lp+3coUMiXEuF0oGvQ1NkhDasca5gPB0XTz9DEsMZ5fDQL9C5eewf6xydLaGEy
VYq5mg98CIp2FvbVPrEIIa+znnWZyw0ly8fvz+2fHWg2ZaixcYSxc+tRQLkz6LYEPdVmcksMbCGv
4ORBWYjLY+F4ahP0mpVAGZemyt79OCb6Z2eN4msNrnvMZlCC9VV1U3+unbrF7mIe6qKnvs/IGWRt
20Y2FLXAc8l8QQyzwKPjvoBZ1RPwDe29h1N0G7Y9Ikb6aGypHOByZHk8dqt05LHM2nTL/IfTWEvl
MjM0m8b4Wub4zezGf7aat0/73qceOE0nKEhRQ9Z0xOwzlBQrE4DaVelUCCUWzV8eRcSJpN1WxOb7
PBHsCUcLqXKM2XWiTwUmczgaZauOWR3eom/TRM9YMAFrUT+lHnxyOFTWuhY8L5/TtB4BYTD6yQkn
8ibpibFlHBvt0rQKjwomYiXL6oQainSJiubcGL7I6NExTbi/JeEQXUqM6iLxzDHNpHhfiREcK46H
Fj35RWzJTnAnZ7RjnpuctG31e/rdI0lJ0YXWM82VtnxqFkYNoCfzEGLzVfQuHW3C2/BpgK+adhCn
GjwHfBnAF8vH8bVDT5L/3CTx41CTa8DsBrwM2JDVb+rveVENkmBwpdld7YzFCWhYS1Rf74Oj7ucB
JAE9PWQIsw/jTnUPnV9O5DdQ2MQoOCroSMJbXs2Mu6onIHvaJItQeojOAqBwRFBXdxIpwK4Q0Y+S
lIlh4OXQhiK0BRoABTQpHJ73s296/NE9knFTH4Y4ojHZYONJeBCbLLt27MNLSgOi0oXVfzKcnGiB
jFx2N4Qj10tvM7vg0QN/+jr3ywiydZ5m0REomKHmxPsZyL2jikMXZuTRz8Y3kw4E45X8QScKgonZ
kgLtuhd06DEzUetbPnvixJyIX6qhOEYV0+EQc7YMqGE8awZ1JxMKL+VutHVNwPhvY1n/Zs389GdW
SXjihQMK66bTaUiiV52rx1BPt4aOzsNEX7sLxlOM13tU5P84aEwC/miL4PGudsPn2XmzXRIj9CIZ
Tj25txV+qlKqY2JaHwEQW7bZCZmf55NklcYLLpzkkLSs5BZAJXGWnM9Xk5+028m1ipVUyLZbc3ix
LZNgMhY5z+nhJNJ3h47ku+jsXZKOURy75BOs6UktWtpwAuENUx/tYl6tw4lHog00qaVt+cYR94s7
kl8yZc6FDTACLN5NpyJlxO8WsdxVbXVFOj1so8y5ehwHFCcSCFd7mvOQKHO6mtMEB71siKWjzYjC
am0+NmPxMoeSeLzCeNUNAKIu8tEbp2+fymGH6uM3rTOh2PVext4DBweKp+lNJYs5oJ2xmsruzvC8
4DQLYomDW9TaOWrMtlrH1MJBMIMl9fNxzZRZnvJ8DSyzPyE73QnFm9CxRTPeMjfwMxBgKlXvajt9
/HyrTJ9uyGCFzbYU4dmQ/r3N195+PpafqufPX+Yl9z3174IRG0RrPDgVPhM64gK3yIKccqeX1PT6
HUXHl8GRmDgrvPaTAj9hWKjufKyGQ5OZp85HazeJG5ZthMnLp60LdCvV8qQIX8RnOQVEV8X0xkc9
LLvD9DU07eYE1povobC8lLgJgLexxQx+Rfgyx5Wq8F9z27j4Oo4ONmuS7rNrij+B2PIZmn8KEG1b
9sG7lw/sc3VMjYHAGaUoGV3QB2RsGYe2Wp7uWJ6SxbYtFrl9GwbyYGFEFZrhz0C6VKsCf1/NErWl
nR096ikacyPAnY7yMkRZD4kKH3jdjT9pkLPvK6xemg398wUMbJYEAhCYZBo0q6NAroN+WeSs5LEz
iXlnfN0kt51JCitcN4RgUXDtEwaqXp8GaD92DjIfUmAaXjdQSBnRhJxRf7FD/ds49quf1LT+28iG
ec1WLtYbm66cie9lcR/9eLtGoNj/9Q/z/wTe0HEwH2sU6vH7rID5xAosQa4ZJk0hhrW45/m1XAWv
ay4tWihMzSb95tHG+1tvK66pX111fBhpm66ypO1wFLHU8mF/+TBp2E9aiaY4CIF82lGy3qVThtgo
ERerrB45kRC/C2XWQHd1z2QL82hr5xuyWGYEy0UAYOYx4dW6caIkv1kk0LSar2WYJLeaTlneN5tY
TiHdp9HfDqGbbxwrNO4k5WQMaWrDtM4+tWnWbjAWNMAiHRSTLZNOM2prnITxdHJzCqchyfaRKWEF
tRahNfPtYqT/YGL/XfTCPZjgFtHiIjJiy+l44ZnHiiz3163RyedPOP4UrNEBiwfYE6zuQ6+OwBny
vVoyXqSi/glSts1AEhYxxOaOx9H4SgKdsnHUL12UoYLXNzIszEJY824poi+zR2mpiaEMMjA0sXb7
Yyfboy9KDVylfLXqIbsBF1icI5tDzeTnV6OsXfKr4cIghjRvc5dnvKwjlkg1NtB5l91ydu07scwW
89G/8WIjeKGBkgbMyzlx2ztXxbeD49CBaZhIILG192lKc9YpyNAUEIeZaKfe3mIZ3dL0afcIHsxd
YYjXVM3Z1VDuVVbpfCloRG/aUlrbKip7/NFwxhyEwhQa9XdISsF5RN2LPwJciGmlxg1dw59sE+YJ
KDaz+5gG4mBmpNf5uG4d4qOcnAWQsIPxgj4QqI1Ud9Aeiu9jmAQr94EdIn9DZECpi9WZcYJ685A6
blyrfIniNHwxQGRox09uQjmzv9NRLDLLerIM7E3pHIN4HA5OSeAYMjZixXs5f8m8ol5HZfphl5a1
F2Qg3GBDmZBKJ/WL57TfzBQsV93TARumVFykrrMFuXcPvlRcPv/IQYT22+9ynqWLbbVEkpcFjYLl
n3QM2GiDLL/9/IduxchfjF1PmAP/+j//83++IEZz+kdTHvKY8aWFY0Cn6CcitTQ9CpRoyUkuhOUO
Zxt8Iac5y3JqzirCT46k7hgqb7w2Iwg7aaJ6GxuaQO6LjFEU5IymAf3LdRE4M2rZ9LGYiupSeBoa
ZRIL3lO6qzO1FboQYH68pfljM5xREGX3IgMtUGobJKo73XgeZn5ItyjEWn3UJsnBllG/V0ZITqDT
sCcU9DXwfwEGK2p5pQJFVO3fpRUvQ9f5yH5DqARB4WOQ4prftYMPh2FI3Ats4CWUjKBIRfvwCiSO
uG8ONUdfNozAfXx8PRw1s4zLu4TAx6Afnl20jspsg22T0LdDpanOUSx2qY8VJnFbQipSNL6OjukO
Tg4c36I+uFYvb/yge2wAol7GXjPZNEcydmDPtsAHN24309wrIHdyzeqdL8lWVLR2gKiiqgnBAY6A
ElIq5TC3b2MthpNdFNs0KbpzbNefXaeWU2OGP7sAnUghPJzdWNcbxtX1DvFotHf0/J2mbw3INE73
YiJlOHWjjQpo1PzN1qH+sFo7Skvpuiz+AqPs77aOpMagoxtRIN6OoldhZfGNGiyfk0ryXvNkY51J
0Q64QGPRACSkNYnoxuqNO7PixJSTT/HC0OWDtuLffLJPK/gvVvHfHNmelth5pWtbv9/U3FrT7UMI
dRgJRtk2QW2uB5dJHmIv6yxSkkO6LIvffdZ0mcCZhYdGmaps476Ph40pHtKcHnxIHxFuCISJvh7B
h6FUiwpIcAiUTDreDK5oHparhsqenifk97+5vn/cDUkKcz1Pu1J4tqd+T3owENCLaSzQjcF+k4G6
x4m30pxCIHkokm2zU1n0NwELIs2sah+N5JNpWoA71qMBQXv5LOuIlKzxjbnSdEufzECym2EO++tP
Kn/HpOB6Y4O3hOtZpmN7f7je+BENv/BrJPCxRhFF0MamKQWmH3fYwL3DHtMMP8agfqhat35t9Y9x
Yibv6KYGeIKrw/UzYgFAGY9+b+yLzPuSV845y6cRUkEGYC9hz1d15VFpW9Zq9DNOLnmpTr3ETKaY
hK7KzIEzMYDg9bJsb3G4+OLr8b2f74zJHR9KYqegVMtDEHka2yzaftHS50kcFBK0+CPaSodaMNL7
vDT/35n/NJXv//rH288syjfRQsP80f63yV5YVG9/4cx/r7Mi/7P/5/8a881/SofOvLaFiUxQ2SAY
/m3Md+x/Sltik6Vk1cJUmufx38Z8qf4plkrWlWBebdNizWqKrg3/9Q9p/RP6EY1EiVnGFEo6/xtf
/vLu/bLCWJ5SCIAdPiC1qoQ4/t+VqmuihlkWAwho3g+Xlg9k+tkEzBwHRFT/cmH+pEa3ly/2yzeT
rjZtflIcebYnuB6/W2j9rq8saEn+YarNhPPXInHoR3ttVna0BfBbi5/Q945dsgUfefFy97UySA3M
RLqK+uxb5mScawtgqEMzoIBB/zfS5ZJJwHaeR89kED2VqVRrrW0MJcrblBajyK5ewjkZ0Y+jg6tE
RTdF4B4GCJHM+6cCS359/9c/qPMH1AE/qNIsJh53yuH2/vdVDXWKTixxvQO9nsPYIsC1Y+a+YMGa
FQ1nOJQw+SPrB/OnjzSyD+VY34sIQnmLhRA9RrsL/IwOU/aRyewmZdC4cWlfMstRW6b4ZCLrqNpa
CCKsosFtnplfECsVJ2ufdKk84nM9ckIEORVQhhatfXGCBNdaiX/f3gJTtTngimLnOexcGvbfvLjb
P38X5rRoyxBbGj3XTVqb7OqOx6eVfPS2p0U8OChNvYTawwna16nSDRC26hC65nMeTWIVMGhYu158
iF3kCJ5NCPbgRB+klB3ycrjvNTchbEhbRWAxze9VWt0nZFToxMJbn0SPZYdLaBhhM2EC2kwy+VpU
BTAEr38DzkwBpNNh8/9wvxzJvVIevYU/rPuilqWdtbN3CIHKkZTsP8V28s1rcaxDlyfBMveJIAPk
FUhQwH0lVnh5B8RH6tAYDn7+juNAGqKisfEnJeQN144mOsICBBkNpzLMGfhU7uvYaLDBEvqoQF4R
h5DGfB3s67ImWTJtmWdPD+aXXqSKgLvoQ8UeYQkRnQk8cKikCp79CthnPQzedpbe9zSU48muq1dU
rjeyKIAfRks8GrngIYD2jBNAN+T3WcHD54BQS1DoRmaC7zO/x3rd7NSp6IfjhDHMMtPb2Ccnympv
iEYgVehki4aM9b7EYc4QAPpz9CEJi1yFrvcgTKQj/oRwLYzjO8+bNo5Mn8Ym+XCpw7lR14wchL9Z
QJw/WT9cB2AFpRp8DGsh6/xyrG6k3ZHHMHiHyC4HHBYQBN1ATTuT8VdrPbYyef3rB8P80+9I9QJT
ZSGnuL9bsWidN1lp8h3t0T6XWt/P7ONrubwMOu/wT+e3Nvpwolm712TiCY4K7rBDvuK2Q5YF2/KD
8CGkjshAvv71Z/uzNQaYicvTIllmbHapXy8GzvA8pysMKNe68ZqCU1HIR2M3a1aZchSaZg26Gj3h
//rbSmFKxBmu7SLY/N09wBEIYXQw3AMmxI9RuU+iZD2g0/jRVJ2PEDDZI/Z6+utvCo/mj7deWfyx
Q7/c/uM+FQem5Q28uAfRkuAaBbjQxhoRanrjl6JfIyRCU4fcZi2f/cZ5SuLFBzhiwKbU/DBN75z1
WAg8tiZeu+yi4+JcxSwyvkimfcSXoRO4RyhMbyWeSNIUDgO7lFAZohPvJbhLMnsiLIHGQ04gdI4f
eI3sJN0kkBQrvu82JcNwlRLjFZdDy7N5rxkpbCgNyd5Ms6PueWSc9pyLgqS0b8Fk0Q7MA+yOISdA
GoML/Dtdabf+0YrnpGS073fDnedXSN2YrNOQWAJSIVkqPhlpVMkmqZih+h7zM+nKjxHVmOnDDo8j
VLQlAzU3SbsV/AS9aEeXhScdZ3yZbAhC4nqYuG0lAwfk1qtoZKJnp9OT3RfPnbn8W7ZXBgPTFX0A
MDmjF3hNvCcZ8OL5HhdXVfarhi2YVMvuMDn0Y6sq31jowd0QMSdDo6LrxIqsM0T4qMH+5omw7N8f
K4iiFnBKlGM5Lhwttby7v6wGvuWTGTPX4yHwrH6FrivGyQvqcd4bGGjWvffgCnoMoVlebJs0gLCl
QT6gxEir4DiNjCv6bQodgwwAwK6+Kw6mO8Aso+lEDDMbEfXKWoFMHxCeAbXpIIxY5jOaFchwGVz+
dNexoAN1i3MGYD05WhVUE0P9QLXAfC+bgVRmzOfcAZhLSnYlMRqknsFqoxfFDhKQophNH20OFtKK
xEYq73shjnU4XL1iqHZRb5YrQLB7K5E1gGb5MzHIpfP96WksaQ+wZtEhB2ZAClg5P9oivElVfnUr
CN56BE9XFgkucNN69bqUUSImM4AGDlE7XrJtY2Oj3Nlfzx1lVmBmR/iW/rozpx0MoW4X9sYXrRVO
lpAUvMx+htvw1S/Qx9WN+lJPi08mjR7jGMEnpqNK+0Tu+CD6UqQFujFuq7k7QlGJNj3iVr4v4GfH
OwRdfWwzlOdVODzacXmw+ggHSxZtdDJc6omGn8sVclIulXxpB4AJY9Vf80p9YIQu8HuWuxxD38os
QfFrh8/tx+EDSXh67agWrUNi7hKPOJx0Zow9hhMaeYvdifEp12qTTogRxKKolNHcET/kgd6nACuT
40hiHMlbKIstzRgjsvCJo46CpcBApLLJXDD9zeTTKZnN0N24YXXq4ODcNQ3Y3X4mkg8kwKaKbTg6
DqwpkM/eCtAs1KlaRrsBysTKtjMiZujxrYIE/1KuECwvm7MdoftOw3bryhKhppm9TsSJovINX+Yg
fYxJr4sYE3Mqhb+dkArKdA40UkWekL1p/XI3OGrPuIYhLNp04RQdhS6tCjLwcAtSPbkFZrKJ4XVA
AFtm9I9BUzFhN+vnjNd11Zv2A1lNxrFvkrPZWPMbke2afs2KrUTvS1++qIrZvqiIFCDtkWUI0pBg
d0GxzCpoBXQJIfW5SLJVEWFAH8+x2YOzKQQpt2n5PFrA9mdCBLceUgDCjc29k6FekqBz0PTDCSEs
kwRL3NkB4Eo3n1hR8BbTuHDuiqg8z6F9x3ASOrRB9vSISgIv3wjxk3k01RPqYjT1PQ7S/BoI7n+G
uu4MQuTUgP2xeipURbVSqDJjGGU82j4r84xm2JPkAqOaXadx9IDhjPcJoA2Oa5y1HZ5EaVg3c02g
kIYNsm7N+DAlYOKr1fjV5rUhEDljjDVZxN7ElwSGA4zofVUVhFQxpGoiC+FaNkHt9Eufk7tNc5bs
4+5nxWpzrAfeY1Qx+waAeYo8g4iO48Nu8MJLOeERdo38IpCm67hFnxq+JFn/XjHHWvXCP7Cy3Tbj
udPV17bqnrzG+pYwCKrmUzVZoFa9AsjV5GAMXhqHszN8SRmzdq1P0d3uSRa5xayMVCF3aqYjmM/A
BDNgRUeS9iQtpd5bgp9gpZLxMfVmxCKOvdb4DxfGN655lvrccK27tk5JEF2cs5imgxWznT2JAslO
0AR10vSmz/0nQsbWw1jMgCdpwJdW+jXOuToh8TyCZn5Wg2EzdCnoSQ1fPIvdxIhF8lAaXg5WF90E
uLgHGWhjV3A6SGKw/mNLEB96MM6OyDwnvQqtJUZMgqTkaz67Q8Owz+6vVWitYjpsrIbwVyvZPjte
/mC09Eht5sy524P5QerbIjytGkS+zew8O5xvjjPG9FU5RqyRM86OjGhN/CXdEV0tXla88CuP+CY/
eqob1AfDxKIZ2g95IAQHL6bo9h7xVbhHMYZThJU0rvUp8VrNouC3h7IgErtNxLbtUQIr9PI4U2yQ
Ji56jGF4Lr1JrRqrg4o3Yz5CUTgwg0gmY+mPkfHsTd+N6BtveUMU+hBvlOe92JXzMJQzhzAveW5K
BrM0DkE6imD1gH06OGrkv0kFZ9MOJ9CaZYU7uu92BGPdCHDda+rIpYvbkKdhv5ae/Opiu0NlT4HH
von/5gzO6VTawQ/b2jDd+4FxEY9DxcyYauq5LdFbtmm5oDLgJfnNF2F4P/wsOugSYs3kGy+JXli8
ZrHhvN9X22JMDp2Qr9hRngBMYB5I3bvYIaO4ddKD13ubZOAYmaSnznM+4tgSK+XWfFCS9gaP0SPy
C7A54W1hh69+8EpfNM3DdkUYD6FRtrc3y3FESmsdPv9fXD/BJmJ7a2YPLxWWexs5z2ow1bQOFdbZ
ZFw7AWYhvBRMwt141ceMSWqaxoe6m5+NjohjMCeH3CPfdeTvc8Ga2yYf3chziHwKHuFkfikIoN5U
Qm2tSppbIRemTILEHIgCN9g9j7X3MS7fbHbhGltB+oLVawnWY8ZbBc+hxXENfKwZD19bo8Bw4Lxa
galejfohjsSVUPOaKNgWjJ6BqWaQLPF5nWVfk8LYm+y5wwSiRgMt26oyRXHsme9hLOoTPtW81feg
YmKmsLmF/mZ8bdFPEwFx6hejf26QoaeM52kyJdogdAtD2ZNri3zHlJDv2AYAQjvyPinPVpsf5UL0
Nji5NnLnM/TcCwM8CAfA+rdfFJpMAnCyftNC+KBcnSEh2yNDwwm6zYzFC5Mrfj90skd+XCTNSy/i
83f/+SVYmhQZNAaEgITzjiSqn/oFj5en7l4rtzzZZE+cdEX93c4FsdVkQYUVWVAxogOkbkCYPr+a
21rOvsNwXKngIF3vjMQYnVja3uKTr1k785fazaJdXrftCcEDOwcyA2AFIdKt2ESWaF1KJS4CZH0+
WNjgWusSWyjpkuyZR5xtVyawjgIN3jagGlF9iyUxQ3hmtZCdUBU2QF0DI3nv6uh+mDMb1kf+rsz0
4oQPaJep9Kfg3vfHC2XSyMgovB+K5jlvkscqic5ZV7zXhKFGltyYuKjdTn+TJ3c5fiLSZxxQvBOP
c2+1Ym0iJeD44wAyRxVClXHpO82+3j2PXfpODXXuq6VMwdUUi5mtj4aYK0pShtyQxHJoYSlDYUbJ
mdricvvGuW/CD4S4ZLC7fNs7jB8KbWbZSqEXaC2a9r2BgqMs97TFgeAvwUraYkCtuuJFL8j9dlFP
JdzopFHnIOMVNSKYfc3k+qfPX9C1GycRJbfU3eD7DB5ZzIh7mQ5qT5OmOtHa9kieymoN4aB4ipP2
R9NSq3ze3c/ffT4r0QwjPJp86mw76MK9v1AGw0V59vk7zEyQ6iqdbUN8+k3tYa6umUZk83cLN946
0eExqsXXIKb7M/T5i+/6+yXYcSXi5AMlwRMHpoNMC2bmuULqGjx7dgchQ3t8XqEO0cjuhsmoXZld
cHIn+jtBO3Bw7VE88RIcY2RgNAtCVGuUbmtpww8Sudoqa/4pp+H42cdsY3RayNnQrAB1LtAWl5Ha
zTUEa01PcRCG2Or5YkDox6K4s1k3t4PmeGIi7V+aaowVWC+V8Q7rALd9zQ/QkuyjyhEq+YwJVFJi
nhyOlzUh5WSTTEyt9UeybOtL6+/zkOgTXFpqjJ0gGQ9ugQTg88g993xtM9I47fr2WFqMMsbl20W+
/Wya0xanKM8HLbzPNpcB54xgom/VzO4UA9dYiTT+0fjJh1wiG8jZ0JDxAD3ehsKwcbARvGeJxaLT
imtsYfj3B/6RM93h0QLyX7C7Yo/MGbpGYtsRLV1GBBSPAWSqHERVS4iPqb0QYdi93/bYqiZKuDgq
39zWJ90zP8STdNa1nRxA8r9legKO2FswqGznxopu0i51wROieHIZqYZ47w9ocHX71kBkXS1PzAgl
bFMtfUwNXisLd71J96Bus3KrADaAV8ApKxizfd7Khns+oJhZxRhTj6PiPe+W1uJQhEDhh/Ghdeqf
vqYrkA/TuQQjtfJ7mhU6Xiwx5F+ivV8rUbyYGH3WS6oEV5GIUmn5m3SR1Q5wQAubwonee44KwkFK
QCDuVhvtfcSX7Uxe788bROLyBfNCu9Z+/K3lVmz7OX9hKgYik97goIo77JU5D9A8bAx/uM5yHEj2
BRCkEvvWsN0HoWidRBX1tOu5VyMySWn06Eu0XBcnpo8BMONr1EUPhk+39/O5S0YEpqZAfz7SSyDz
GKO6AKxLBRESQ7m0QpKax2e2g5wHDAXG0mEkp+8pJTSIB4O/49xW8UgdUd583gI7XA7VSy/GydRD
XcsfJLvQ5QGgRCvpHWjFbS4fsdAsEiAP4yUXNMKdhLxvvbQqgdVT6eSR+fnViuSN6pZwTAytN062
dHINMqCZDON7RhgxtMkjSK7bmOTnbV9wmssi6a46kVqbdMbgFWTmJYWslNNuYERvW9uZR341tlz+
z/Z2TjuO3vZwbCEyMaPj8uoM2VrSWYdszqgYBpxQI61huGHRwWxRo6dTwpQcjkXXDtUJXN63QNKH
MY2b3qQtseDh0kxefbcCYO/ieZahc8Z1F25zAw1H3Ls7L4sa6Kl5e/D8RwL/IqK90UsvEzEOYJAF
s42KiwRCBmeF2RuPZjQdCY55Df6HvfPabV1N0/QVscEokqeMipZsWZbtE8L20mLOmVc/D13V2DUN
DAZzPsDeWrYkSwx/+MIbaECQF1RuXQRYWqTfY5gOu7SHcJMZy99cvHXr8NUiSmuCmX7GuIxaDfrl
Cz57fkrlTGpEAlLdzxXqc2JCYQlFOthVmBysA48KhoZD2OG3M5MJyV8KLNzm0XiNcRTLFu25DRi2
hFAtWKZV+5CApwenuY6xRQVoMyWKB5V6ZvJCHxD7+rldeV+Yqv0VF9bavjkhH2jg+JqjlobxMRNB
PoClFBxK9iLWujLUMzD/IIfElsqaUO3mdEgtMeLWmWX7EwQBflrhX/AzXT2/oDh8F3OmNUIbgpPB
3TOHdq2kEQeHg7HD8zXCTZyUqk3bR12ljT3H0UGTEG+r6PRtE5USqZnASGNVsaMIcWKBYiZ0paFd
9TbBc8UvgDW+mnrYs8k6AbYqpPxHcyxh6TFRoO8QJwKSpWU/B77cCWfkuvAk35U1vV+5BmzvpVDo
wgoNMnoF91jtnsV23JbUpCQZICFlbOjhJB6+VETcj7dNlxOO4ZHtjJuPRspodWTzbbPoW1xVvgZD
+IHnCw5bwppdJoarFbAtBIZxElOM0hS7IcOp5OReZQD/4nn61LVRsFq4IoOSHdNcIrPBqhhYCLYz
w6Z9CkwA2J38WjeFbSzxk1hnT8ocP/eglF14W8fFBGqL4yUOPGJ4gN3+LfXZexeSLsZG5pqDCFsn
YzzqIvo74oKATqy9S8ECfqqtnwRTRVxljpNDviSmI6D9rHb9QCyclodpJlDZdM+xSkXTivstnraz
K2vKAwdzzMtE/EbB6XKogVKi6rs+hCKSEP/xe2NS2KzBjQurXE9TS42vCOFLwxHspTybbV1lDRkm
YT600CJZS2pHYV2ChA+0csnjGofUKDijBYYqVG/kVBWV4hjQjEVHqKBPB9CMIgHuOwhqFaPob8YM
JpOgYMSTpgrjYP2x0mCf//70+5CmAt1S9mx0g2d5//sQ9FlEbgtwqYtS5V/P/b6wIKBKrX9yQ8xh
5KaE9xAq17BX8PtxQiwBc+ZbihKISjlkWwT0JimVkhK3u54tSDugMpe4Jbs1LMrk34jg3580EySW
ovaTG5V1AUS32f8WgP8/IOH/AkgACLT2zf/PgIRdhhVoGbf/iWL49x/9G5Fg6P+lAkdAgZkuvAyy
4N9wBFP6L7RI4fECg6HJpoqABf4bjiCvL/E87XtyXRHQwX/jEfAJMLEXMPiTjbx+ovL/gkcAwvA/
4ViGRLAKhko0VV1TsHf63+v6EF3VJENNBI3wW1ua5m4OBrRV2iWx32eVZv6Qq+B3Y9h4tU7U01Bo
wshRNDw1jf9spurvUnfCVouamjQmbiAkiPYYm5e5hXaOGTjssq6DLoRrWkV73ZBpoecxyEo0Byop
0d5EPMGlH+jL+hXlcAj4E+ABTV9expaEoswJgdmn4HhTfzInGRVCCmrepqb21zQzjvNLh0xGm0lW
9j6CNcecCWHXQQYEFCwugbcvjckdcVFonUaIGQFRgwNKuHZDEcnbhnhBipAJFEC9HyFYvRlziMSs
stOLQvamcDt2cuIWmzl8HzeIP1IPnIuiuch5Yc+aYh51HXZUQAcHh/iIMghGL+E07kf4jsdObJVL
VxjBE21+a0FBlPbNUPhhPFJUSpo79UbVKicoHTAnRV+pcCXvNQXPv1hzFz1xDahaT78P3UbeGTW8
rFRsOAauBvh1b+5xkknxubQHLAPcPAGWaqzusmosvKgmOFuN72sRV/I1aTxUWATAhoPHKy2Ba260
ko0+BChhopM09f3grvIITaxLW0UYyH7nHTCzEeUXXIOMrPQ35XRWJ2zlM6QrVcDll98CZjKivTeU
ZFgDGUWbqP4Cg4UynEKShhdkjCowPRG3qtrXfCRhEqbiQEwBna9JMi/aFKaloFOyX8wztmdyUyi3
Xxv4vMRvEWzzNqGsActlMbiDoDU1hLHiKDxTyEdqMqxWoO+7GEgHSljqszCSJWPOtZp7BsplIxMn
wez/JF4A46YIttxn1SE2daAwJTZVv9r2ijlOwFnQbJVnoT0hRGl16GY6BUJ73RSDn+m7/FhMGwRv
1gdOTZuj7IpeDCaMmOe1TQnTqzrDqf7Ar90pwZzZmoxsr0BWCmm32ua1EW+NGBN1JaLWUch9eSkH
PIP0ViTkl8HAEbJNaVqfQlF60RFilhEcPBtparF3xSf2Iq8NFcmVe4KgThhfa32G7lHnOyGlA5Up
pfGdouCP8/Uxrzbty9xC64d6HmL5AwFe3g21lDxQBjoVgfSNhD99soDKpVAMAy4W0kWogexiAgqy
XYTN3eGFatPYDBxxegpHsu4CFTUc5xNY2pvaIv37MXLsHYRWJNDWsDedsi1clMbB8B7THwjn9qIe
F8DYrV2qCC6Bsh12VZ6U5OhL6hI7QqFKGi8FyX80sCyg3RUZdq2V3hymuMlT0EYSBGUed1nkH61J
X8FvCZ4pFvx1s1YyK+NO+N1yOwM06fDrMJIIOmy94I4kIapR4NQF+/Uijgl1N2UN2whFUZhZpUFx
1YMp64c5kvIk5TNwzjj3ggl2l5pz31PkpDcLHMMZeYYSQaGlqTJbaDnFDXLxq+rmRlaAr0vjN6Cr
N5nUiEJtt9VqQvEC6jPy4t3Gpv3cPuHF96Tkz7Ry9lEFLV5TC3rMm3FtSud2ZHw30YeubibvAf1W
tkf5T0FNy0ogVl66rjjPYT8i9Vq8z8ZC4GGQb2dLivuESgczKKMJ1fdQ9UaQXVoRLRexyIAnj9ea
Kg6yak5eY9y3ivgZwYTfSA8vvkYcBaGU72xSOy5e+t1k9S6sJsSauvEvTsWob6XlD8XmDoHPQGTl
nfYI14cOiCOc22o1tenJ+ZSNU7vIkwuI6onev0TXKLjmYfZ3GBCyaNQZ30OJch145kuxNo/H+pKZ
r5GBzk2kLXdTRWexymj9NTLNtOlpbmG/V+0tzurPYooviKF3cGyFEMNGTNKrpSWjN/rPPJjjfYWg
BunqjFVhVhD36mxVcgCvHWVnhG4RrltEpxj2HaDcHHWUvqn+FI9oDC9ZlOGxMItPm46yDXiyA/IW
SFFNu2ilQKuz4ieRJjtIYBA5ViL+CeQsIAiUO53xT7gLMaXs+U8V02Mc54+5wgu3HpT3MK1kNDHi
+yRKT1HUa770TscE0N0q+UVKgQo2oFI840Dpapv2HpfJIegDagwh8mu1uEZ27XJdiuEv2jB1AElQ
CYJnTRJVeEKrBvpf6t8lOnmmsa26pDybbai7m4y4eKQyVRrvcrZJjqVOlYO5bnpTREvQjMazaD4Z
SKPZGzkeALxSZayaP4uBe2GRJI3b8V1W17uxjG7jEBtfcRyfyIOxAwumxmFtuQlNe5VHdtYg6R6q
1hyMJsEaWxdQXwU1ou2DmoITpNaBapAWHCJh2WLVAU9JNgIvQ+loEeBWJ6SoFd22NfOiUIdlj/al
IuNHMK7earmjulK2LqIa8q7NEXU03xNRfZnDWj2hq0F0MZeIa8ZXlh6j5dPbTZ06I/tGl02Hwlxu
MyAhggdMtubN2RyNL00Y3lDfoiWtPoA5w9dBxmFEVUyluhPL80c9KoJTpXPjCOhLZBvQTy0GyYQR
GA4kdx3Vf2qi7GpgjlMHt4yPPBjoEEJOBvaHPRCIKqKM9Kgr4rSLJaOi58UaPvbzTWViOCPtzTCH
BlosOyEa2YtRv9pwi+dcJpSpdZ/2RrGd2tIhWjpoZkLTeigeo5LtzHruQYgMmhVsxPc20F7wwbab
sFJ/EESjSbcBLVdQhsqhYsVEUWGrRYdexxh02ejHqqe/uCpwRGeowbiQhWLAvsHSBXe4z9lKfzVG
TFuhsFHFEQtPr9tRnX/LJhQJTVnJEd9yp32G7ds0BAc5lnysk1xtVYHujdcg3XaRdhuyeePCPbGL
jY43IJmqiL0P8ceS5ie9KfbJ2HwtNHPberqYmfoioVBK9fEP798JKj2tDgPUGQcDrboj86bAlWsO
Yi0AaBC2jEavEpfIH0Rl8HFlLg5xYXwX/d8OJxW/bGXko0Zk9MKs/JmC/Zz+KP3iR6mBpliov7cF
HuCh9mejAxycAv0RZ0/VOAinbhkQ3UomAPKa+ZEYCnx0kStGql2tQvqjJoT2bBSXOet0FmL9My6q
Q6HgS06AcAorjdJ+apLXNkVp66Z8jpRl7aHZDFhbHr5pzHsYgD/rTfgdDt1tkwh7Y40rxVrZF39U
JbxoEsM6brEnjuLzhDA154RDlL7qPMEdk1phV7KClwKprhB5cf4uVOllWfojhDEXwBiKUo5Uu0VA
32Aal4PWZlc9QVNXCikkSTOU3pylZcrF135udrWx2aVjMtnddF9Q0VqD02BrTJSCdV3eohCtcsia
hKA6XT4zWTwQYgXoCJO7SiZAv3dDfGvQCEHz3Q4i6Z41gukHg+TWpvozpYPfqfKnieFJEgrfemS8
aBJMlgKqdwCbu0HSGMcEuhoVMp7k+NslvcqpgCThRnuVGsrMI235YGhRjaU31GXc/mFDRU0tdk3K
QqfGxezhIkUrmH0wr5LRbWGzW1iE+QyZmKR53WRETJV6YVPTsRobpsj6o2b0mEaBSLGS9WUjhAfy
r1d+f49rpNGMnnLA77t/H35fkLn2ov3Pk/+88s9zUAW9QJrj7e9f/PP8f3z975O/B/Y/3gN25aDQ
lAZoXHRIma3Hyg4LyPH3R9Z9mKv/fGQN99VQxohgPdhrZX8t9bTCuJZT+n1ARvrfP/3zHPbb//kc
3iDRvv4VmqKp0Btf+e93/L4LFdf/fOu/nlP3InEqaTI2v60Kr7VfHxYQJ6gABZGDvBwekL9P/r4H
kSDqF9ggojO3eUVRL7T/x9/+8+uQYpzad3qExNL6V/+8IpUYPKEIcihXA+hJQ1glqoHcSqvH8O9z
QN1TG4ERdE/BFHjAb59HCffpaO2Mwc//90//PPf7Qi+EF4hvTo4E/xgdEYdQn9i2Fu1EYpEkNyjv
G5voNHDZsvdwz6eP8Vm5glw+l/SW7OFACIMs3C334W1W9+VOaAompfwpLHJIlg1n2cevEjVdNb8a
x43gJ+DRSIdsICQPsL1PSFYt9/40Vfpz9mpclGmxfmhOy6XXzEeJwNhGbk20BvRtR69/MJFJWqjS
yqWdfza4eeJcA4p8G3+NrEC5K+b+BpG2PfBqfux+Cg3dZlSXbXiK5fA5BTbmqRF7jKN8t6cAoU+7
9ZU7awrNEY/AFVyXFbxVr+kBPVUpcsbcQZYOY2DhitVDz952ynyj86RXVd1HCGtJ9GNceKRPeWhf
srNxoR+M4gzuJ2AfMCJEE9yNzrALXsLOQxYfQ+jsyKN2LKISIaRoJ8vvS2FNIsik2ZqEE4+SDjzH
ah8DOLENRsZ8zDDtSIA2+9jPscuxWmGL/hLNBzRJOxr06Z4FtQP6J2wVGVgU8R0IyZTt3VZfg4GH
6SURb8LXpS29LnCWrQZF85Bd809W6uyCLOoWqftrca2fadFaGgZnFjlauAVDQLRr6Vb+ZXrvunkG
9gbPMwB3JAT7zEMn0dzsaQpj94VmjhcRi9K71GMH4bvkS7WKbePO7+q5cn/IUCk2n6BXzO+FYQuf
iMwcQzRzn+/wac9UF49AFSZcY8EZqopDnggN0b7UEBG2hnNBSJunLbVaH8vEwcPhEvwxdgP2qt1W
/QhejZ0WWv7mEp9gSP4pvvl3ZKw1980u+45vUu0Hf4Te6+4qOhBgXC+hi0u0RRzGBVC2gOLzT+hZ
AWVWa+M8xEtxRywVgUmrHK3NDqkuqyQrdeLP4OPHvBkX4yIO+D7YOR2wXRDuzRLImiVrF6pJOtKM
XoQIo+XjvUwLD9mBW/1IPzvB9kSgec5n+XQOX95B8EgOGnoHXbKkM6j/DGEybYsOQ0mjM0BjBq1t
R7Inm96EL72sHcUbDrxPD+XlJR52gv1AELf5Rk9dL53kHLsgS3TkeW+vidNrjnSAYkxuy8R7niI/
A0Dm5MylAi9Hux1tDIPpfNbCI3wm43K7Y3Uua2vZprdVpfGAl0/tL4d44krhXelMByH2duWto6r0
STf0v5+lsuGF+9xwQSbMxUtfMgMo5ycO4HULrQbMqW58bnKu/foBqI6xbHfbmD4N3Ra7emuPpCqy
+ab6FFwo+tjLD4Pt55QcJ69xBg9rtvipPzXn7topLCHz2ThNKmP8Ld5OO+QrvIe6a7a1YmWmEyNL
7v5rpDxS2zftjGQVZTenuf+kPtpmNgBzAHSKhbVIm3AocEs6WCFOehKeAkcVrAkmIUsQ05mbySg7
CPhu7NeL2T52Ei+PNyzPMcouzhUCbeFOp9ixD/MDekU/Avg9O90tzxWV/W2/YSZvp3oXP0WX0KI0
aWOaYoWfVEsA0N0xG7aw1f6M3XRfUybak/CUz0ROXLnSr+jV52D3akv/TghXXPG07KLogICsB50v
f/osq4v83P8tUHaez43gAUCstxANwSE0JletRAH8q32KX8BV98xeZ2w+5T8p8vnSGyEvoLx6cGOf
QiXN7QqYgoyQug+qW5CAtn8Nf3BNKLpT3XkoiJnWJ+Lli238jcVzoljftPzRCcIv70mrvfQWONO9
Bm0b8wx9Dg28m25Rkuqs6BxR5bSZE/mj9PHaIMhSvkfUcHc0lHsETGijujiTnBgspc9VccM9KJ/5
Fr33z6M/IBTIKDwgoo6Fq9V8G8BvLZIkucDdx6Opyecz0qP5qA4f5UniFqEDCILFKTQfhTiKX3tm
ITz1yUInjzkSu4hRKtvW72/gOoq9ahw76FsvCYUbCdgd3TCL9+f+gqkIt358JA5x1rpjXJVvNku2
QKR+DpkTsjiM4a78RJAgRXPJ5RogVfkcs+t70/dMyIrVQeVQB2KBttd7T82m/Mr3wCG2EjznP4pD
1rRsTrT8t+o69iqMIvq33B+C9bajZWol8gsVzOz1E9HW8it8zq4LM+qFQxQfzZUTXk/6xNIzBTuQ
vMy3XYLj9q71wIovT+h3Wv/6Pxx3yzdG0IfQ9drbJDqxboG2dNMnsJV28Fxcylt5Q9YxUrcYt3Al
EN4ZS3tO3WnjZz8iQonGY1HPGlGvn3gcQbr4IIWIxAHJizNb0oBCt+DDGxlv+YOdgWXk3oOmRWB6
5Hjs6sw4Z3sL9rUluqIbbhlWyR/jL5Z+dOLBECoH5LmtlrlS+2xQHjspJ0hP81n6LrwWc0BX+pYf
OTh3Wsfmj45wrQx0Ez0Z/NKviMgvaMDudyobkedhiau1ex4BdPkOGJrEDhZ8bp+S0O2AMgbPyy5+
aP0G7cjKLfUnJHEBxL5Fr2bHYukvT+krGfh3d4dJsa8fkSOwqu+VQ/2ZOKgxnolQKBICpda+9QO6
oMgoeOGh/9rsqx3T4D38Cj6Fg7KrD6EnOFQCaON5bLH7sr3ULYm5lV3kr/CA0c5EKQR0nvu7MDks
Ts6kew1g4rdLZ6F8xOUBSGgOT9yc9mZIPpfQnt31JgIS4HwT53UdpmjFUj6yqgN8hDhBt9rCoV2z
unmHhDchGmsdED+v9Q2wlZJtXKoDShA22YMgUbUgHFrKz4IYDiUd0HT5FtcgdcgO2LA5Ar4YGSZM
yDTbMu3yfKv3V91AC/caUQOOUR8RxV3Ird0kO03FIceTXlJbtx++sbGF7cERfVhfR+FqmhbapWXu
dqYleQu3XPHCxuo/mzPebOal2uquH3iUtZzAQ0nDZpS/KE7cYAOPLOg5GJF9/850G/8Q4bXJUCP9
o5BWQv44CYeqEBEMABIGbji8SNiCLnXuCm8JiL6NzVjOt8ZXmOCuAYAP6Rv9KzMYHP2ucjqgKMHy
qlaZK+4Q7mO7ol416VdqnVpwxG8eQUPBF4of+bWZbTC4OflijYYtOs9jcAqAmn6qDiWFiJHCsiNt
UdE7Jw6iOco3axv7CYG0pK+Ad6wuSR9Qm8U1hXvrEa7Ut5Ttd1Xe3hGoMvHOrDyRNUb7/lHb9Q3W
N+ikioXDIQQloK4wRtuiy+RoL/XmSGG+0PazQgTp/iyHAZ+JwAJ6C7ND0nxg9Ck1ZfmmMLXZrtwN
c8zpimfknMGmXhdsxDz1oT6Eaosb8WP0FYMw4qM6M8/1O1yPnYjA/I7SiYzjDcezWJRZrPxFQuty
tKEdUC1uADxKfoqOPnEutegQLTHWCrtElJ1VjBkPNN/eXGFBEu/I4wEcKGBKXJySYiczW+VpP6l4
99lLBmDCE16C5ClE3emUfurv+LQa6tME/nGyhj8CinS/14O1L2NLSV2UtRiQEUn7jqudnQUSD2wC
dtWV0IU6pDiipwYbkwtnK+u9dJn+ffqW7pPEYz6Dp6IDxd77qo5bLTxqKK/am9O8F0FVu9VyLNPL
dAASHK13rMPQGms18SGoxyR288L5jEUbaW6RsAhBMx+hD7SD2J/foWj2T81lviHnOCJNVb6AWsZd
rEeiBjjqrY1xuLF6jmBDkLZTNielvc7CWzB9IAcFcZXFBQRu/glUiYjw3lFqJgSPrLK15ZflPMWW
6emml9UuAcbsh/2ZAHU55D5y/pl2puKoo2yzAzZX+phRkNSdgvXqMZTKW3YV0le6O3skR6ETaN8Y
20XjBU/VkkYC48eSe4fETNoOFZys5020n6otFlxZ4hWsBqWNVgHdNxTdWc3k2uoKKh3fjQlTODvo
ZFvKpZfOhDPsjx0wWxgdD+MxTk5LbbZxkhkSsV+rXgo0IitfI8BbkeBVGPIGtgjAh0tzplsbDn6i
s7bBB7EQXSxSVPW2en6oYUYlztT/JU+Ae2VcKYqoAdA4wH8WzbqVPKxRBUfs0xErP0u9ANy2cCzw
dFZd1AeL0D+vw29rngvaYqZPXwagtfZTRS/JrgC+4m3ASCRH/GTXIIx9RHNo+czPYY3x35G6dAFP
fDymsOSCFvXW+SXHc6UnIRHqVd7ZJkbkvyR7xqEvvXEDlm+iQWzOQfOn7Mt1eslTf+4dRCoHgb7J
IWIdVL8M/dKIXi3u2bLRMazU7/FTpcj1XQkgOsl32JVkzX7IwVYp3bnfihfN3dAFg6THXk4QO1V7
SuDzg8UGoWhKwpDc2KbhDIiZD0BsJl4WbprX5V5kArG3insjAUX8EyAY/2BLmuwE2bzplYNmzckA
wyIJSFGErYiAibVuyZ4nwRle2R7Yn6zuzLwx9gq9bO8MqI/4taYw7hF3dNd8SyEL3kv9FH6lX93x
E9lK67P6o2yn+w9MoM2HiSztn0plBbckktL4K2Zhmk/chLtOTMMQfaMsAMrpQi67jU/5M0QogWI7
JVrSuy/hioDedIVrbH4pzoCXkZv8EHbptsI2ph9fcTQAc5WyoMKt/R7urKWFUz9DnqLXTumw8duB
1Ii2Eu1kolQei3N+SveckNVdsdWleOA3o7duvJTfvxMBUVJalna6L85FtR1fpj+YnxDSxHAKQ3GL
QbK2Co9bUe3m7SeITaFy8V83Uacnh8ILGHsbVlcuKFUJfhtRSEQU+ZjS2L1EIPpO60YyXZlbfBOZ
u1/fWMbKZ0RpLWjCxRn2nMGadSyuTF5mZObRNKdewJo+sQZZMuHTuMVnlm74TjoC12KUzY/Yrf6g
yho5RB/6an+FAC6JrF3/FW8SMvRbviUnabh0Tp/+SUsrf8TP+bN+KH3dJbzbnH6PJxzOyY/oLkcT
OwASR4L8qtpm56A/Y3y06PtW9jgpGGd8XO4YyRO8xTUlWjun/U0hoDLvyTs5ue6t7jdb+UGBSfhO
3SD/wQWyf5ZdIh0WyMKD6MZ9KKYLQ6s7k6lKd8LLjd19KLAfKRd4Z3HHHdf95kytJLWApGJegGcj
Dn8Ijcn4Dce29EPhKG7BYrtUrWntZwGJS2SRWpQqrWEr/tx8YH7BrAlZ/+CqnQiaNPP1oQ9e6Mq3
afRI2gfFLQvH+AAC5xi+Xu5IM0SEs9NzsznH+V/JMu98OQI0JiOa7RjCZ3hIOsS/nAjdv1e4SOJa
PVi0Y3dB0Ld/GZ+yyJPxQI0sollVuZTBVvzYUPvYXMBxtQ8G0C7wOYfVW8lmyYKUt+wGJ/1qjsgw
Va9a5As/QQVkw851SFlu6JmXgW6OaiMRZdVOeNwU3r3+0fzxOL5Gh+De3EY2TJLO0cIULzSs6NkO
O/va6PdSdKTS/kLgsrGwVrNyz4E+NRBCOIWNGC6bfd1Y6Vfwd7iW5rFkeFVbylyoMIypVaMZzojY
vMamo3eU74/V8D5+sZ/xNZ+5rxELdR/36i/ITOjDLFaY0gl/q5buqp1+ZtfX0lbCY/tMNNJ/btiu
V3P2Q0cFFn+acgv0gjJjRxxLdaB9wPeLbObsqDlA+cSHcvDNF2LzQ+6SYdIgdXpqmPKH/IFH+kBl
5il8Aijf45sgH1Jau8sRzIjskUywPRdXYgE4C7P/qtMWY6TiW78mdARh6zoNB4s6yFrseCSNj9Ss
057m1YzEE+WDwBiadlDWFnS+F4rObnIEzcngzvXbCtBUL6sc3J0CcKUDi7Em4lCjPeRvRneemhfu
+kmkE9wf0oFTPZsNkUD2XbIR1NTgEiCHFe/Wj+L8ToUO/q+oH4PC05Zv/qMiY4LFWf95Qo80V1aj
q5upP0/tYbPGoZv4MlhwVsvtKyxkI/qT5c4gHPiOntK/H/wtzoz6H2ojCJZO23bYYR7WBA4L2pEc
f62PoKW/Dbx4w8IaOHxQ+6IHB0CtCtmVYgUf1OkI4QtqHkS8ZEsULKu9ENg7LjT2j/Ut6Kij2929
u/PPWnHbanfzpS5eIF7jRmpvPnphS+L1xLjvCFb8QbLJ3u4Dyw9K9YRhrBpnMg2j+BIxO2CrMgpO
wJmyEysqX0P5mqyNyRyxqhP+xl6zTWDXo5DsmOMbH/ZNcpnaDIy2P4fk6xR05cOqEEK2aU134Ylt
qMSjzN4APaEDRBBVuXK4hdVXwql+ilOnGbxpu16QT46oRWU+oCNmsVeSRbMjAhOLqWEYSHlwKPmJ
5fZKrl5dc7KaTfI0fXO1hjuxFstatC5XwMxp9OL3uk+CD4zAfkhdiIup5bJAxh7Lkr6VkwOJxeGR
VU7wEatXQsyEoh/NoZZG5Der2/SeS/7AezY9dZSR7hN0UBJlihpMrSei9mzXhqd5phqzRd84umMU
NX1LdLNtBZCmFUCC9nek9taE+cvki6oz3EXEt8nCDqluWsmrSL8ydYX4jA2wgMSZH6PLSq0QAzGa
Oafxprrzvq4t4mqPSaZ8d1dAZUcKHjXVGgJQ44PoPqMuDN8EjRR8RUmTqFkRI+DMmr5BZYPRxj4A
nkXZSsm5Bz5loZL8NzM9Iqp0Y1NyV/fj6GoBNRjCEiAS0KsHqkqPUbuvdojKLdwnu3fhSk2UJcNH
0JeSEofFDVL9YXyElHP+qmyK9ezTkSgXm7BqTHyuKAgViMls7SRJwcc8npR7cU5d9rYPLpuYYFq6
Zay9GlRoUsiQYIS/J8v4iD/TEKtnNPit/DZ980ksK/grUZdihx/7cwaM6nVDUgspxzPKo/KNuazM
AvcZXccnVCcZgelbkJAkuMEpSc+Qs/mwrL2yaslcGXKLq7IdrvlbDaVqPtb2+BYxCHl/hRczg/o7
xaH6Oh2YyBSrgYQ9GScGOJUmpC3dEj8Y2BwllqU+9iQUe0jU13QEEMcI88ZKTPpLvpi+ac09R3++
8uiKkr+mr7yXwk5NcJGCd/a479yNQaO5hLG3S8eCenGsXzCw5wf+bkSB05m2Je/Ga4nL1Ph8FN4d
IcVR7U53xtgV5kcp/O2AyWDMRIUp3lNrnzafheltkEZU8b/atsoh1+4CSz/HjBA+qsFzuM0afxLn
dfDEa+bBkk1qDQoGrASjsqAJ7HIfVFvszstA2uZGgoNVI1t7diUwUUNboVhRbjl6jpVP5gdFYjxT
T+fu1hRI6/XacL6Y0fOFrGRcD5ix7fTKq3ljt5pTyC7VRH4m5Spv4mSreIRpGd7TWzrsJdM7+lNN
f7io/fjBn/M9a7ricKE70vPCUg5cVs6I86oIdwbuiCMoWw5JonFPC4yXF3A2az9HHy7shVxxrpcq
QCT1EhGP0DUMQoNPc3SMunqKPeTFFXeREuUno5PP3EzP7HuBsC3Fd846o9hYp2+U/fmFw6ey3q3h
iMZLMnVrVkp2PlJqDG01WpuaQ4pSrqOEe8a5kg0G6Ro5clPZ57mqiIcIFDQkNMA8rh+fwglw11c9
EbgVKXBJuDUOR88xcotYFRhKAbIA07PQXqGF+vWnmduc0U/kAVQYEMAV/qqU7U9GuJWooQ0edRJK
lb3hroMWmzfpnbHCr5RcVysuJtHvN/MNZrfjEFTSaiBvFmfGmCQ9qTC3ZaCiPkoxNib3t0lk+dSp
2nH5+Xo2/uI6Q/0U11OgRb7e0BCCgsu5owvPbeR0GPQKhlXbVZaQ+BKYAbUqf4roEa+nzdnKE2oQ
dgZ1RlsvAccYaxbnv1QIkNucOX/E8TII1ptUgd90Cg8G6HoDyUEtIVrbN+KM/O6eZCPM2HuIkii0
2EbvzKfxky8ernQJBDImj+/ldPhvaa984IYyj/bE7aEunJI1q+pV187MCk3dMeVz5YBwfk9XQMMe
giaw6ACE4ybyYevEiG0mag3bv6ZZ96ofsLvsDI8bywThO3gjt50z5DRVizMaNn79HMpbgbVhcZf8
uQYvufYPwIMS/TrDOpVtCZpJZS+BN9HVNR3pFbsjiidCSjHhypjnywPgzwKYTnfWLwn0JdEp9Qvn
MzKUiAe3+nLkNvBeE7F6xiIIFcrP8jqkVgwsFXfCHcYq+M7b+NAaHwApV5mj4H3cBoTSuQ0LJQUd
0uIpAjqp3PiDSDyO5pF+HeODW7lK+yDDIPl8Ew34KCPg3iN5wufkrnkY19mnk/ZxVBz2cqSxwbRA
uqTrDwyy7tK/0CAN0dVkLiZ29wpfhKpH1blRTdgCXMdf+d8Us72wcJToSyzwqILIggGSS+Q4QTFP
XBGJDeikerF7WUyH5cTsn4fuIwEvhrVQme1y9QS2TZQ9A9kJ+dTx8Uj0Fj4yMLTGTcUFOpYiIKWh
iX7nHnOYkE+Ze3p75VdOd4VyVVCMtsTlOLDoA7R1BxJc1tLmWi9seDDB6mBrHoMNZ/Dufi+/hQJ/
4RYK3HPbqG/qtPvXFWYtFbot4EquT1o45MIQmMb/xd6Z7EYOZFn2V/oHmOBkJG0rnwe5a542hBRS
cB6Mk5H8+jpUdlUWEmgUat+bQEihkORO0szee/eeW26Cl/GA6I1XNhkbLgnPIu+PaHc8cOUydVo1
d+4LPTzeDcLQqgx29Jq7EE2BDwSNSKFoV7b7uNhy6XijmFo7MUlz2xzlJ28sKxAfg7dbCqlyU/N7
E2zLo1iSurciQpBH+Z8PZHtT1zdbenLfvD6uK7dlyNzOXfqTpGLJL3Uf8poonLgZkyNvLGUevxKv
f1EG+aiM8HNuQpr50GeX2hShZOIem+J5nk/8+OUmGGhlrgau50g+wUqEO5cuJ1XZDZMLu9yMcuc3
tNRuerx6JLmtdqyeK4Uj0EYU9JB4bzyM8hT/Qa5aPCz3q7HiO2MPmwBElR9UD9xkFLjUwC5VW6Wf
FozTeDZxSyvj1UTs+fvYBe6W8EHeaYd3AO8PG+Q9eyZHC6dFE7fGfWOWh0TsiCkqrM3yhnsEqq1q
uRIvMbUDazk6LyaMyKiAdKAIOA3OPdp+9USfDSWHDE6WUaKRokN0T9rSjsdgeX7clQoQGq6BluR3
S+RDf+YTXGql8DpRVKwlg3MELRcCnBfu2C0Sr5TOvb3mCahYQ+wb2e4JjSY7tQm+lvvaueda0mg1
GYgy9lSwImjUA4Iw8i1PVt9uUV7SyWUFKmmTousqSK8hhmQKCPyjESVZ/Snx1cVH6A8hVa5CZuTD
nhRqUOdZtGF5rtwjtyGvYoh2FNAGB3Ue0GaTUpR8UO6qFAL+pYtQgm8jk4dn06U7PBU8aUgzg/RQ
6U/jD4oVljH3B7aB3I/BA+F25DOTb1LJN7+5r9t1L1fLndQfkJgD5xMcUm5JFW95e+aTE12Y7EXq
NMSnqVyL4W3onpapF62EeBMnnBFWeQNIg0b6A4spGw3PYgZ18ZM2gmRMs6vVnhuTS8Eti/SfllSJ
wfzCEyjo9XHI8gEUr8romc2ICBDudoZ4mtz4iBbksslM8aG9N774OIgPfKsofvJ4CfWBq8ZOXprs
9kcje8iZmU3Lq+ArK7hJfOitcVo2KCTjU4zqmhxyuV9O0jz3BiLQdzoi/PjFm4hDL0GbS2Owz9lO
V5XN3cjQn+QtFlj27JxO2oGVBKXynKzLcstt04t7HktU6mH7AoWI614PR5tvhecu2bTdH254ZiCh
c8+j2yUsdmtuqDh9GHlBiB14KkjXmdXaM3dWd8RkQrwzFwwNTH9yYJlirpy2Jq1zKPDGPVdH5yQp
nNx5TyOHt9so70NOXIsZ8vd0g4T8LodutWzP/GasRDhaudh8ETczixErB5eIMAfM21w0Vp4C0Yq3
Yn/ky1gu208EISxQ7HckVfHl/U5TN3NezlcF4jVIDNaVZaxPbhvgoyVn83Vkrjg28MP4qex9NMv4
kPeQwxlPizlSo94xwSFyyIN305Egtyz4Bf7TEfH4rbTY7PDmpKMG4vACw5555nLe41txBMl2LCH5
DEknQCmcZnSHB+7+iAyv/sAzQz8NGNEDmgBGMpzEePX+Hxb5O3qjFOvUq8v2jfKE9ifKItBYi8yg
a5H/HVBa0Exmc27oMIWcyMkUMCzya0fiO0lrXdA4JouH+M2gUUTaOKobeTOXj42mZFo0CI+clJIF
Vi0RJ31Dql0TpZyQPH0hriXFMtT5RwHFNHLSYV1kSDonbSa72nPvk3p0jr8gU6ksZGR44VelWxxw
rn2kYPK2RBjZx8zgngJZdTB1zKDbwN2SeE25MZpMH0PTH45RH+Kn1bbNk6QdczWYLOKjpHHWeJY+
Tk12rROoQ9bMFWm1+6zxYK4iEIM4LEZWrm7JWI+flBtQSC0RHCDVqqM/i29wO5/EH7Nd4Wrdx5i+
8HOmnGuiKCgPGerpG4KciczzrccxcKrtbwDV738PPW/aEtZ+/f1UkzkFhxzz8fffiiKb9iOdmzIh
g6e0x+5YtF531CrhLevhe9qIK7P/+sP+zRL5/bhbwo9IugtWEE49rA/wNKIs/s8/nHYnRMVWoomA
NIX58K8vSL30TzB5ZH0sASO/fzTDlJML9V8f//5tgLEAaaM4TC3pb4kv4gU9yF9hmPNXo6rTHSb4
k6HQbRr4/UFGgHEsfZ9nJEH4D8sMtuDvbxss8I9GZR2Qz+Wvv5/8539c/jcST/7lX5+ss/AwNNRg
XUuvp/FRQv7+5N8/0uXKZL+/zu9ffz8pavUqTSaJIzwaLPamoq5kp6uXN/b3D718+G+f+/2H38/Z
fbx3Ui/ZOb4+F35ubcshIqNtJjUNkvjajyODFUC9YMkGYKBif90x37Aj4MXmgPHd9pCbyzOxAdBh
c7/atUb9rOnMzIjFRLC0t4lG1uX4t81NMPtG+BWJLOdEAAgglBAJlGAwMqNpS2mhpf6AgGAoo2tp
IJRx3JnSb3HUxe0SMRykHMlbLE4+gv6FS5BNPbzYSd/VHRvyYIIMLfMacTOs/Sa/NONiKwzcbN0O
wbyXY/BVtI+NoCEoALk/YWQ2Esp1nPWapE6VEklVMwihSeI23v1kW3fKnKqdg9/9RunwBhgWR1A0
hzvReCA8cGpREtCfq6atExO9mLhsadXQP7ToKmu6VhAsw1voUwcxHMwEB3maNyTJjj1Tw4BaS4ph
3+aaPlTt4gfHwVaMvNPRtG3LDghnXyLY889ZRKjAlKnvsTfYoCOOQR7dNlCWzMeMjGk9mxAmRH/F
VCFeWylVIck9zLHrdqsC8G4DsdB6oD9KCs221ihCCosKA8v9S0WoI8L6xINWUaXUzxB3EmJ80SBV
dJkDGoSezkLGRP3HUPGmNUq7dF5fHEntUI6cNk0JUi0jYrjA2jZ+YBTskWYOSP9hUzrxm4KbRWEZ
Ryu/r9xdXqVfkg6QsDKxHx2DzYswRjcuGcD0NKu8kHnUTG/HTGaNpm2x+1c9CZDKfrSXqgtPxCGg
hYjUCyutj/JIXkcJ6LIZDH/B+L1XPb+xYZDF2hrBue9GcTHZu8h2OJYgVjjYI/Ykjebd7ziNmuJL
plKco54NDixsDLM4erVAW1AAc0Ay7OnUx8MIEKssTzDZcEzAwRrIAlvn1nK8tyrIsbrMb/GF6UoP
57YZnNvSru9n3aOQYtCLF2U+Wb54AyGOlAC8ft0nhFwSIqCCXW5H0b0ur63jQTtYWohiI7UTnIqR
dK2k6g59LUi4J2ZRGM2t7wu9z1T34UWCTBqt0Krw8MI59e97InIQNk7JOo+CZLmJqHMSf6Cb43+X
9axvgIhCHnDdbwUMwYgKZ9t5nEcMMs8IvvYRMxQt2baJeYp9SxwWUDmR2gVKJY2LL+3fs8RgCjR3
2Ta12H8n95uEbKKaGhx++D8uzpDZRweEVVQRPDFM4adwPHwdEDLJnwN79VQofzu4ljw3tTpjrIEt
lRWnPLT+OlOLk6amccYWwKwBQVInTkJY6c5IB5vHddMVljqa80Pn4aJt28Y+logj8PsdgsFHxWZP
FEl1mq8ackyOWKWIsg/Ft1lUxa6oPGBKhPo5Tfusm/KDzB28bdAcZye/LHc6ll1pboSR22c/nr6C
rCYnN4k3QYz3TeNVARuzGzl/u3IPv4C8phpvs4fnppRoPZpZJ6eUfURC7VnPIa5vTVW8iBaRgfgK
K6wSeHF6zlvCrsytHfnHoh7YWPxwWoNBJ1Alag+WacwH7ZTTvRvH+7QWJ26R4isP7dsAGqLdVeOz
VVDH9fjdPM1kTQMt7ePm3W1H0GCdcZqXDF/D5WmvR6ASTtA+T2Y+HhzTOSsuDS1H1N8RBKmpd36E
pr7BeqXpCXAqAoF0GZnv6iilEErEfBWu89pIq6XzMSeHJnE4E1Y0opqpoybEjeXVxI8ZzTAeKstD
NxgzRTa2OGKdNci0eWUq73HCCHuEKk8+dijj1WSX5XHmIOPl1blPauceOMtTaEm1ZTHODnb67EWV
eQERepbR7Jxs5llelthP3TQw1EGK1TaGddL+xzjJ73Hqk32hk79TXNwgUY+fKzAQTNmq4MNI5uEs
6+oW2kq+S3Ef4x4wP/NFImGGzLOCujmbdZ2cMyt+Kb2BOo9JxpRbt5Yxs2wGg94amR9vrKJ+4S5d
1cogUbzoKM8HzblZinyTtPDnukg8ukazAQDjAVauf1ISm9LWJsMnhtE61xw7K510Z3jLyAEYu4B1
JJ4ss7xTHw5PXWq3hwirDoOHpUWCiThq0uQ2ydTW9Yu/rW/hD7D+hLjVcYNqfWidBGuqZ792RaQ3
sSvGnR5qb1v4w0GJia3Wtb2t0JRHfuNuSSR4sQYHjUY73Rt+xFDMGeZNERRrucT7xLbszvbocLZl
aendwd5q0+7PoBTvtJ7fx6q7NkVLjyAbnf1sDmc3qaNdl8QAqz396NI1hIK44s2rgGkWyU3RRT40
aQFkdgHnYWTHIm2HBxtyDaWF0Rw7gTOpJSWcGaOdP+EDumpyR4whuxipJzf+XOCC4ECvaqXYUdHO
WykdlNQov8uUdJ5UkB+PjJhAOxp1QftA2hetcj84JJzQ90WErMOL+7MxyQcLP3JUNgtWBVKJW6+N
qk339dA+S89iaQcAemN5FFtzFPxJZk6bVUBYnvLoUzU2HEqTlmZW+gIU0maS22ykOLQGpCZdjNK0
6ujNBYpnxrT6netXqMzT4Rb745iVf3Hw3/S8F5/1/KaaIVhFSVhS3fD6PRwvM1FYt1N8DUSBtqF/
n9wRMetENWCfCKM+daoZz40xmuiGvyPhcTCPmu4lNh60QI+eSYIQofx+J5MbPkL4vDGrpIcrQDJl
FA1/otYPd8bBEfVe1Yxu7W6kDTBXB1VwpAfde4qbwr0XWfvH6oZdY3PcUAFN8CaY35IQIYaiANX1
dHT6DwKhNm40dxthDYybATArODEXa7ydyEo998CAgVA6W21JBoQ+RQ5leFcJCt4sdlYjAYl4Jv33
JpEHbffvbDgPXgBmrFrQEvVO85xuyHQT51rmp9GaYTESf7ZRZvU4yqSCQ5efpnxcAIw4fQUNegdI
Og41ByO0R2KNOkNCnq9+0qtbCAW09ScOLHQIgnhoN9ZYXx2r886ZZPQ6YsTJ4hRLaQpYerKzr6AK
03MT9qiD0mzneYKW6yhAPWhCjbS/BnRJjQS5fDTarQ840/Gy69xr79bKmxf86+yTBNVxes6Pts2S
M04096ZS3sERTU8QI1A12c4N0APmnKYmj966p2PW5cSPJ50q4AWUt6XbktGoOnp1Xi02edQe02FQ
Ly2yxW3NfB3Mw4PnNbQv3JpLlnOgG0ym9MoqaQ03bomLr3rsUmCsrcB5h73rkPS2fXClvGuVmeyh
gi/nxJLOmd8OT5Sm9a7Fj40cmA+LIIcQn4mPSSJ3i93mpHEb07S0PhpXXYvKkSigZpBsPDxeNm0o
HnlzSa1aNLkcSQ2gxd44bd2uIQIi4RhhsDLlfbMGCsuROHU/yFBuN05h/hQNQUojWF0kIU18StTe
lzyktR2xjDnc4CHj2lxDlCWBK1g5VXEcPZZJCEMpIhpMs2H75Jh5cKsGOruVXe2rZLEhIPgsLWGd
xnC+mOZgwe7uxJ562tHzcipAup5F5nZ0Z+SMCMIoqI9W1mT3kOPTXdwzXM8Wf2RV+Qn6+ck5mxB1
rYKw4lZB2ZViPHga+1Hg9xR9YBGORJ/E7FcZPSmCzFyLUL7B3gWg6vGAT9FLIIh+m7MS71hlvUVv
uY8XHyY5I60l37GVtFOULtnzbDO8TH62+AUYn4QifzaX/AjPtay7OsAV63K0Iau8mDdjG2CZd4BC
uH60RQaYAsCey33cERogrB81+clRzlVC56T96L36MBtlS8sByPpcWaSeo9yWflseG9poJYFNM7mD
187h4rYQ5ZQ5UxgKk351YCIjm9BmgDsW26ps3wwjmdh6B8mZJW0OzYQcnSqCllOC6r+bu+OM/6Xt
LoY9RLeBmV5tVxtPlLsOe+efuWnVym1Pg5fQsQmYNfbGA8jCQ1hSKPg9U00zZPvOO6bopX+hGFqX
mfNHZ7GHrjkBweiCpMP7in6rexvC8YW2g6B8CljlRLuv/EZhoJD1OewdIlDs/JBR3B/9umFtUfGx
ZdJPZnkIZzgbMEhyOfE274y5AD+lxVKFmsNxIk9PZQQo9D1H55JkZ205uE8sXRz8onPuXD0cBtoj
QxQmt/FkIG2XSl24P1lOU2cm3tNk7Qw6jtue8W3jLDgFVvIGm6pbmTFPI3cLDzRHWOxDY7ltrGrb
InttLZbRyYuI8Y3cgC9o3itHO5tuaj5MLRqGigmPaF3T+pvfrMR8jlNGhfPAWD6QUEntnFF/OE0z
A2r1EYNB3DhjxJASrXlbI/+PFdOPOAaDVxXZZUycR8PXw86UExGHwXwTwNFDfk0AOFINCIAcHpp8
08T3+Ty9zPOEhUzSAIbLdynb9nmOy72RR9FjLl7bYfgzpoDHIPMAnaPNsebXBf9J79ZuzWNLTjj0
OTzV1YheITgOYF/j5gx37KOZYTMUjjz5YAdupPAAXKbDQyuL4T4z9Y+jsZEEYolOSCToaT/LHgkE
fvP0S03yzPfsPpZJdl+MjTr05cwYCHgoQ2cmQa2k3Zq5tyMb0oZu1N9ByWHfSWZ5AGwGdvpZ7kAp
LaB5FI2AXD6NmcmC5enNMOE9M9DwbazslQVr2JLYjlKyZH2vh+RPUuXftU/CUASYA7hafy7RUg7s
qv4cfMvWtDbewghJuvnlsw+s8WL2xkaSYEnn3Kx2ygnRAWyaPLHvrGbY+xlxc6XuiKntSTW2xvMw
RM7BjhwO/DGB89VAL8FndFHP+xHMBlEZE7aDHoJE4h0KIHFrZzEmauKF5dTVNMR7EtD1zGHKrq8Y
fhldKJ7dWLlvpZQ/TmFU27Rvv0qPK24DZ9tNs3d1couOdOpvW4NTkU9tVwdYaVzQzH1PzjMl8pSO
LkgQiW+Lq87jA6u3HX20HpmgVQBznQUbq4CRTeFlkPV3wpiy64q/ItQRCnk8qA0CZlaaUJqfRoGc
iGzhaQNkmykwwzgDVqJsm6/SwgUVBtupVdWhcSuWV5dSLhzi175t38Zhnq+5uJMFTuOsN/Id8I8S
7SJ0JQN6Idd8Xkm+h5G390SEEmyhidf8/8S3sku66X8gvjmWaxGH8/8mvj0uwXD/Z/XZwJ0qP/87
9+3//tf/TKIL/iH4Vr7neUvY3H8jvwXOP5ZAH88FtxYEpE3+K4jOEf+wTWEJTlEOQZR81b/Ib/Y/
TFhwJEAIzxJkAbn/G/Kb7dj/nrYkfUFf2fX5phARHPPfsoX6xM5K6jTaj1UXwTEf/HNCsAG4N1is
42ujh/ZhaJVaNeOACNe1xDmdTvThQ5aLRO6uPk/91iWF8eIzBfYXPcgs511lWASQRpQ/cRhuwuky
NTXjW1P+SdOc6RoR9wygjYSHDxlgkqBD0t5I6XsJijx9lAjulY0C35N5tSe0mIWTvhtDgR4Tpcfh
fcqcHc40MP5REDDYY/rsNhCT9dTJoyjLdE9WG7ITwrEh3YqTxDbnIcnIbMvaWPyiaITiilZAXR6q
ZWg9juO6MbVaOU0kd2WN43RyIdh2EbGk2ru07rAldwSABudk6LSOt1fZvE+MAbB+YtUnk1XXUTo4
FMkkdnY8Pss4wByYp83ZELsegMepHtnIJqnbd8MZx5u2cXZRijrGyBP3EnbpArv05dHT5XeTTVRY
VYd6GEQresweyoc1ss94oEXcpH3Lq+RMSyF+6fIS1j5roJMoZyeVxDsv/FNf+dYx185X0yZspK0q
DxZe3MQST1K1sIsThQSB2rosYtKdR9y4oY2P16UtF24I/Jg+56E9E0QjpJAnx6isTQqc2DHTcj/n
LsKd5ciK/iEasLVLr3gIl+kykTkuhTCzoVai183iECl15BMN0hunzJsgXmVdckkHOSLXqJ8HL+62
Tj8pxpWxOOd1RYQQ/Ip+CLFpNZQQaEEDB2ZbU7rNPee9V5qC6mw2/stY+d3KERn6FqZLDzrr1vlg
4L1Q/USgKXMJ2Q8cgLSi5dRhJElC8UJ2HPKMkB2oiR7cKXG2Kk8pfkneVkV5Z4ZeeHI8ZuWjnSAE
B/qF2GzGC9CJ+8Z3sgfeUHonHtDQVj+RmIHURZrdxsiBjeVDCnin1miIsgpEVxYthr1vi5d7Y/ue
f+dm7CuV845Mpf6EUpWec2iL9ziCOUCZKAcae/BeIf/tdToJEvxgrVZ+fvU9juAZjAFueQ9nv5pu
i9g37gz/qQlVfYrH4gFy9ibpu0fiy2ZGaUsLMIohLHrklYUO8zi6gQTb+fd0j/a1TTyFVUb73lXN
ORkZajoM1w4LH7eqHlJHyTURHaAZW+gDvujbU2fM96oasv0sM3Wav1MDSqufmC33UIGLpLvY9HHv
CZz8LsCr4lYzTS4tYsM26hkfKEbRaeGhEk4YLSgN28G1x7XB6WBvWKZ1skO0ER/+BLo8adSVnniR
KrHjWsW6J5swDc6GRIlWAb+5CfpWHhnzPVM7rwzSOM5TXl7peNfHwOmvoz3mVyiLF9/34GGM6Wl0
AgMegwlvLbUJ+AjkRhotYbwxtltRVcdwrPtdNqTxph3t5qpn4gA6xSiwjJ8a+6VskNkGwbguTSu5
RBH+hVTaq5HS8C5Ets8C5NNt6v+StkgIPdwdYn/RMZBG453hCLNs1M5GU3ohj+OEnqqFxJvRvrI8
dRmjxD9XnQx3eWBwYE4wsfVdb9y6Qf9Q1Eof08SDQaMnUHEQYzdGShTRVMuE98f+sHwXxQowHuYJ
/XfrZduI8ejOiPJsTxASpYDb/NB7zTc0nq11R2oEQzPStBGpZAGSZ+M5T0N7mzhkuhU1IQGlt6QY
TEhnmKvdzXE6beYxHjaxE/x1ZfjSODG6FwsZBWdqd1e9TkafXKYAfFeqYDi7wXjlrV3FyVQgVP8h
kat/bnoLU4C7TsFS7k037TfuEsueodQINH3IdDiQDo0JlWQ1ZGkmQ5ohR3HMFgAgLl/7009Yo8to
lT+inGRI3LXqNWU0A0aw8dYmXyPL8o3gX9xPPip15Y7PJefS9TR2PsrB8ByTt7TSZvlnDhjPVla3
Nkr9p7AipEYZg4sGFYs/xSmlSo64FdpGkVuwq2l79A7BKwnz+9ACJNQx+LKnpUyMzZd6wp9TOZRg
Ca2im8ix1ZZffT/KGFVt5p/d3PqIZou7c8lz0vNhbDzzSFudXWJm/XAa0WzGSBes9shWZhdAcmu8
ukn0PLV0YkQtncO0BFRO+kuMCPg9Jxh30muLgzOrdwbPX0Gch/dNA9vfpdCAEDZlglQ2N7mLEsta
0+LHsuExK50qXkjrJvdNTNQebWjqtcLBhkeZUVJYOCEl9VDik7QyRBKNY60MJ5PH3KKOpWHVbmYA
4WvTvA0GWu2dj1orwk+8p9f/Nc8Ctc+SjshES6Ktw5PgI7wGQVZeCtcFe1ZgDIzKtNgUnm0f/ZL+
gyhpiE7x1B29WW1C3532Mluggk7z6uDi3Nsd4HhO++Um1eXnFHersZMpwnFkMp0HO8oWI7cJd1iu
UC5VfisPECA8BnLPY4EOGb01MTHzvp3db1iP1B5pDBUDAYthdX+nIrCekMyZVfFGyVo/FEP0Wqn5
T+mE8FA6bpqCIRUT+/aKMDw3HAZdOxkaBsKI5j1g8rxXeaTXEoTYOhRpuvJb39tJGsGPlt0dstAA
+cEavlUiJCWBF0A2u3UvPWx3pZG8TcRUjC3MLZs5hu1bJpFOOtmbkb8XXtS9ZoP7GCTjfVta8dtg
W6tSYHav0148BaFBsBhiXd6WV9+KvmMXFzONnPZCJ7FBp9XhXRYmVZ8yWeXAjGGCiNvwbfQmXDtd
d7ESksxkevYiG7SFGTGB9XV46jzrEqhlthYzcaXW9D9FHLwRrvUZm7M+mG7hPpU9gPQqyv1z3Mzu
0+A3r4MLOaCzomEbBCp6EJ4EV8M4YT/TZEd2xCiv9sfs2IvxwS2G4ZYxJXz8GU81GvZoDuMfZTD1
FF6TPpLF2++GwKKF1jvimmpevCB9bSsbG1GAig8EOLp/qyhlMczP2p5+4sBkHubXBzXGWAFhrqAT
iHY6znBZJ1a4ayarPBoWYRhT3+HyesiKBq9FXB8h/DWgDbhrBcPTPyMq9dpTD0mAZksx7D0gu9+g
o3zkrQIu0CY1YQEO6L5wLs5O3kQnpvOfSUTdmKqg5wqIddVYwGvGBE1YerccrobFEJ+HHjGi8Jhk
oZ7Zbbf0RLODO5X9Oh6dh75u72x9CKsm+AhC6D6tNcvH2aeXE1dzeUvHXLI6kymWzy7qzfDHZsdf
uV1F576kZ2Msd0nWIEUg/RA0kY/JTZTO37RdFLyd6+2L0rwLYEfO7atLM+bb6eV7aNfJm0kUxGqY
ara0FPrLLDSigQnNWvVCDBMtpAiZFgER6MeAuNKhneP38K50ktvQ1+NPxOQ3Brb5TuOJdgxGaVlW
D6UzHCa3v2X1Yb2grbjLXXX2dJBcLW5LRpm623n6TWgLloPgKIrQDuTEbDU/Ycd1JAPHuwaDSzpd
YWwQuzthH58IYERpvoxRDG/EV9ECqLb8zN1OIASRqemOYNYwufNc1FyJ8RL0uGBaDcgqqM1rFRrx
wdLZdw2dcd1qa9qDLn1V8CZVbcBYnmb5ng0Ngzh+/dT3zT0xdxh9XGJqApp8pv1XF92IjjYAr9Ob
/ZHpVrmlNvh2SugFnt2fynaZBdc4Z207eRkWZhn1xsysY8A9vfyf3//4q4CJ3UJDveZrOZY/1nrR
3lWZBHJUpfl8os39Qqwp0Idh/A5EglvOrggPUlAWdBACtcRPx1FjIC4x0v/8QzMXj82aGDabUV4+
p1DQcKlxx9mpd6msYdhx5LodbYZGYQ3CEZK8BpK2QKxlMh6TQb9blYpB7Fl4QExBCgU48dXUbAYP
JH8WIXXMB5uZSsTEvoSfvTb9DoZes4igQk1kZ1aj5FN1+koMdbbtUZUaLeIUS4wM8LIIiaNdk8TW
9oiCexxPMTEkvcAV6SwZSL9pSHoJQnIKWu3A1L86NRqbomduR+AU3quwe1LjhIYiwFrlMEGO7Bwb
7uQzn5jie8bYjBSjHlFw8TAr/wHpy8aPvzziJ87ddzxI5mRVei0EoZtdgio0tNoTIOPoEBrCPY90
UcvE3GWdJyHjujFz1jDGW5/uZxGk14BchCVjehMVKaiywJe3w5y/VAD5oTm7yUOm8x0hSKuhXzwM
cZY+kPWwq4X6kUwuHo00pIKll77JFzVuFqbTmhnwu7GE+Ym5NLdZFLyVNrakis7Ujp5hj85u1TK9
P6bY4TqmDY9kL0hEEsF7itNiaohOA/771uf+u5t6u662zr6Ov2IhmWwW7ivijBjbs+ok1adCx26T
v8ZbOV/7bnrvMkgxqFtMnUfUHGh7Iy8EjsjKFpv0NM3hQDVyysr06OaXHCVqWNCzJ6DFFea005TC
NBiHfYncZd8b9u43dCpkg4IHIjjgUvjdNFnq7XvFqDdG+ReN5tX1Rv/IDG0oNOLiXn0O6Uy0SCIe
jFan/FiYySIsslNCQiMoV2907nh278o+ew2d2jvqsDya9nRxPb9fc5T//UbVPFqMELO9Cpuj29Zs
HDXepZC+H6z5Vzsq7FNY8RzHTUAtOHQh9ASa0GK5/fqs0NQ99AxiBnuhlIvtGAVSgT1pKhxyQXPv
2GiZ7wiEuA4onTpBQJecCrXxwS3fRDavqR0AM1m5PawTGbRrc+ofWXjuk97hUFNwbCQBKVkPDQXI
hiFPeKOLK43B5hSl1c10rcfUOtStYxx7FUWnRkThwehAty0KPOn3q4LuPpVfcwnGKdgmmY8GvcAm
+Pv6C8PqqXOCJ2opgVtaiWPKUe0o497ZCb5fXdOfd6NlZMEADAot74XsmY7PxXvudVe7R6nTaz0B
HeXgxOEFjGFVYKkCXMH4DihiHP3h+IM6NWIK48ZiZ9riWY+hs0Yu9gAQMbX6Bwu8N6MVLM/IXzZo
Ty9ExyycfoKv2F5fEKegA/Hi28jPvxnlWQv1FgmyuTNMTsYMEXsqAgbFvpvVx6wfdy7aAZg64bOv
k3jdW9OPLt9ByhaPtv3jzfKlGJMI5wlu54GEzawH0O9Mgb3LoRBOeqKf70NbMwD7onsP4xHUo4/f
VVl7wg2JTgS80tnBHbHYH70Fi6MXB7c33zsaf8cKM7KYZh9Qcp/uK/RKYRut49SBp2h9kpzFOUJ1
6CQn3BYZ1UwzQa6J7J/aUPL20k9SfpALBLl8ReBJv6VCvImC6OS1AYk47QTy3oaSKAhkilGirKNu
Mew5+tqNxLUmZopZMgx2Y1KkZ5uD/aprWvzyec+q3dbHyt0IBA0k18BnENa3HhGM5cistg3tEO5L
7xQaSM6TNBhItLLUVfNVqcCYB0t6M4O5UAVuzHasgINkuNmJ7vY3hhvFV5+8ZZozCKWHHjtWmCVw
XKqKejzBXi6peRW3NepGhuJzfpeV6tCN1Y+YkbIyJ9gh8wJ4mI/X+hmI804z3yji5kUSX3IDj/uu
XfJr2+TDjoFDmiLPWDYyjPD+c9yxoFXGXTvbpKpa23Sqj//B3nksx42tWfdVOnrciABw4M6gJ+mT
yUx6O0FQpATv3QGe/l9IlUzplqrrdvzDnkgslSiSmcDBZ/ZeO1PZ57LlcjBFdbCQzSztejiGWq+4
r5KVAmtCiBq55SUeaJbPdu/dtT1+kzCdt7TYTU0LEbttdW9jrna94CknRXMyeZYsMpo2NBBrrZ1m
ORvPhYKaReBxp+GIrA9Y8x8MC9Ev3Kkg69aJELxB9XPiJC+ImD83LdGNvHPGbAV1u63t2zdhwA9c
9+lbERrHXuF+zhVoDX9gq6/tSQLfBXr+4bH/UYXK12kLTZtcZz0O0YBQKS8yncz5vtX31iw4oos6
6LF2XQJHZMQza3BITavv4GoDvMKnH1PfUBzdco+0QXmTR/1nxwTm3RjOEyzNU+Hw4jCUqOPy1gkA
qZjaJ+LlWNOm1qZM4gvd63C/ccwHLVZenWjiCgVdzzxVQF+oW6cBsc2J21s4IIqnSdbv02B9jidw
qJazngK1jr3hsfGdnczVO+qMamXU41GLxCdNVXfTkC37OProdePWJQ1Nl/2ebfNLn6KeiZEgEY6L
SapL35RW6vOu68Ng+eabwNs83gcalZNlMiulTdjLCNWrHRgP4IP3I4HTQcQCiUVlXbYvRWXfD3QB
QxFvUg7zFAdVM/t+AqQemC6yDLGEWzBqtXewg5C6JgJZfkJeCfsd8eGFaHEK5BCtizOja9NH2yn4
Hn2c/XQheg/zqfW0Cktksxq98hOz3+twb2UfRSUWWl0fRT3wYIWpj74RU2VqjceirT61poWff8QV
A7MzVvmjsoOCRkrCoaEuaxmLj0X6ebT2ueZzhadzd+PBHwM9YHgftT+8WD1+o5j4AhZ/OD5LkCcT
+DJxnVrrVqseCfe+L5L2WnJNBd4yq6KVj2wqdBqb+TInu+3j9DX5AQTDW7MnlLqJxNpxkQAqC5pD
VTdAZTpq69DW7vKQLghFxGMioHJ5F9Jm4lHw6ej5lm0OLy2o1ZfSSmijEvlQa3goMm96Cb0Mfokv
pr2IEU4mzFfkEH5pcnFqbXdEyyX3ndetTQLfMa/l+rEqPqP8WzvkwUUiJBC787Sd091WU2bh31uE
TDSwfqDnsIb5HUHZLFWKdaL3960Mj37ShLTh0CcmH1dCFF1lvU9hyvgmr0BRRBpHL4oLHCn5sK17
XcDwgqM4+eoTwv3XvCpx54eH82yDlpuccljx5HpcaGnVHVJWEeHOKqseIDkwh8oPVnFGMptWM4ia
g8ZbjRWoqYN3miRPPI/kawpkUqCjsWM45RfjpcZtZaZYv6Ks2pPLYy8bF0e3ZQgTVHdH4ZlhMcnj
NyeEVahwWywzGS01Lv0FCeT60nPBFZiR7VySeyawTLKGhlJgZ0z1UW5GHjVQFy263n4IgCtXwwmo
91uevld+Lx5IWd/nNbtEE1naoRkNnCmId/dxEeSblLgcjusa3TPWFp/E9g0qcSxf1ho1NHbcHulU
Y0a3U9wVzMitFktWh2wjIui2DrR16MNAqlFy1X3dnWyUR+96idVumAqPp9xI2RgaG1MjK3no+/vR
1OVC026nco6JdhlJ6K7EzgW/KCEshm3OsEhSmF9Rmagtz0VrZ6I5X1ltgurTdjH7+PnjqBFQEwT3
KLLwU8XRU9JC/bYH66rn0CLo2txGjrzWK+veCEcINl6I16hm1xsF6CTa3r4tG9bLI6kYmy7pCecI
7lvHpxlqAs6dgElqYdZrvWnu0B1h1W4l2sFVWoGPM8Z9O0J99hj5LOKSJ0TJdH5Tk/JKliPot8aC
XCJEKK8tNC22QbVGqgFXiq9f1nKCSNOau6TNqVE870se44HLOaucyQAIVjm7sJqXx/FTPWrlNYnd
C6PmMmxz1tFp1MB+RswLdz6S+iMFbo3ryU0uTGYiVCDpe1doJtq1hyBxq30iacJsmYkrPZheGzsj
64gsmVMf1pssrR4y3202wvYRuoxwJHPUX1rmv5ElkK4GA7NPL2TPCCrdmin/LNoja1X1j8z3IRl0
n+NmvFAi+xjaftWY0NImzXmxnPxqCgIQe+WWsIxiEffTM+G7c7Zzfqdcvin9xnMxrbKGp+IdqIdf
TXe483JGGNIY9HVpM1Agwx6X2VRt6Coq6DxZqTBmdgMvdQARmjRLQhmiTWzl6c5Qzc5wO258TSOj
bjQIykaWe+cz0okwGS3cmAZON3H6DP4cqXnXCB85MfeuIsZay+BJ0P2vXO5xQuAHek0cyjJhoMDm
4Xas8XBIl+k58Pm3WZ6XWMGXbPywx/ro6j7M4pJdn4jKWzMi1xwjR4CfcoxPZVa/1kPLFZu+2JS7
jlKXBBwtmfYuS63Ee+64eItFf53MvYGYEHOk5BY/IVWDmJUgvZF69XlKUVSEGV0K4y6xTXSYUGp4
YqUIUkusatPFZNl9mXhJepvwC5XWK73kXxlgtXDtReJN+M3aTLKPzABMKG+K0VFLA6+tK4dLE/eK
VfvtGiHZTY1Xf2oAVASwDZzgWEXNK0qWdV00j+wwcF503qlT7lFz4lVQ07UC103v+659Lm3/Yv63
ajs55oV1oGLdtuK5kvWSHQXNlroweLZGaK99kh2C7Kpy82dpjteD7tzKrsG8tHWm/tk03UveSTnM
qU351o79VWPPaQCcPmI95sbW5IhcKCqTmqSjlEOqbuf+RJ9giky0OuV4FCVHZZQZd9443UdN/qwY
dLRIZZTbX2ZOeUCz+JBa97xq0AAxgev1umMDUit5ZcMomd+vTpuDhuMrvuRJT5BjOzd+27wOJVMt
9LT9wunotdWwyArMQpoPdW7Y4VaLYanXPFoynowWk/RS1MBzx+rGSbunyqt5uRueAOat6eAgapFn
OtO1Qz5LjY2NHfZLbIsGN0x108ib3HBOFV7U2hs3Tphuc8piQI32I/KbDSq4Cx9vSlV3grwV7V6R
vM0rdxPHTKrGzIHCFYzxNk3jR6WpD1aJS6SdWF7a4Fp0yS3yY4Rcab9TbX2wUrYEjWatwsS3UGNa
V5UZoLwJP4qULWtYlR43yqMVkUU/oAVauCaedkc3r5yTb70y2DqkYw9GUDGh7uOdLjGtDyaaN2CZ
EBM4Hq3uOnDUuuUa0YzxSMDRNopD8lfCezOm8NbEZmoBrjTlzse1Y+Oe9x117ZX5hV8q9kjGiixp
6B52d+czBG41elqZb5U1u4WkfmkW8CijHIbWfOjGb0XK1INnWtGfBqCOPTFRtXCf0yQ8kGZxQlS6
blrvge3685CAFbcVnhdo+E6lPxmDZwOg+JILDzxQ1tyM3PKUVAFvTj+AKjTyA6XHZdVbe5Lpt9mc
TW759ybTh5L6pchM5GvRKY/LN3bWL43y4Pggow3NbOsO7wRdgFyUlxakiJrCReNExTjxaTKajy6z
HkbTe2hC5u4MIz4ImwI+46w1zdw7bfXI5vKVtA27819127+xpuZLUoUPeZ5sEju5YdG8HzCTJgCy
vNnNn8dXer/ViuoeETqAKG5lCS1cZ/PriDtUluA5unfGMLtZINmBVNOwMKbNS8Zdr+XlZRfGz2Y5
vAyt5i4DC8Bg4hJTl11PLF1FwcI7MAGiJTyA4CV6GdtcN4auR96wEzyYwrgueE+E533wveJoC5dh
U2+L7EFnb+bw/KyM7DpWZA5Un/3RO1WBeWpSQGh4cgkY2KVhcBlN6uRB+hBafpyEdahF+TmCv1wn
Pcak7llwUzm4OZ3RyOBcL9pEv0mb6CXPiPKsiY+JaXA7DhNusCdbsxFnRyudYWPpAjSOylPoyp3o
Wabo7XAlpvJqMLEGTMQ2ZwbjZ56XXnBB7PZlZwz3DJfuap4pi4mNSIF8EVniui24tDk9iXPC/sft
mZnX6ND3/m1uD9qCqKuMUaTTtQcH3hj9GT4N3ETulT3OujwbJqHM8dTMF4tvZtc+KF+/hrDvKWBa
ZcI5g5jTbSDp+zlDK0KB/EyMSCbKTTFHAQZXgIt3oJzvDcAmvSBItbCBehQV9OfyiuDSdefeiRjc
6ShQJDDhD8xne8zFNlOMgNzxznXmaczQMUmrAQdZx3g0r6VWfRIq3AV1CSV0uvTZmzbTdMqS5jXr
otsiu5dh6C+E6z6N5PLJkZxu9V5oJZsUwzy1TXLrQ/hQD4NRvQ3dpq+bywF1XGiNL24HeDORj6HH
LZeDJ7KwsY9mdLSYgrMW2ZY6emINuy5zqmJPJvQqIjEscYECBC2bDcQwZDMcyJSj0mb9nEDwCaet
n1AjcWKsHUAV01Ai6lYOJAktBJtr5JuKMgvn852hjcGqd40HtltHmZsLNvoX9Di7yEofrZ7bfiDs
bpBYrRg/lDAZcqPm8mPwZFvX1LyfR/6/b3hriZZTGVdOld2jjd0G4gZvxlMz1HeObW8kZQTbAcbl
IbAAPL1xucFqwoDalmvHsL7MX5fMvBsdoWlYhcfQYC5cm+hz5i+YWcadm9nRKgrlpQq6WxkC+Gi4
UsLowcywf/TFo0vM8HS0jRCiicIT2oT9NrW9gxaybZ7/ksqqp84NaPeiz2YTAjnOnPsCt2AXbohm
QZacFvmdh44E0+CKJMpPJpGVVLWkUk0TT3K5mmjgSKaLmQxjGUW++CimbhvboAgwzzaRt3QshiIa
AYDs4ct2WpgMmJtEO6Ifx7oy8jhQw652+yvpIwfWyZUYmqtRc48jatIgbLfxJPbWM9a4fjne9/hb
VDTuPA8ebvQSzKPMofiMffET09a9k7MDndPbAvdTJR9Y0ewCP/3sW97RD32szE6Ft715w0lz62fx
eujCPS5yi8cmElZWOVqTrjC3XFE3wSbGZd6N7mvONm1lsw9P0wIl/sBLmXQWKD1rZtK42splrYrN
n/SEHqEAG6h8aQkmACozX+YjM2jUs5NVgPkyHOdac+V4UAZkrFcXSbGTJscjOokj7otdSz1xQQzh
/2k+/4nmk5PNM/9O87nPP6K3P4s9//icr2JPpJNfU3354I8MXz5qCu7L//5P/d/RaVo230hZpGNQ
5PuP//5P20IeihhJOtIWFHjk4v05oLfjloumUGl7ZiWozKs0faPGpajB8mqWC9LgTTAuzQgJotP6
YZkEpnHp4Io6To4P7sgwiMj09aj/4NTMrphm5K9Sj0eWEjKhDuazMrIw/XaT5VP+mjGT2euOYV7V
0eAAfO9rcZwMEuiXSUzI55qprEPL7N25dZLe1qrrqRTeMh4mTGDC5LHtdTT+SQQ2dyKFcaIDKdVb
k7bgufBMIMXXRGAi5SSEEwxR6/L0Y8GefAq1BCBmaBjTLs3I0RnN2l8XSGzAYGL9IJxcdsdgZJ2w
6XR/AuZem57FKt5zCUQXkoIwQPG6rYsePq1i2nApYkbMa4GDBN1pnjqEQRGw/e7GnvsJoyfP5WYE
4inS5hAgLXtnJpW/WAgZ0yWd/XiIhqS6Gcs4eDNDk1KAggG3SEcecsfUS0Ue8AxbFdeOCnwKZM8E
GaYqlOQk3G5TFSUnT2TqxkrFtCnH2UkC+JYnJTVa0i37nEemY7EpM2EAGlUjGRKI7F3NWcZCZd41
s5lyjza0vRPj0KwwzGPCwPm686eSAiLXADbZs1cxHmGxeGqI/P3EWPaC1WMILCCwZ/Q1Xt7LrM1S
gCtdL1EatPISb12wjilLyD5JeuMZI7X/3GqlIr3SnpHrplozIeQRkUfYCSeQuCxysGcFRvfkBq59
HOOyfWVeUF8Ofl0deBT3XyQzC0qBIGc6PUsQHhK+uyvSj9N1zu7nZkxyrPA5DKd8YRhuf0w1BVhO
OhSQ1Rina45AJH9BhPmZ2KyheUUynKbExVYM35KKYLzckzl8ddnWJD1NyWwlIIxWTjZfWOhufWeU
ZrzpqtA6GGbcszXpCnguoqUMHwuwd21f7YbR6G+D2d3qZLHi8A3qC6Fn8vNQD269cfQMMKchUCZA
fajkraTlgprbBoX2TGY7s1zC5lhgMQWEvYLL6N0qZ1eZjCiMZRCUzJ/gsFYZ5Abe1oQapgmvXRU3
x8YYse+g85Rroxiqy9BHeKM5Y0AylBcX956odGb3bYHFveL/G0VgYQ2zugLVR1ae4twljpzVIDf+
s8qN2AI1HkhJrE+iTE9HwNJHOr8VuRGwU1CyH2Pntimk0okt1nUFiMBsWGRgPe6wKvST7t+OA5Xf
RWiHMXBH59rw4pl2A/dJiAiyqFVDx0y5mVhNdqB7qNZYZPo9krwOORgkN2hzedbY5BXYXbkYI6MF
1jJiWGFnfrLKTF22thNurYqE1qZo0tlYOwOkeriErPWXtS3GW79ROi0/or8H5Q8ig13X6vG1GzUT
6UVWOXU668hmyJjguU5un0yDHEgKz0fm0sONlniSFUctCAao+4s+yJ1jUUKfdFIyjujO7G3ZZeNN
W0cgYqKyxyZrB3tvbNKboRb1bToHIKLRxdwoMEO55YSM1cf6Y1ThKYu5VTJwvHobXfbxRTmAWkIS
WG2x2lVrGZkvQ2llDLfD7ZCDLMCJ3lUFn+zhQhcOsk7Cf61HwhJvdHccd+ibi6XBS7ORrEd3LBLb
lURKtRomIddwGbRjjEeV0mSG1gV0oYZDFRX4vNPjR930hxj5yDqOTMK4DWTzmwzJzcrEB3TIvPLd
5q1ak1p9q49Yh31G4oGor5whjq/bKn+2fFstYEW40ahvgma6ndxk45Q121J01YM+Ziz+CQky87QH
E6pKb2dOcK9y6KAdvgBCVUKHiY/RXORD4KBbczZDIUFLhMmJ1kAsjGZMKiDRrr5yJSjZOnCtiB+s
ZPqvGm4FP7E3CZ14K3vn4PBmX+pBjVBG6/JbXVXFVrNzbWuNWDVbpKgYCfzY5/KBfO5FdnlTjZij
xUT64yqI2vQm0dRw5cj6A1mlfpFEAfzmTFYkfw346UpbGfOhWzHy8bj67l3WgExz4GJUCl39FDUZ
CodgPKWKAdvYG/VDClMFNQhsSFNGN3ZNSAFFPHT4vm9OWY1ytc7S7K5P50RekzGIhYB0YRf6uBK8
QRKT7Ir/iSnFa66sKvsUNnp1Y5bucG0qqQ5R3YhbJ2LY2Q0F1DjhXDQuAWSq4+qJNf3JbuYNj8Yv
Ibb8pXT4bs3Efcfn1dx6GplZU4dTVaBSApfqpl+cxs9PEx6hjizQobUEIpyOFEOOGe0ybiOXjJww
q25ZHcF2cPPkIFxWtgyosVapJny30pTbSxYN8NSku+USTE8gmtLrmKUl4A7HXUcOUdiGoV+7Fpkq
LegLdAm6AdfXX6gqy05jIl8917IJmdeSu0zS5eMVEU+dUBVgJxMNMgciXCqKBWJrLDffjJFZk7En
nK1R1tFB64kZt4Ej7XhigHGfE8n5WQDEcRcYq//6D+O/fl8ZOTGYoypPK5ZCP8qjJOm6jZVhOFlU
bhjSZsaYFedCqdKb6t5L4umxdqYa33kyXv9ULKV5uFH5kO/LPGT/6AzqbjRbdhJz5YTQGyq4G335
pXpiGi0uhfCIGrKAfZ3LqMEZyQhwMx0kN0mTi6oJOVdMzbqTMVqgc2XlB5a11RhEs5jEJ2m6IaD8
P+qr1KfRrkl2Pp6LrMHo1LXPzuDkTS5SloltNcPRUS7SLk4v/qXuMvKCuUWZm+nT1+LL7Y2YUdLI
AFwTOaJK1ZDdZUNYjHVX3f5VKeYXEm+45RWnczmmz7JKuNEhdYbKIQk6duufdKcgumH0lXvgQQ1O
wDU0e+bUkbAz+VnzHjGdOWZMHRdJTSIltTbhsO0MhKVoMwBqxOiDfaCecuhuv5Zv0scAOCQBS0Dm
BDsXKM3Syttur5tzmHGT2igf8xKS+1zSRSzRKIro4gPBfiIYE+N4Lu7qUWq7GLzSHgXusOfSg1iY
1NAAmzEkXge/axPF5QUVWbb+pegby3G8VKMF9vV70aeZJcd9CwIO0xaQjYghcKbDu/lRAjYDQYRD
2dAA2poivqpDbDX6LispLVp/LQK9SS7FmH9pqz4AvhPVe5nqxlFyErGzpxzUxJxC7qth+6MmLIhH
CDJZIvhyhhXjw2bTeziAc73WMASRD7ysC16Mc4WYWgYkDSRSuKHgN/losx/OpSK7GHFvJyFHYxQC
dvaxN/y+ZMyy0Hw3MEyu2gzRX2BEPuSxf60dcYFbDEEIIINtc+T4uD3XkNgZWHf2Wbv5pZBkYDPA
XfDl7T8qJIs4RCSHfcI4eKke3VZNVGydPjMObjtWlyKwSP3D700gha5fnUvLWjTWPnQ7MAt/V186
tcMITxUWvUc6Eg7YNLOU2YkbTOhzkTmajHSMoKbH/15p9oWabhi/AXCcq83eAKSz0JOReX3m4Cdw
AywgSuwHLY8uxo6fsvCHm25S2iJkI7g8154WUsWnoqHHWuozBa9Ny/o1oD7eAfASPI1RWmwmbdI2
TU21mNpoCoosCF6rzNXmJ0+hvlCjZ0BDfRXdKvBV8/4F4mAx6Vdt5hZcHnPBagDN2lGdWVsgI+ET
G62ZWvunynWSfXVwNa1eeEH/BOiOIAASqFn0Ucd2AQFxaVCS6KBsVM4mCT6lm4XAhSztxZ66/kRn
yW6bQPiV0/pUgT+KXJKBCQQQoHjPla7iHiX7MQqtx2aS9polabPwMg2UvuSKQGIrCYiNwmulNHE8
V8CI6ztCjdjXMZRzYjbmX4vhskG9uwyNngF+HWuSOHJtKNzHhiYkW6GzRmABUvf8W5P1Cf/1xx/+
USoz5WsRWph9GTx70H1CJFOVH3KDoQVqbZjTsuoZALoM7XzqoHMp7Yb9SJZVSU6Jhab6Mg3Si57s
7TJvL4fBucJJvG0N97Us28uRXC8DMcmEYi9mnxj5EFjTZky7KwYUI77Frvc2htE/1Tq9vkk8KkiG
pz9X5D0zwEY2lzU2IgDbIQwxpzLfjBElO+DJsT+gM39sLATZc5neavLGmKJrbwo+1by2oB8HpOA4
8zlgO0Z+fU/e0UAiA6JrF1E2CVjGLhon3BxEzw3gvYxRQxFSHNza/UC8zsEd3bdBDZFoJoxFPpo6
pdK1tMvDuebXW35GI0lLVA/fCn/gLDHLaRgQViqfijB5UiPuSTHkm5h6LESFd24GRK+9h1AW5RTW
O5OKaVmjdl6a1ayobknDsdlRk+k+JM2+8989KAaWzZQUawqOnYSMX9teuyblaFvIren1FxKeGsGP
czuRtgOQ59LXW8lErmm6HrbCMPV3VonYYD2k/WCsQ+pLBAeCysusAGxHaAS+/VZPTn9Tz1nijiip
aUpJRxTRINtz9rjZa9Gj1zr5oRQBqu1J3OcTikLRsWudO5JG5cT1dUxtxjK4k6LEYaj7V5oyWKHP
7UnWiafELXGRaGSCzdehW2UBsFzw53PmupqSdv1Lv4JuZ2+ikQfUjNDr3LgICaXTKOI76EeHbE6A
T1ihquzp1x7GyUF/aQx7Vj8amZksUJIVeG5muKIXNun035sZDj9SUzDb9ob4EGxOv/c0WLG8je+7
r7FZI/rRRbr8bV9TIR1cjK2CK/7b5qad6BJ5jCCSCBv8H2al7rLQCjbnVkdvwgc1T5XTuHj03NHd
zy2PZjXvWjF2jGbM26bur6n4IX3VrAP/aH/KWN1Mfu2gnshebdpUxgz2raFzk7T261Tnn0KUuj+3
Qyl1OuSBaHVuicYG44U+si31qlMT6OB1af9YQKA8aAxwJudGiaItYYrMsuVHp2S5xntWApSxJfdd
L9J9K0qMaW32xjoyB5DnzhsV9Fehd5gsgm8CYumvz+2TXQU9f9OeqbKN2idNT4iqX81R4SVEdTsR
hHPrJdkb2fSaj/SDHIXgL/wyXSrPBkjpyEs3ItNMsntAmcE0DeX0GAzlzqzEAR3gQx1ACoqVI7aV
jcDwe9MV+O62ztBBpbI3+Z4h6Fq5lq0r23zzHVzOXQ8EulcVFmhVxBetg7WyYJ7/QFUdbpKZj6Pb
ln/CfLA5d2hp6TwMTlfuy9h//9GlTWgh4R3ohbf0QwDVsq7sS18MII28PIfZiVNqHGrmjEONfv3c
uOFhuKn9BirNn5s3pvw6/omhPegIUheRoRfX3zu4kHHFQtG13Jw7uD7TWnJFlFiZmRtslYvK+Jde
zrdqouwiwKJi1E8FnoWrnl7LjqNTJvDoVlbkMh5FVB7VJufW99YuHZxshfTXufAd8fhvtHdmovYM
mmAFzz3eUIlXN0VUoFpruAjCvF7ZFlbNKc/zXZbBl0D1sg+s5JPTIpGtes/+ZEbFS9rru7TQUJAn
xPS1QHyuEyZnTGMz/xTRJax9H61D0DE2jrPrzEx0FnLf2sFej8TS0qG2UUVCLBfm2y/NoenXO2Y2
iIxcJBZhR1qWiFyHvfifWkUtk1fRfITkvjiNRvKuKRfrA4aGAzYSnyiUP3pGxsDdwpkKUoUyXzvo
NeFmoW2On4QAYqeCeKHQUNPDNziu2TY/6oAmbwqpdfeB1ZDpMbeTQi/HVdgTu2wgzbmWFFQrV4zv
MhVEpZVOt/vRXIYc7us8VyMayG8dpihQmUodyzGPffcYMYtbO5JN1180ndK0ymdHUmOfR/I/NZ7a
GHebaBzkQ0aRgsDo7df+cxhCQqRg6hx+9J/M744VT6Z9rWnpUSc8+NyHRp5Zr1Si0oP83oxSMCOT
9vTjXzWkCKFvtdoHftS7iASggXLjcl+ZOC48gQpCFJ6x/dGjFsGAW5jz5H/bp/o2aelFme3pVcNO
fk4Ywf99uxpR1HkpiV5fW9Yi0O9kFSbEn1r5Morb+pRztWsza5xR1E+9a6xbePjTooSTPTewg8L2
tcxa7fa3TWwYAbHDl4wYd14qpA5pDn2Zvp+72dYEBGcMg7n6m5YW2ZWxEsXQ7BOoEJtzb1s0loQ4
JQ25/qnB9dKAEFADYvm/1eWGmZWSrSOLj7/qdFWOmKbLwNL/aHf1LB14KGXhZVIAJTj3vdoQQ6St
uuU/7X21NvgEu2Dz9+0v56K2iEe9uf4H7W/n4ZpNPQvzCVuQXJXlpmOsvkz0QFJV/G/6YAvSxxp2
7a5v4+MvrbCoOhSF+FdJmf/WC8d5dYMmdWSL8z/2w11q1VjpBTD0c1Mc6vI5HJS9/qvGuOltbaZm
k/WRuMnn2k67g6W1OAm+L1X+rQ55ykjompznb00ynMTbVq8+/qpPRqs/HNHxFMsfzbJhI8Fmvkz1
fF69mNKqL1JPGpeTEX7u6sY6mr5bX3Q68Yff1zCuYBdk291019Wpu+pUh4/j32mje4Xgc+m4OvJh
Uc9+LhXtzvsaIWR9lwR+fjMJxZBc5vplh2t3bzokfs+9NSee9uR2AeQ5h6E/VTtdtlZK9S6cev2X
jTbPArgLiLWvKqSwB5njvfz/0WyHMQa6QfjepQv0+fBPum49qPoTrQHjlh+d94jMLeh1PHiupj6J
yFFvoW8jHq7IRjz34YVRPICgef21FfcQja1KLXv6pR3vYwmWsKC7Pi+SfteOGyVDHa/15iC3dP3b
vjxFD6elsbz/bW9edP1svJPBU29HQD3/3KSPxYj+L0K56xjjukRacndu1jMFF0uOj1N3YSgbIcPv
WvbE0l+/tuo/t+0OfAmw6+Zs6DPYHl1EdKO0I35HrPJPbfwAu4Hu7PyrbdFpfu3oUVE3011beo6+
/vlX9G389Z//5J9/bJ4/11QFEKI8yWJ97ZlxpK9RSk1Llx099q6q0dfYi3p9LczCRq8/92ll5w5Q
hvzRIfumLU3EuZlODo5m5h1/AtwV0iGPm2k9uDb/OMEG/iG2RtbAhRnU09rG8T+tU/SU3/76aEGf
wck1BACRppgX6evgIW3aiDQ3zTTWVVGhhDIH+DcgFxhEjMJzLoxeVvcD8uOLP00kOoRPMRHP7Jqm
EZrBYxDka57bSIdRUCI0yT6HJQWnbV2xBFkL0nLmgUWRuEtE6H+aWagQ4UBtXKVE6Omhob9nZi/8
Vdc2zaVnNt5RtwKPm9p0XspJzzb/w1yjM1iaML0+DPpjpS/L5rrGROjcfx9zlGVKwoqGmPo86/Cy
GdIdVgbpQE65lAXjmG9Dj7QwyNgzH77NPWJAf1lCd8P6N01OZX7jQWowMXaG5Xaeg9Bz+4se5v/B
gc23nopr3EBLU6vIje5sIgK8+qVzic18NX3trsLa0PKFz5MS5gjrkG/Vtqu31G+61TwxcYoXb0Ru
TipHHoCD4yWdZWfTcBlnpDzN2juxBc1E7v147CxUSAzwz+OUKXwrU0LS5pAmdpIwLMS1M4Dx9LAA
uW8Uz5gYH+PBYLT47FUPBYwZwnV4vxIWvZ199OQeecPChAYYU9KzYjgJzR0XCjYhZd8d3pMd9H4I
N0YITl+evLAEamBcMOyh17yLzOBsj2J1dZ96dzGtVuvhN6mD0zyxQamPuIwgWbR/Pw9uME4N0X1k
hFBfgEcY5frbFCfOSUkKG+h/pCWazjrSaQZ9k/AuCwdApJFb0xy0gG3P19FOgxe4DM0dKqd5wBOU
V4n2eZ7x4F1bCnkXA0TO+gsbst488GF/sqp7FLKQkcAtoXoT8b3HLD7UylWTFhs9VI8Mwxd5Nj3Y
ZnP3fR400ZKhfK7wHq1dr0yu9MowEU/X+cPX8VBZ0EdxknPDBibUP26H+eO2NNxvH/88NPo6OpJj
0xt/jJE8N2mM9ddf7TIiKfzrx/5v/vznv/OvH/8YPCVNsPVMnJa/DJ9ASvUb23ZDngc/T6CMBFBz
PAF1+TaFkrHg2UKG8PdJlOvoLTwY8/V3kyi8L9FiKDt8Vt/HUFY+1Hu95thPfGSwDZ0VnFsW6H8e
SNkJ43JM5g//OpTS83hT/j/2zmM5bnTL1q9y484RAW+mQGYifSa9mSBISoT3Hk/fH6CSWKpT1X1O
9B3eCUWmmIYwv9l7rW9JJdjH5thxE8yNdZXggKFXXpailB62mVsE4aUUPBonhXwVTRVUwmx2oiil
ptVD1yc3c00q03DnZKJbK5kzl6ao5JCwE4MWFnJ6u/SWT39ToILPV19Ck6GLhJiXQeuaH333v6lP
+dyFq1wvTpJazRKWuQb5e3GqFRU4CmWR7CytoiSoVYelMAX91jELCl6pDkn/P6xO5QCCW20CQPSv
FSr0Le/qpDtLhSqYSA8tUPCnU3ZQIuk7ZJj3vxSoRt04NgZc3KDzpaPXSKr9pyJV5Wm3BPk8/16k
Mrrsu+Rz2wYQ3Poa1sd/WKzq4ug4NJQY/92CFcgyQvBIretoqEkJzpKfhSt9ytaS1DzOtatm1C/e
AJXKyAmiEoeHYegOXRJyZRMJvNSxCjH0V6VF36BOBaTX/1YNKzBgHGqSR8oEdaxO7oDgaBTB/1LM
Uji7pWLW51/FLEmmaoyiSnIw6zCdLcKDivAoszeyt6+yFo5Xi3K69/m/KW2hGDDdEfr7KjEJ/c3y
QSLnBXXCX2pbxCmFDsb017/Ut4DtySuFiWiRKlhDf7S69PJ7hav1oqsG5eP3KldgkPBsTfgB5kpX
jpwHeUO4R0mdgTpEZL1Uu7Sifiiz/ixIH4NJhPD/qGewFINQqI4S11L1ivIAHTvBUF9VL0Gjli/r
Igrqf658mdUUkQVSQDb5o/yFMAIFxkj41K8SWF2DgVILQ9z8L+tgk0AAqZRjKv9VCOORdylh3aYR
uGakakXODAK2L9nEr1qYRyZf4cXoAundDupxqYnVAwNon4ek3S2FsSKH8WeJu1lQsRTHJOociIwF
Eivn4pgnIu6MzKk6iJP80QTTx1eBzJDAx0ajriGDrDYmiq/zP1fKYs07+aSl/1O1LDbPaZtjrRrM
dvt3BTMaWHtUmTB7GmlY6xVO6X+qnMFPmtTWRY6JKjMK04s3Ilacq2gJ2PJzHcE7WyppKg1UDW/G
TQKzb6UMqkuiQk/4KJo0oSENoIWp8rO81nCTw+mX33WD+p+aSTeVLlOYjsO3Re7xVW7LcyKNkrQl
xT4lP7nXSTOFCszSj2jGpfrWDM9Nq8UEnE5IxpTuMPb+finCxSn4U0KdWltJ8+NSjQvG7tiNVrz5
VZHTLF0mzZG49LKM3hetiIDwHZMG6NRZL/KzPFdZVOKNECS7lxLsjZIcf9/POh3uiNWoGa+5MASb
ES+eX1TJgRQcpPXISn6V7NpOyk9SzR4l3xdYHL9puvYSJSmXH0IT4JWfHclb0kZT6wQwKBk1QEWs
lRwQ2jPLTlhXUzQSkK0u2hN14MLsJBCUrFkWDcrf1fZKXHdpQtB8JuEXTWS3hEk8qX35qJXZqoCz
0iYNnutZnQLo71i1HR15Sn5ppRLNm6vvPpuTS6DqGmlMermd638CDR4JBvxcAVRSLHFN1u7NQFoT
vGKdLW8Qb8r2M2ouliz7T/3AjJz2UA0UQ/5oVcPY01VwlBKNHmkL01lNW3J/jNsxLGRnBEFwKdGI
MWItZUM9TlBJTYZ/RZtM++hn/bDM4296iYe+m8hj/aGGEXofWkUKMwi78SKL+aooSoZyA3Mod36v
KkZG4dIAQv43VxZrQ6i3oSk8hBkRYVml3AQBHJO2S0eKxH4GQZ4PPQto6kfYEvpOTsbbr5ojzBwC
OfXiKM1eudpDV0DZy0auA/Zu7A+j2PvnpRDZemOLcUe/w55WPM3WcjQ3S0mySHKV0AYB2aqvTk7W
gL2YIDRO4P9XJmoAWBb9tqGFGRc5+/siw26AyVyuaxi1Bl4QUdO3ujXKjgTKYwNzlrYOahNFaPdL
9RIHDW7yV6NXh/uWJO6lkDn58riLBBIGWkGk/Cq4td+XIGbLy6Lh+apsyoaB2jXeLFqer+JmiBEj
nHTI2EhZ5vqmYbWvKHsvS4nTpK9gx01xK5g+/NjyxoBreZZIhAE+wh5D68QIp853lO4RDjfQfAjC
3EX283vpc0o/hDg+B4owUrOkh7MIgIgBw4JORIBG404keAzVbxyjHDUlCVu9FOlkZCAI0nELwrjV
r2MmBttczeEn5g2CyJCVDBuSqWyeo7E8RK0ZbBPSiH8VScNWP/lRQUT7XCjt/eYGBe33pVYqyA1U
z3D8k26owaCT6IZ6W54wTh1hvbF3nWXkk0JzhBQcuT77kgifbTwvWqIMiaWYTlifPOiIbGpQtTIA
/WtBVdHZFyYdlRxRxM0pQZIRUtGA+HOUuDp2A0yUyKfmvoiNfi+wtvRlWk05qQlDe2gp+NaI0WAZ
fisWxovmtciw0vTQC08JFKFFhSSoZNYARcetMzNN00i+8dEpMfyN/jOMLQLrCgAZTcYYoef3v4qy
mYQUZZI7iDdV+eaX8nlRLXUxXWBwdVA8KNAGcbat+vC7lOf9DX5PlFOTeZ92AmSLuVibhwQRhWmP
D9G/elN7Cz0HIqUu5mupavq9RWdl0TjFQwQRnhgXy/xcpE653D4UzRw4E343mwFcHbC2RTEfCYPm
Rmr7/D+XdI3ePHqzPh/uQ7MfB0gy9cYEgbf3i4FkAaHoCGunzhu0rj+J5JYRwlaI574Oi0srGQ9Z
gGNrqfpOBbQSpXzJoHweIkk4gukU0NROb0MZFe5cBFamfDhGxif5DPousQCHQFs2dQUoivRDlb+U
g4n/UbxoulU9xlA59mhkUxUm4m7cVhO4hUVhFfbgF62RHrZBC1xM4ABMlQmkh1CXWXI1DMad34+7
RXWF8oeOsEZITdLCCmjxBMCMLI+1Ob15KtCwuIgflxqyVWgz2YJdXTFA3qSWDEkkcVWKBKg0gVqE
vnaqyuymlwMovDWE/dZCg5BVAsVAsfi+lJmrWGb0D2UPntMfteZRg+2cytGJBM7I9kwZkxn8GML4
fIxYXr1ZKtCozvKDIvbvk0LyXlQKj3MlGmH7e0fY1LopTc01IpkMwBSxfZZnV4GG7iIBC63pW9y1
79HYqm6tIihdKtQMSnt8AvTbkIRlpnY3IjlcAXUgzJ4cPaedpJ5+fnn/pRHT8PMXUsjuNzBKRNfT
PbAyYQ1b5lqkzIXCWM8BjqK38qX7RTQGXQy0HVSwU4WMKNIFHahsSgbuXNUu4hqKLGaz1SB9ygMm
TLPQT0Yjbv2WBu0oEXY4NSjJsS+fy601wT3EfkPkUaGz+sJJ4Ua4m2zE3IED1oKUSyqg0vi8aM8a
Pbaj0I9PcyU8Zf10GA3x6pOiZMsYQM8NK+6d0SEQKMnH043WOC31cbUW2KewLXfo4X2TfG04lgSg
rbQkJdOZvyS6z0uaOFJeffutbt4ANNzGNdMIVmJ9Ded9zJvkLmxo3TAa/iqjkw+ibgyiwsUxKTYB
4DCyeUjEjAtggbIwvYc1uEspys5fxXUJlKPMBnUD+JKO6qazqscCErjg5mZKcPKse/ubQruYTx9B
T1NbZqVnJ3lLiPhPIdxccO+LuHSLEb5HOkkvArVRFnHUBRZpnJkkMtVV37FCqJqzRM6TGNfgA0Ib
KpylHJ/MGuBcgUvQ6u1uqcvrWE2HFq+4D7p0m0/R4yKii1I4V9ZdGDckZf0s06tln9hTfUjZHuyb
MewQJBHs+3clezMxN50E8SATwIlVeSSgh2AVaAwQu6oS1Yf3Q3o31/ExTuT7cS6Fa7M1OVL1cDx4
gVa6g4Do3sjuZAMwwYBum8Ramud7mis5W7e5zF8UWb0e0uBbKkg5MXo4IIbWuw/V4H4p/o9d1ZEE
iQsUOniVY48GGWN6YbvX5y9ajlsbFBxBscvPyxfW2NIurm6V3koRu6tmsS/RPu95LjRGYmhJwg0J
9FtaB2Y/zOYr/jsLG3EDe/OixSlCnbJVed78hQml/PHdPz42dDLYyRhX2fLLCOYrpwAT4YgmC5cf
D/7Lt8ur6ZgyHJZCxOr8esO/foCGxTvA64S066+P9qdvvz6lr4MgAxGBkv/Xq+H4F/AjUxX58Qm+
fvvrd/7xT5R8RI9a0esO1/7rWOr0GH4dkx9tlLhouaQVwUJ2NB+4vIIJQVXTpIIYc54JzSubXIGS
Op/6SiEGYPkPYiHy/fJdnZAURqozDt/5Gct/fDVYEtVLHalp5niuiUsosOKI00pPZr988aIMonsM
TDPhLM5D25++LI9Z+M7Jy5tNB1k0uU2bbOXEzPatUGZ7EHyoBwKi52pDToh5zBApJWnyIM8nMUi5
IpuZz2oBztiLmpb++O4vj6mquRWjrnVHg3XKQUYy5apWtlfHhBWfVoxIUXwu8PlekbWY6GqxYrcb
ZLLGe8yZPyGQpZz+wPI+X1/G+R1zXM8/3nb5j1wn4YuQa0K/Uhp5eUere+qEjdfHR4qXiNt+Pd51
hF6MuXwMIi8FL16wwyZDhyIoT7ICHU1/lm8sTbVirpGSlK/lfxTwTYrcVdvlAxfzsV6++8uP8ji2
m2k21k3HJVx8/gRLO0ooCYn+iof+ipAOCuzSJtyllV6P5X7hwVZAsvbLjz8e43Jbea3txrvruJn2
1zy0r1HFRdbsBXXzBAWKfgl98uC2Wveb+JjZxulp2MMu2I2bclWvNLeDlm7gBHMibXOd9k/9xiUC
ztZJxFyDlR2jI8Ykadp5d24X71GCmo7r3VVr7QaJ3uao252DaAOXke1O+3pFXPf6ZX6zI4Mx+M5r
XK2eItM5Dk68e8qM1ZMpbPTL+MED7Yo3hKpwp1HWyL9J4OvjO+4LNz0+eXdNQrkgZAh3AtOZ9uGO
Ve8Nn01yO97c5bW5tj8BKtuw8PaT06/gdfYrUu/yalVYdxAPnYBjQTASf13/HJYnNbtwWEg4r6dr
rn1weEYaitNE2fkZ485Atugls3r8TM02kPdlvW7QshMZhXAckX+6tkaQcFeK0ZDNhwkDhc6i5sx7
e6ek8dcJK/P+ivaa2pZHhh0BYEdyBGB+dZ+ZSYQJ8fQrGkiiRB7BE58DG63p8jHUFtISimW73+hM
Aruo588CskNvsbUQkq/5hh8taILTjhbkAL8SoFG6Vi9B5or9gbBD3P6cBJYAunUy2SB/kBcoE8va
s/3dSq+dt+ZRpNhoZOGrVfFdD1WxRKZG9zgh7uXMYn9+s+GMpnYenZ4pVTJ+0Gfl3fN6LeircKf7
MEtsJVmJl4l57AT32Ap3XBa23zrZuNYJqCUVi1RA8868AAMwL4l3ZYZa84/6lK9ll/FOvsHBpJEH
mKymxo0fx9EJH5WLYouF4znUgNXb7ASCuzsFe3Bz9l6FQHrPjhJBMSQC8UNstxrH2nSDd/GK9pED
1n0nrSR7/dGg9W5pO9uWfE6Ct3Y9bYJ7cBUIS9+39b24WQ+MrMd8F1anZo7g+o6aVBZ2qaPcxk7y
nqWnqCdTNX4kj7siNDUuT+Jta1srGCa29el9sDjUOF+Tcy5OgXxoztlDUhyF3afKjVP2L91uSG5o
/RqbPN1pjBiF5xjOwBXdBcRLzwwoBaAUrY5kr3wOnwqf3M6P0RuXQKsJG9EAW0R03Lq9687ptyJ0
qkcp2pmNmypOAVeE5MtHvbix6HXGxb2Uun4J3v6FpzcVeJj5eKiX2rL9asVZl9hTp+uByO5kVYwX
rkdOWes8TXvxw+U/22dqI69StJ07B2xOnLhecyEl0zb7tJLVAOX8ViqcNLvw3hE6OIqAn5x+EiW4
CflNSoZqceLi8gPoj/NbksE4mXfZdAoe+eN4SW6IgBNr1LdwUUp1vqJjhc70hgt/moi+nClPNi+a
VfjckAaRwYtZ7FPoyJ1r37iS62onk8UgHHFAcVEiv1HIvlM3PNjCDSmyg1nvk+UoZfE+Nh/K4t4q
PlrlG3ImC9lttcvpu7WEsthYlXnFMDoK1XvtMflAYDHvFHht8rFjLd8lNRwQV8JFJ7VQva4zYo07
Pi1vYry5DBVl9iLS+0tQxxYn826S9mWD2YgT0gPP5vaWQM9F0a5DDxVILi8R5N+e8Dznj1jR/Yp1
14pbj9IfnWFuyXhj2px2OBm4sz5M2GoIgHftdMUPeOEE0zLgsHbOW+iYl8Y+h8Gt5o4f3MB0rhid
uEsYFfpqS1CjsUU22qvrN+VGcZHMJySv2/FxShk8+Y6zYbi4fNfz0M0Q+8KVxHu40r79YFgd2APN
0WsMutmnxg9rPsoxe0Qzh1KfNRjsN4AB1lsROPKd8B1ZIBcPZy20xw9xU6wLu662MP+S/Dxu1Dv9
YhCMOF8mYesq1AfStbLnGuSTDPvxGd4VKAC7XbH1APelPrfSSoemfhk36EL8ewbO8MiJy+yOo2W0
D3wElV/WDKdb07x/NofNuElG3pzBh5F04FYDvGQyK3pbaS+588ShQp1Zh04xD5rZI2MlOXLzdUpR
D0OUzd9guGZ41C9mzETKRS88qI2bfQqvOXO7sOn2nCyuIxBc0kr11+kOcTHPT6PXF/VOOH0nrFb8
4NCRvlWySVxxI3E3zi8fPVE4YdTVwt0ES5KLnhyZkVmLpyspSgonP4JcfDNeUaXYwoNx09j9s2lb
rwaEa4fzaLgcoOCt/+Abl0Djap5E6CuTCgv6lmmYeV3kRM8TobpicJD2wkMXcKa4NpTsisfcNslp
XjGXTTcTZ5RLi8+a2aFD8gIuQ5fzAXNsr3C42J/Eu/lPdsSPN648ZgvD8exmXx6ZvswLZ8m64WxO
TMT1BrjF0UAODoPI1twn45Vd17HghYOeFtSKMUFxxYtwEh6I1WLMHO0nEGnOBwdBv8MzzlDCVIBf
j6O64u/nz+LiZwbt9vN9qh2KNfQerFc3zC6aTo7IY/Io33Ea8yOzs3dnnBqkPo7CEOVaESMWx8o4
MflpN9xl6ZGXjd6C7CBz/hzZXwvjlnecXGayOfeDD91bXDNcLHixeCYjJYJRGPh2/fzCk1mipFzS
VnpgpPR3Gellx/nMMT4+MgpKe+481MhH/jLGgGfmdu30wl+hIFmjVmYzhXJkiVohlWbDWxmvL/CY
QEwKr3yhwDk6jKf+PZd9usPZb9yQ4DhyG3FeMvjAm+At0w410+SuWavwM+aLFZcuH8BwOcJptVJu
GP551jBfpPqw4TJLPvlYzP28BRK3adtW28K71h/c1rgSOCvZtGPGHhG9NACaVtapA+y6YxElHHnm
qG8HpJlcpWBC4AByoR8V0fVAq5rngbWCuumvWKbZYrLY828NqJSERQ53lAuQL+vtA9Nmw5havtJb
paPfXzkE+TG8RrPDwm07J92Rt+mvs4PX7uYSPld9A6oAS19NNouTGsBA2pNwCzw33AJAwbaAKLI+
UuvoKI0EED3sosKXjAM+CcLtrIJKd41BW3D1ZylUQbcgkc11hEv39GbesSe3kUowNAzzICcD0QDQ
cfaNh+tYPmepi9EqfCUjeBLZ/Du+gMOVbLSQiLam2RmQPOaDL0GUY4W2Cfu7pySlkLhh1VSQquCY
3UG+kwHJpBeGKIMqRP8BkZEpiN5kpM7BTtELs2nPy/Rh5KhRZ1dMaqTseJvcOhX5o3bCwo2NJaH/
Ibmet8myM7FvajdfBmZ+wuZNKdh58GvJnswzmNFxvLIwF3tXzk8BlysLYvWgrkQFKyb76zVLkOnW
P2k5KRCHIP2O+UR4ZGY1HiI2lFzA/lrhPvVXdHpY0swX2LFkHGGp/8E1Oycq2/xspOQyrfor8Xf1
C6I5j4U/7GMR7NWmfB6xFO+8DSe6bbeRugF9xxyI0S0wzw0/3gz0F0Qn7u3OWunK2nVdBrmmuhUe
KoB2ZOs9M15xBQy4AihhD5vWOqWshvxVWJxUUKHr2CUdbmIUYFgha516l7yjB8gGg8XK4IjfzNBV
xLUg3vfdgQ/MhoNryw3yVc12h+mVpZuNi8y8zyL65UhYHWaMut1KZ/IJWRskLFNYB/dMUI5yGsat
7K/SYw1ZBps6vb4bhPrkfE+3MMXle+kVN+9aNVygtrgrguqADcdkZcyATAIDsEqPonoiDteSAjTq
563xblUS+/3gpUTVFb35uPDYyYTWXRIBpHmMXZ7os0PdhIRtVAcOBdmIrwUoNmOvaivglUFrE4EE
Cys5TPElvBHWLC3XGhfXlnVtteYCnEG9aXgUZ/fzqX5puN1Tl4mURWtzq2/pUCQ6IjeHaN4zkRof
CwVzzU0Mv5VmMrEZILm5H+kqsI6zVlm2o9CFmeuJ8hKo35AsE4pBH80n05SBrHjdMNedGEw4uYHq
NvEpB1sqbBPJSU/9iVojvc36RgwRyL7Syy33NFZolgQbkXohS5cU5pGPUZeQ5HUwx6Pos2md6qy+
A6wIbUVwhlkWABboKr6UwnwJDdzKqd2130wrsK+l4Ab4tAWqr1DGr3Tks/YRECBJDZHwHHPZwEdV
TgIcRm0/Apd+JHJAO48ZyBIIKaxM7XB4HjRA00i6VmILr+m7rjMKvbSaIxVulOMHITWEFo1DCoCo
sG27aYILibX0z/lT9NAtsq3P4llfgUDXMW055v2t5dSb4LwsTGQ2bbb/ap25cYxbC9vid/9hvDLh
WcQthwdVPEQUcuETxhCSKQsw66YCJLvsGCksQ1zBGb8Bi/VuW7KFDhnToJ09Ce3GQhx4723Zcw8w
7wJlFlxBO4ygFghNT2/nRrutqQOTIFe6BJBZdDrtunxFOoK2uiPsu/HZQgY4/1nDIol3tFvvhshn
5Rso5/TRe1UxxmM3rUw7uvNP6KY1ULK+Xbyb0HABPJRurzniHWR3pVsxjEmv3tG6nQWfeWPGXJYo
KyOyEl85zWq3C5HioaNifBn2jD9cCkS/sFQVyBUjbPGoNeeKvnp1GLubULv6/f2UPKsELQSjGwQv
Ch+AAq5NpkuqQszT0RgcpdqpLsnHpKzam+ylfy0TdvIrZmBGycNgs309zvhG29rXR2ZlGb1bY1fv
/BtckgvC1yt9l9oi3wWZqK1DzOuwzTqeulIh0DBeRGvhlAJEbNa4ayXwom+MGDUiQaSovV1Ska0d
siTJ4DkWO90d93NcOIR47xUD6lEjQc+GJH/0JUZC4sxZHryZ7snfTvfkevRsLckn8Dki3a424Km8
IlZYleU6NPaErLNWZrvnIHWtBfMKr4nO1k518ley5jaMmUzm6/IR1rd50h+osaxlKsHiSdXYYeyh
CTRPTbfxpE1GY526HW1TayNGdsH2ahtssDAP3kon4DU5hTG1/Pjgs6C3LsLhMKY7uhb6jX/AO/kg
t9syWiF8jlbwPYMLo6n6Ep+Gg4YDbpvGa2WrrNJbi3iY4BgwnK2kyBYO2kVaUeBmVADbvR2OeUZr
8w2DIZlLQIyes11Gr2flvZSErFEAcOeA7n3hqsd2B7CrvN55Z7K3jsZFoKJgG5d8nR9AHQ534ZYc
7YBVqHxMPwe2d5dyWA334TrZ4Bb3p2f9xX9tH8j/Fsn7WZUPKkd8yyeunWg6YpFGIV0ONtPqk3RL
eEB+GuNzLh9yc13Vd5zoGiGaA1nXgbqRhRs6Wb2wrXKEFyy23PzUl8uYSOQWY/6ZOBd5Z6zr5+iJ
UVR8oSHmu8QwNMoujBi/D7mK7MIuu3VbvhbhvR4ChLCl21K9In6WgAOpO1P6ZNVlVlvWCGJFXt7M
DnLTVOQn7JkvbJ2Y/lghCN28i5gFyVY1OLA1n+d/c63hiCfczUdzne0R4qYOxjinmsM8iDwlI2RP
enfk71JdYTdvI4UkoebYPxsoDljTmk/pMXRTzSQ8aHQJpZtT6tYq/kG8oetCONC7YldFB4fOmokO
CNW13d6oZI2eZNgW9GGImiJaJlsPzS5r8XXaleGiv6YP+MBykw36+BzLq2lcs9Qv0OdfJ+mGAr+4
y+YtuxMJa9I22Kcx/1PMEE7j5o2rAIAky97UxUwxRq8YnBMHC+UZgMI3On3smuCiGLRJbP8h6dh7
GuvmydL3KCrs8LE1Nn62VU8EX7zMo7f/0NAJspXN8Bx/hk/te0wRhur7SvrQKJ6srG08EkjueONO
rI/x+Fp/JgV+dGABjOMWYGU7LR3uC9BBEDUABPA22ZHAOrrg9Jvk+kg5QKaKQiySnezoKmH1o3yA
4IcVAqM81rRCWEXPxV0QO7ULUk7bmjsW+XdTua+d9BZarxRtvOItJ3HSNgqIKwfkTtSGrHNwIUhC
yrbJE2EPNXkKxOEZtvdtlo6DUjHbY61gpeEwoiEniuyF2HMKRcq8ewkeO8lt5ZU2OdGtgGqJ7bNV
vhSPVFQ/muiGlRZZHuq1bVa+CsRoL9VUhAu6SiAG0fzuAdaDx3W6XX+WnsyXVrBdcF6ucuSWVDbd
XfOkvwSMonTANzN6gFkJ9owfXeMWsZrmogxov3ME2AV+pmeZbBvSF4BAKNA3DtaDYQCTOMVvMvte
QiS5RLDlb5BuO161pkeQ001+Kt6L9/zDOmn7ip09dY0L6gDEAUp5l3BDt4MDC2PNUuV7ZM31kT68
WmcFNz8billZ7GqXobiBLBrum70ofXrH5j18KJ6K9bwqu3j3mbL1m4uPWBAk1xCvdO87HDLulnkw
YEpKwk0mP5hhY38Hl4uVeusfKA0YsIfWwprcQbbo82lhy+h274092aQ+4wHYBvTYDsO22Q5ID5z5
OG4ZSfwblrcn61yW9j2M4XNsPAPMMTeiuiLG3u7X3d2tdfZf6VIFkL7FF/GOEtvjG+1lfR5tH4Mn
llARZ5m3NWBzPZhX0ryJUYOYxLDfPRlnIFiUxS8KI3lsW9Q+7Wgjs49305P2NHyTqfu+Krf5g7cD
NmI8hfvhnivxexldwX9Rz35U/b1xe4+7NLQ/Sid8kGzjTNL0VDvCOd4L55YZmUvBuyYA7lcwnOw2
d/zXFIWifYkhvMhrWXyeDrpDSgKkYHUdyzdN723jnqyReyMXjo3gk7tK/2f50hHf/eM7paUx9PVY
NbKgJNhi4/f4rsUGPHU/94DGVjAQd4FeS3u6QctjVkmM+GxMiOd2VjBOGW3QWdElE8fLNNATbvnr
f3CFz92un7+o+uQpRuJ9gwUDi+j8rOUFll9rVILn5rjYAJVlyYDw+3OhIks7v9+TNgUbR9DLH1/8
+cflMY/ULzp1pvZmoRVaE0uUGm3wp1/9yzOX19ByekZfr5ZXXr5J4vpO00xEfwRY06DdYrQiQHD+
4pfzeyzf/vBHLN/+MFWQvZe59RAcvn69+/Uxvx6zfKH84yWWB5ffSZMq3DLnbL5+b3n868cf3wVp
IDp/+Z9YDQg1rJmjvv7DVObgw+XnvGeBJhUF9L35L/jT2y9/NkpQ/DYzTeR3UweKKKpgczF3pop0
hUVlr0x3EeDKxeBBR1+cU65OPqwfDVqVM6NGFqOH0t/VkrVtC/aBsaLuMNZoqxbZRIXfo2mY4/XA
vA194d2Mm1ON5cMyGnfM0E82IvU0wVoYJAHxRI5C62LhkCzuD8I0YwfkWvaDREJemAtuSaJ03Kmb
rpO2X1YQRUMei1/olxukGSu0d+J9sWh8/htDCF580DmRhJfUWs+2EL+Mr1H6TJ7cZnaG9OzitNnl
VMNoyKOU8hx5NBaGjNklEtTpRpUMBjE4odPbv3hFgHO9ifp0M3tFPP8d5CU9IZJI0Qbolnz5G8sI
5nsqoRgqZq7JgEwUmkZ2RWKGzLkqNHZJqCLZCvyykPh+S54EyTD2wm8MknPvGd8X0gnQiW9YNU8z
ydGfzSRyO7lD/CFJe79PPv7iKEkJEs/Md9rJ2WExluTiFLjENUPM3k4lksTZXwLYXFl7TfZkjBE9
c2nvgYeYbSZpSr+FrIGfHJRxJM+mr3DgZvsxpjME+T0QQf420PB7nUUZ4/6MRRlU+aG13M6811UY
Vr/sJ7p58Cl+/sFIqRH7SVZy+c2BMkn+WsYK9rcmlGHC6SYy2VeIWzhiv6woQqVBzZpM2/tlR8GW
pa+K4ab0C/VjItrlP3WmANSWbK1lc6XO/WpWmFEkjLugjL4BWVyIKmD1HwqTafaLqvLLqFJrw6oW
qjlgLSnOYS2+LJSVUjaFVaewsUzlx6GV8t1MW4n1iSFFltDI1NUKOYCwQhNI7MH/yr9idqm/ksTT
aPh3RATvU0lB0DpbWZRevh0ev8wsET3NYg7W8EP1QWlN0jwBs5QfEOE/yzjtdnFOFXqms/xytvQw
hVYWBNIvd4tQDtM60PaEk5/hwW5Q9npnRK8HK2q+S70FG4FdxOx1QUVeIcBEdTuW/mnqtDd9tjkO
OQvq32wvxph/i8Z0PXpKe4lnqks8nRE9X6QyZiHymwumb581iWGuFIf9wnmRFLrcwSiZqNBhvSTp
Z2V4TmP1TOc/kS9dxsq8+1QxAaNyDtEzsD/0vHBwojw66Hr9tFBgUrlvbJR/1GN++WWKRyLlNLfR
pnMhCI+LaaakfY7Hr9hIAqWZUNwBgKZn+Yd/Zuylpy6AeyZXje+KAlvnXx6aJiaAwauhztb6STOl
wy8fTRokLFl7/5p/76rim9fQ8NFoRKZ7JZjEH9iY2VBjyJ7T6gapOxCzaRfI89rwD2eNZbav+UQX
VBOofy4WmyrxKJ0N4TVIytefVhusRuepkkkhh639Ex/qm1S/Yuve68trOk2uUBTXUFUogmRMDJUx
icRBhJ/qcKfgQQGWqGOKwHsjA6Z3FD2hNI8lJ7Ik3ZZRljq/m3DELgG3ZAaIqptPVafO9RNDQ2AI
zFYleF8MOUiCh4Phsfdn/E5K7K1FrCJCRAJnNHd1G34uaBofHk2NInPjqcSFI6nmDpzifJOaXUid
8M+0mrrJLspVoSQikHHhp9+1VJadbzrZsRuiU5LmXQ8mbnXxJ7xmRjMh0N/LKZFO1ZnoxfosEpLi
/O7h8XpYi16TPs4+Hk1WipUhzz2vP3t5+hzwfjn2DwsG9W/9PL28FpJiv1h6xFylHRwL9mLrKRqq
ISaa3gFrjwJ3egUYm6Abr38SB3BtoWruqtyLnWyQa7TU2tOXz6doGyoiVXw/e33yLljndYuox1ks
P4XG6ilBZPK77Wds2IYGlMbWOUHdTucl3S5TCcfoa0i2e6E9GgqRXsrMzPE9C83JQETW37uBxJra
UQpte+Hn/HQEBV1r8WlpmHzZgqQiu+1AJm76iuqxDnjxlz1ICodhFXoCVK6fFqG6LT6kWN/+/zCD
fyfMQFZlS/nvwgwuMbljefr2f//P9+X15piBP570/zrNQNOl39MMsKkqhiVblqQZ8hxs8Jc0g6qL
zWzQIdQrHnkqTdA1GxU6KF4SNYzRBrNGJoenDiaN1ajeCkS9atG3xNDlvLYHJuUJswB5Xp6LoFyp
7tuxTA6mb4VArfWseu2q0HgJzTTcx3BwDg0CXcQWqBRKMQxTlIJIFPSY2JemiyhHF6WQv2RBQbVM
9aXJraXmaSqgEfhTgOA77Zh+XroQrMLWFFHuVE056s8EPLfmdZQ1qAuwKY+RnDfqWtG7jEg4vzDD
t64RgmfgKnW6zas89jdF3cY6DHQxaHzsNKmoOq0Yh1Sx0D//F2vntd02Em3bL8IYSIXwykwqB0u2
XzAcARRyIePr7wTUFh3U7nPPvS9sSpbdEkWCtddeay46dLH42I7n7rwqncpr4Mv8uECyFbu3fJR2
cGhqSCvDnJvRteyUC1t4s5IU+KbYkGKyOf6aTpj3pIhCJhCyBVnbYysWPgjqtqOsZm1EgaF/6fu0
7qdtEsUCsTbJa4EnK5fzNSdr1cTJ0mlzC43QMzWacRrfDubRbqpsdsKyJDqUOKDVy7UKSzNi2+JR
9zjJrxMc4VrQ+ZmFo9jgfox5rzbtLtzDMuOS62a4k/U+V7e69GjX4TBDH7OtVhSY58dI07p9KErz
IdEcCiqtWkdnMPL+zkh7seN9efzkljIhXY++NvKOu4mLuoJomiWXigbZPTSm7FgUTbtP8g65usoL
nEkNPTuMoskuy3Jwk9Rm3pQ6KwtNaQ+OHSYbuxGgoZywOIA0Ce5U1mfPQa7xTk1VKF5Yev2eEmAv
d1ZY1bd91Ll3aZl0H1zX0wlWBf3WENL8yNOg2LUpJ6GuL1TDrrYYn70Bev/aHqrqGPAWDz01dq99
PwmeAG0gH0eOBvwxwJBaM3ntOtTwy8AJ0r0mtXjaGDRsjE+aLwnWp7V4hxs3f6jHIWFAp2t7IJlb
WcM6zpSLBUH6zMhNH7Hej11gMG3eHHsKgPd9moRPoAatC39yI8TZUvSPtj9Dg7wSovqmTVT63eht
+n8tbKbDim6SHEEDVXE0THGr4sk9ql48ysrd1LJFErKtwb00xjIMIYnNcnjQ+1d+qX+0lV3fuLQN
XBgDFfSBOXpfuzRsLtq0VndA5dvtfADYK1iY+y5wy89kOp6NSrGDTT3vxG+bI2Np2euxLr2raUyH
u8Ch4j63B/UYQnR731pEbHZ+PxB4NWKTmiWdLTw5R04LnseqwSIISCYeibv8BgqFHbnQq200JNQ1
+zbjtog52eqOTJ/HhLYlq6fxYy0qL3mutJzNcMLrzdEatS8nds+91tW7uHQuaAsmfYKtfS+VNXss
c3HqBxjVq3wE/rdqy0LeuBlW1yZ4mlnBZBocPb7NAzmcqCxm9UdTJVxPg6xWJGheJFyg1Rtbq0a4
Ay3b9ICuPB4pOpZcerpDDRiKqPtTofv5xhqF+ZR2objJHS9fy1Jzv0LdYb2m+wSnV6K3XLE2y0k+
lkFePpuRr+8p7KMrsA42bhweSZtSmNTTKE0Etn6YUi/d+KmXfDGtySfGBPvECvzpc8VTGFGTam7C
Tz5EvUDhFA4jtjBOtdhDs4o27cnHwgbt4aEMra95ATM0SDJ9PSVUuKxBsJ8IYoefapqTv+EBwIDZ
VZdmyytGOP0Aoa+13ptREB/KPrVOhDlZd9Ixe28OpbehL7inKcoI00PKy482jmqAfkxhw9rQ6RuD
V1jXc5AW+FraDsZ1h2kbDmcQ60w6GRyKgxk1w33R2zWTR9hbD10TeJ+TPkMNaePWtNZe2vsAEKPx
3tZgQGGRFp9aoYoL32EUZjI0uPIxfANZ152+WCmKTuCOONO16xvGoxDCv1fKBn9l5E2xCVuqsOKy
sW7aLuoOlS+P1XItK5ljLjXDLK7ruE52EQOLqIporbXZuuL98L6PoqeUkQ4eSx2yoAvqo0hKf+/w
rLoEb7RzCnKHvld6Xzoirjep46lNodlf47IyL+lRoaJxrDJ8Sb7EICg1rglactUPkXfFl7kAEhpv
G+ko1ZWOr88ehneFrh5oO2Uxbyh8m0EWzDmTiEpfQ+ytLi8etDA9VgYhDM0xo9lh29eHUIsoQexC
bKXQipqqTj7ElbD3kuadHZeHL3LKvfvKRMiPqrR4DF2DC06ER7+XSbZVTPIp/g2iJqLOu6si18OD
1g+8Jp3Mafa2YRR3PKXB6ut+fxuP5ICo/tHgeNN3w8HG9p5CWo1OfJfjxuxLurJEKcoVxYzgKwNN
7FJzLI78Pog/1PpA444eY48MXZoL8mJvNdZDQg6aU3LXPfO+UQBQKDDlucnHpjY+S0JX68nD3971
WQiLsu6jW9ujSCCvC3ruJbDuoh2a74ZFc0lrjO2D1OmF7+xebYsQ2x1ofMCRSgse4s6oryt43mwr
iL52slE3sQ6HfSupRmd/bGbQSRRd7317oYjAsE7pPyvdTj9WA4V3Ye8lXzMPsj8wZn63nveRUMg3
lcT10dI4Gegu2edKcC8Qrr8iOuAcOkTToy5Te9PFc6SpiUHBlZr84kteOk06l5t7AGutIczvZMML
z6zpOykbWR1bzi6s81I6De2i3iFl8CrtfXaxMJ0e6eRhY5kOJWYRQ9M2+kyIJRX6FHlFg4sIqviq
EQRe+QEe4zac4+yRc0BlQ2AXV2TDy0NuZyCcSt/cFYb4UunlXduy7MpjfCw2UY1C6RpWd+19kySE
LuFL7yAfwKHKW86DenHtlurO1eu9X1f7qc/alZ4lFMVHOV0YTXKSxRTucsVCqvJ1cFwx+ys7ik70
x6Dv2umVlVEo7ddDD32g9Q/2KHFIWcyESX47Uu69K32/2FZWRGfMeOdTJ7dJYrImdYO5upkz0YCw
ORVELfTMDuEw1FzrRoNkDAdScx8b28TDJSl88IXxjdShthUjdb9xhi5oxiVJhSCJeMOw2rveNPwv
cTZWW1fjKVjUtJkPXX7naB1+lGaiUVm0lD/4ZXscMuUfZB6S7Ikn7wSm5S6NxUc7cN/NVNLzsdqm
4nRjgZIEPVdufU09vhyvzUriZQtCQMUAiM+HbE/vi2dWFeknGpWfsikdjUNJifp6dEvr/p9zt/SS
yKVDDPB2vhpBJZZb3WizC0VB3kEGZYixqs1DMqPzaXwSuncKbXrz3NxhdXE+l9sOLTBtLuuLPCHk
wT9bH0ogkcd0ymjvdSiBDVG7KN359ZjuNVnn7jS7T8r9cljPrGos91lnH347sFOA5pH60XkxIWPF
Bs9SGsKJ27ye4HMlZXeVBZSmmZRVY/t48zDv5oP8xhuNdfyXAz0gebZMQ1xEB2klzYVw9WPv2NbH
gs5KIulhKjnom/lYAp1fzvsum8SY1h/P+CzshvLZrihT4yEYgviLa/LS03Pl99SeFYQwHMus4nc2
ahFdT8FIvbbIhg6ObKqbD3DUqRLXDCe68VLNDR5p/7Lx5NlVLRuCI5PG7U8jRGOkLNJiD9tVXg3K
3LrCSWy8kZVzNEa9yi/GNLXLzxGNOGR+i1b73MC/MFhtZKo5UBuijWwvJkpAuWLbWFubGO6bXtd4
p92iHD+U/L79jacG57MyRvO5Ii81PUCsdeGge+mzIlOmkwk07B5WRiO/5OnYykOZj1Tc90Kf8DNF
SXXttGnlPLM1qwZMzu7MfnhjkEFHK5q91nR1cOBvka8i99Nb3ZXde5SFsgEB5PbPZNO1JiVEKumB
TKYab8xvjTfCioW2LQroaRWn6p+GHAB9Ic3X/ct/EpeZp2T8WD7ZicTDAvnPJ4vsQuNZpsp1S7GR
/fxjHmpJ4p4MmYGKbfp8pplnxVXgGd7ty3SUw5++sRIn17d17RBXGoN8vwxLUxtiBR8detz/OjGF
sdECSSrDU+GhPpaJEVwuU1OLercOO5oQPNm4LN6Zn3i0bsfB+PjbCBVF1N3pjga6ex6hrDj+wLWg
u7E13A/LKJV2aXv0Onzp8zjlMk9xkXIAwQuwfHbrpIc3BivHHIe1ciZt3VY6rbY9gqMNGn4FL7Hd
Ss4Amz5opnedNRj3bZ3JYyqdd+d5i7arBrMnOX5OxAxcgDDYk5fRcLcMXFQIxE8pWJXb0Q5sAr7t
uH8ZuizHMVd9i0P3PyYvpwFzokXB9e/Tl4IXtKb0lfdwUMHf0JSxigvP8WaUv2BRzY91DJOi2C1z
mdd16qI3xvEujnn7hlgHmWcSUXCZDkn23da8eD3Gcf/NiRgn7LTw2cr/dVobIQetVCcLwJxtg3eP
sc21A58u56SHGe0n96Zqs+tAzldeD2ZKqLGFVlGT7CEvgil1q/pgRLW7jwnt7n6b6vpZrh8FqAvg
8BL/jDXdu7YHhN6Lhl0h5DVH0wAuymhv6ohs5K+DnsuBja2iTDh8xN/PE5/IL3Uzs7/8NvTxBVTL
NzXt1hhv5+EPqUhtfCdvNqoKMZuNlklGDrfceQ6kZY9eE+bDZRakFu57GSP0dzjItr5RWuD40udK
jRXt52q4WKbDZMzwJ4axKB5rK3P2U5uQgBhdolrLoDhVJqacwP3AFjVeM6ZXGxolSao10ed5YJxi
iWfLUw/noRG+nXxIog4/7+vgSD8WHuUBzEg9Vd0txWsOkz1Gdgoq6xPwBnPN6y4G/5iezvPk4Ovf
CzfJ12/MlAEEnS0uAbFeBkuPMos7XdWQNxLh3yCbdvsICXnvT722KvLR29XoVo+16al16NsdjSiM
maPtjB/1pXazc3T8Tm/Mm04MnkSNrPw8nZ1DXadPFc/MXQi3aK05vPwz3bosI/nO7LqEDpJ55izy
9F08qYcUSDYqOlW9SuHmMunZeA8BhXcpyuJWelzW12PLt1R1nGzhYgGdCUflbdJc1QBCs3gdhMj5
fw6nKG7vBraca4qtn7xqyCCD/DKpCqUXX5wWlOUyqRpFTqDPjlkNNCN2jGbqdnpcqPvz3KrJist5
13e3tSGrjQjlNXuCZge6QWCLxI+bFn2xExXbbna0dBkL79My0SaakBs9yR9+mmiTWmLdkywknELP
njtdZ/TkPZs0HCOgb/sf49ymP8AOdRT3H8MtnQacuMKCANq/Trh6WXQ3EWnc3VhB0PqvUXdK6uKC
603wNBo9tSyjsI6FOd73lj2/kMWQPQEfaL6GeVZcwP/5bqhhuK1Ey/drZP7lX6ZhmuE0ClYwFmNt
UIec1mXK63/MxX3Iv0MtEU/CMsXEuwzIUwrCmGoEb/OXKTnX2mvbxFzuQ0t6a1oeOQaRMnPEVcGv
iFgU46VMrXjjZh7b2Hlu9ntBNlsfvojcGzeGUg0l7T+GZptKa1wSMjwYJY30VX4dZulwMQ/P+cir
NA6badcOWXF8Y4KOe7c9OJk9GOcJmqngSjoNymRv3ZShYjSIJ7nxrQQsWNl6l6qRLQawn+dqZ2jA
j5Y5JXg/Bmtaon1Gz+BqpFSexbH/vAzYLSIzZXd+dNBS+wKYbLSi+tFcQ0IBa2JYzjoU8qYr9eg6
9hXFTXN6PGTGWdvMsTQ5GP3aHuc2dR4n1TafrNbXedXMfj2Tm9LtviUNjAmgabjpkmg8hn5B9d88
mVdtcHRSrTn1o97tvApVg5Ij56D5+MTLGfojfNSKS9Wnl82go5e9zupAU6yt2yjzOghEz7WPH4oD
S48vUggGeyZ3X5O8+hHHYUhY4srQ8nrDiVxw8oVQShs5fOPXYb4XJZJuOMM0TYrW8ThM5FGMz9QZ
2zQXmz1NTlN2mflavos7F3P3X2f8NsQ5OyKTrn8d9BNIQGTmAqbwPwZ9zyzKYw/p5y4l6rCJtJb8
zhsT/xDy6EQj5s0sE9WTSV/c2rDEcyIGRPyJxSnXvgiFsfqWG+J7JeWHpkaasGvZ873/0AKoqUgv
Alv0nDOzz63kAfQLI8CeMYLge1EGtIJ3K47KH9sggMyRJN8XecDit7eHiGRc+lY/gjgh3+xXDryb
wpVUfDQf/0UtCOAbrKC9jlTz8i+rFCtuXCYJuY4/dQOWnRtjGMk4z9pBYrr5zdgLpLapwJw4NpeL
iKB8/WqK4q+9EY6nMIdQF4Dr2UIIJgtaE/UdfSSMRVEwJirWa/VduCFrHlcdRRbf4EiwVlqA66yu
4qdFZegqU61sob13OYrsVB3ol8iSztPMOVxkB0N0N/WIY93KppOqM+QHLpxbb+q6g2hSrB6zBsGU
9IQ+d/WGDOGkmElcCVVwESLKqGNPEia4pv+uRkCIwSYfOfEuTiaUmAFOcj/RoO2M8hEJ5N2b0kQQ
h9dhr91muXecFYreJdykapA0TWhw4g8/OY1z9ze1ohT6lSsnWH8B37ionI/21N2ZPJ61QvAliR1f
CW3OM2h9u28yXqrTzDAUGvZbG3VZVx8n1/3oZHjoEv0q6srvhrAJtzdstIHTXS6SRuYQkM6sbdYw
uLYFv+uztFF3ABmT9kNu+ZTfNNW0s5ri0xBVOqD2GDyZWT4ENcmbWe+IwHjtEJTlP3pHp77bnffc
2+0NjcMMfiMRw1qX38B0EHdEUKbgrZqJwaW/ZtmOZSn+4Awug/WYP4JSHy8q1zz0ifYhIHldYX9x
O/Gd+p37syoSdtljhlXmfyKMYCk4ueCHuEipR11V7h0THOWnaVht+aUWHxBA2mdd2jZ591kkUa7B
VoRNEw+ypdOWW+qsuKwuwOekms+mN6g9dGimNONQu1YFtyCioJto3g8JpaeB1N++3KZ6VPngOmc1
JZFF7P5zX5nJ2G7aNKF+EW45yt6ruhKMCm8IJZqbLKGCRsBT8QiK/yKzTG1gvnPDRvl4ugrv+Sy4
SK/kTGnAVahqU+7/VXUJeqmgQrojfrZX6cXwBxhDTnb5Ir8M/cirIBMuC6JFhOE4xhMgmIhfDKDD
bmRjfp7b1EieaCFnS69t3i96jJaR+VgpUeOUXUSZsCuqC+bz+H3CD0qJNERPArPzgjV0XIsLgx8P
3vYnkYaVGzna3ild2pwhhp53r+28RSNwMGkPZ83mBeBf4vbUty1hg3fLPjYvQY3Tjtya25fbnN/D
ouOkjcqfEG2TejNMrrdxzJAEUcxTTt1NInwniCA9gA/TP1eUf6chWX1wWPWGLiUbHtfsknMbC5a4
Y7cYqV7I/S+qD1d66AU+9i3LRkfdLvpPGlMSnU1Z/B6FRze23aJ0FEkAPvysB7lpN1IZZtu3EyMZ
v5qywEZC23176edzxH022QSdZ5zMqsBr7rVpTgWAyuWFKEw2Sa4eciat9kpl5RP687uh0tJvfW7W
h8I0u4MecIzQ6HYi8TnVpyz1y6Nb031cUzO1E7H2NaQIAt55lFNf8FJoEEWSWgNrcqg4SOu5reBF
dbJSNWx89lfsnAtdu6n6mpp6Qs+U11n4922YTQ3lsMwUKgSFiRZlZCnllSCuyPLYws1Wml6YmO11
O7j0xlHb+En1rUgVYTX/pxqF1E1ZH/U5Zc6uVrmfND3ovkmwGakOuyWpK4CiGMTZ4cirFvrifddk
xsmPywErShmkn7ogMk6ZFxItKgcRnzJ/sm7G0LYfzczy7nOVNub2LHQ5kofFAHmMUJ1GNFYUwIn4
VefeRDHEBH9uBYAHC8PL73LKR3XtORD9143R1vsYt8KDE8FSy3M/XtWZ5VxbpiTf+VIfcRbJasH/
olVDQ1AmTLt7v+8AgiaRQgFfRLNuaDjzUvNukoSU5T/ymWfMh0Cd1ih2dKx4d0rC5TMKsyQpx8Vp
i8IBtP7l/hT3NoFgGy71S+8EvExxiHng7fUg2FOwAHBCY/vz/ShqE6ZSMyfkVpREyqNgpO9XZA2a
o9Um+U3vzHCvP2/Lem74eLml24mjMM/A5rEuwsHa5q3fWVQRzGLdQMBKg2Zpb1nX+eHjT6pdbujD
1mvngkaXycHYgmoLZ6L7bFJotQIHAW1ixSZH+7vQptriQJU47G1j3fTrrRVP+7iVPe7mRAvHh5f7
L7cvSl/qJiQ2J3eghePltl2qO/7+ma6QFSEKIZU4qoHpc/vz33q5/+dnVMHsUOJaw/CFewANaffn
//Lnv4yqKBzNLdNd4enV4RdR0WeRtqNOXXtchMVuyp8Sh3DzIi6CUtSTTeNG1RYri6Q+B5kxrWT7
vZVJwNanNC4XvXHKBuNkFXG58ePe2jld92iMAxCbWXN0CvxbrGfedGosuiMrQDoGG878Z/ERtHXM
rimx9v8iPlpaWkHX6a+sNGO7M+n1418FyCEiHZ6BraLILTrWJgjhRYC0mvLGKMNmHYeEabMYf+Yi
QpqM7Su3gJ7RquZZt2DALSJkmY1qE/E3Vm3CvKzXp0WMrEuCu3ZKkvlXQXJs00+ZYpNYkTl7Q5gM
pOHfsdELj9Iih+dHzb4YSzBy3tTe6BNsRN8Lg9uE7dL6rFIOEJDxqdcCOkPNd6xH8eM0GO/eEir7
0HjQey5fDOb2fYs4w6qVg7uqJrJ46IybyMq97WIaGQOSqP0UQnM+a5c1/yNAL2K4/YuAaRRpveXY
ApSlnQiSmW6zflPKrIkRvKcIwMXpyYbYohIMM5MR7LHUv5/ypmYaZGZen80nnadxjLLNQq1/0zPr
ys7ee74O8sekneTfNE1HekTIQn7wt4RNZo5iVTkVqeeWSEDMew1gEjwr/w/qZhIFz1nArmVRN9tW
ey5dLTilDat7V5A5ruyLtyTOuMHKAD0bU8f/ROY03SHYsyqsT4GpOHwwTo+MdMATzI+vUqfnK/eg
a76G1XmkXwqa8YvWyTb6qwzj4vYveqfMzYdS0qT5qnnmFoGUhoZiSzDMZSNW8h/a56gNN7npfPYt
Ua9jV5KNA25Q4TsoXASeUp9R3OT0Fh3U8N1u14yaD6bJicglvAqhbcKOtLRyXHe/qqFtpWqYTvHB
8/qNssPrOh1hJaga0SNOPuu58XXMQ5jfYbjDi0w/WUE8y9akONVmEhH8+Rd5NETkYy9hfHtLIh3M
uH8w8uiKwyq8uP+WSY02hRnvmPkmAnb34s/5n+ulrersW02vcOGWeXLJJoe5/odoOnZGt899WRE2
/SGaRkG1azvr3e+6KWc4CziBdv+/1U79pA/XiaDnSMvD6Ohhi7k4C6htHt26cVVfvCWi2iqIbywP
t/di/vmriGrAeba7/PO/6ahMjTf6iLwzlCChLKCyXre1FGLJi0vorKnqTmBemZIo/H8Lq+GYXtCZ
1VNr20XIuq/iajm5t6wFV79biM4Ca67c01hr7zWo58QxnRze9WInKnofTg1ca7wQPzxF/ya0lvY4
3LqWnm11zcCJYxrGwQ9BLNmOlLu5NOBVenXFBPggbl1QDPmXtzRYFqPRmgby6WDNxifWqXj6HIoj
DH42qQl9s4iysg/KTSbq69+E2a6JaQG3CVj9Ks5CrTauJfux/e8CbVxflQ7JF79t9SvLeVjMTIEy
NiaSya36m1SL2S3YAL69X+Ra9l7DRucEvXlLs2VNKNd92D393+i2Lp0tZLnIZFPPgC1plm77Jn0c
MwLhb8i3xcQbSyWCYdMp/mbB+9MGLa7/DH6/pL3gHzvULOamWPHQ+2Gu+LXE1/Ifqi6LC5eUCiDp
P0XdAM2VxsmVNQ6fXnXdjlr0lRUN4Mj+FHfLPANg2c1jhw8zTftmRgh/rxovsNIvguLc1aLzRlXN
dXDmFooB62vYfftF6h0HVn2GEsHpv/VeiqihG2jDYyI5zP2q+QqPpyapj3hzFn5V3/ID9LC6YQsK
00GBc0iKTdk7PaHqeoIdkAaavW8DXdJ1lCHZNu3TlFvFtZ7wE50F4aFAsR4J4W8JyLXrrIQQcFaF
G59wciBA0k9DeLkowxLn+KqVlg3TClm6FL51a1fUbr9KxFWAfpzGX99QiV0l/GPHr/s3pTiaKuIr
MmSpMlvCqk4eZZM5d1jS2lXh6J9+VYyV2d3mnvtetLq741gCJKLxn/Gwhlu6K96FbkDNeuHvRM5r
4Cwck6PkYplSxXcWjmsGHTRTad/ivILk8IZ6nLr9J71uyJO9qsdEJlnqfIpM40OYkbH6TUE2+Q7W
NSPP7aIg4+oHW19R01a0Fkw6u23f/S4jJ21/P5buzmh0fTtLyb5CxsE6gXfGIpUeufg2z3qyzRC3
TTW22q24nyXlPCJikuhrq8r99exBM2ucHjFVhnAv/5SVpwlqgCj1aj0VdEy1owfavp+eBup612dZ
OajpIDbCQO3P2nJkedAw5p9jFpeVV8RrO1CCaynqskOBidQYfP+/KMxWHPmrrirrx0Vh7iZrBGRg
Xem19u5VYXYqQL1ZANX+V5V56NA4mqx8/EVl9iVQIYMRd7043hapeVG0KcCYz/jopW6MrIDSbPXG
h0KSaf/F8raIzLJvsh0zF0yfPrl1gYu+6sxxN90PQ3z3wwJH382ujTdmWX0u+CYD4t1u9QVrxGoW
nXH172pLIwAKGkXXcOD8u/A8Wfcycnn64JRLp2bYGYNx9e/as4XTws+zp7fkZ2VTu+YBn2gmnwH8
v+Rnni3E8amt+kWChjn/kLK/X1Roml9oToNne/mnDJ1KdVTKfcjjbO3Z6UWN63kWpIUg/xdjil8E
6cIL7rxhqtYoT98TL7nzw6cfknTUUBelp1/+F6p0AQ2kaKObX5RpIwOz0ln1tutMHgh9hHHduR//
B/q0FrsXaUEk7lWjpj77qVdwDgfsMyWqD6Ljw6JXFy1vvBEjbp41lL/4urPONbgmw5jAN4TDsijY
fqBpJ91uGXLtU65CZW1bk3VmHl+0ADV/EbKHSoefUmOzyeJp/UPR9mFv72zH9068gcIb8sJuI6MB
N27huKfSEU+Lzq1qgok4N51TV8P3Wu6dbzSEJTPGmaDD+Xd9mDPzV5qhUSOvz3dxm7unJAvrHf6r
Jz8dzVM5hv/chHVpnrCf0yIhXAvNgA8TGu8hpc2Tw+sXL3+w3MTzlyz3ln9luTcijrGhoD2ODnlY
g98jIjBrzctCbIJpdrHcnEV3Ah1bZzTNk19r5unl3g8FfpySbh2SMj8G7bSOCsqXVose7/vaHc2E
wHKDS9ubYGfWjgPeiXKf84008D44DvBgy+YxWW6CuCMvg3iwMoVZXpA4vVx0+/w2c1gT/qTcq+zW
7L0vTskSD2mwB86Vvl+8k/h7Pnpeh1A6uneLmr/8PzGD5BfSyy/qAkg7LmisvNqH1gOqb3U0HVRa
sn6V+S0PeEmvOKraQ2VelYZIx01CrHnlh6zRpZIHPRqTo+ZZBHtq7KRla0SX2vjdyo38qvNTRJIJ
UFqdH1rXvlASoXquI3pdDMQDLRy5rptXlcaegK6VYMMkal2VSkyrZVcQp93DWJSU3fvjpTNgWVj2
BqEmIi5JMn65aaZ016d+feht61BzuLq2I2ZR6O3d3uLMSVwggYolVD/ubZBqCOUTr0b2C2bWX+Zu
AKLFacjoD/UFXh1xqaexs3e96Wn5Mx+cxUZHC102EMsXONLxjqbS9gY//tXojQTg5++cqNpTp5nj
bjYPL382zV/wuqOg8eSdE0q1b2ze6Mckn1ir86P1TsyyRKR739S+uBOhsGmsjFNvTHIvIEY6reKl
v/DxpbQ4jDj1L5/r1QcVJddxE07rNInwHpq+fhix5Zh52JyUXzSn5d75w5rvZeaF8ceviw9ddxq2
/XF5Moj772UzXiwfLVj9BM0BXPAb+5AhJsLPPgi8FMsfJp8T5R0mvumX5Yilt+MpxiKyS8Lumkqa
4USHJfTReV2CrxU+i0Mj8tEbbpPIbE6lZDFCkuvjQq3vzbE7FFiR/MaER/QCw1/ulqjEykgKFhcl
2Oov5Fcg2rZDfzLnmz79dN625OYAda52eCw6WP9g/w/Lp3xMIivDAMLWs4umAAe7RqvBfopL5q3e
wcqjFyFRhQr/BOv1H1x7wsNfkqHrthHO3JOcb8a4/efe8jloaHuZQAWqDbaFlHSJzWQ4h6xx0IU6
ymPtct5NBP4nS/nprg5LfhHzdzll4Scjxob48ki2hNwLb9DWZOgUuad0E1tDfxh9l14YMRkrkwpS
3oF/bICqNEKibEBkWnPrg6t1XB50SlBOVp6D6NFx+To0H8Um6xE9hwcqrexgYfjSBZsY9kNp60cw
Bx1gIyyJrGnkokwB0c4s8kcn4EGP50BdppEZPq+M6oIJ2mks8lIxzghztPz1sjwK80uSPtGyP8qt
zj8SrjLaXBzIrq/mmM4JQALvGMvdpZOhnosZlnt9hb3Si7ViVWh6tH+pP5j5N+dehLoo7hu9LaHA
0Yaw9B84IuZdy8eodAra+T0sDQp2UZKTtduMm1g2/UnDAnyycwCGy6YqbKzxZHbmF9OlLFy0gb2z
pvqOlVvAGxKrqxYjSf1B1N9wFdYniAm0PE4ab6bgdwWv1Nx3k/VgEIyJPOf7ss9avpKWNWszlH7x
8tUJOYJNEJDmDCQm3Xlr4/WoYMJqdmo8Vvj4jjRRsfLmkrhdtl7aZD+b6X1fQdBbnvznn335sIsJ
fqySKbwa68h7eRhq2UEiCabD8qAsN0uxgxicSxIxn5dt2SQd62R3Vr4lZ4mOOPk6Tj5KTP5cnk3j
5NK54bc0nYMBibTOP03XA8UuBOOMHfF71MBcXWLJSvapCVWxdShmb31pbAIDVm7MJvREyMWNXV4j
GNBOOlDteds2sts96V30oDdcINqshL0vGRpKCn8OuugI8LGLXG4mVjJ4AWbLuSvSaOuvl10cRecM
MFCUMjnhs42D2cFKkkCVm/LX6opzf0U9tXd6qJrdcnlbbqz5snf+UB9IKWWx1gKScNkSgIpzeJod
llaLUDe4Gix3lxuPXkBmA3bSWPkvZSgxJerk+J0h6E/LzbL7Q99/uQZlE5f08w7Q7G60Ej2zoU9n
+f8u19vle/ntwwlS0z53sp0jPLwLPgT6xjsGSQnLsKtGNlC465fFYdf0+mm5qfGUbeqMR6TQQ5t8
WFXtzUZ8xxg7bIdIiy5MWwPGVZKRyx+1wGG8W/aJEUjwwux4LS2vTb+OiP3ZjuJ03cTNWhdwqfqg
0o6geCSux53Zhx9S+mclfzH2qn5Xu3OnSmUlFE3WyX6YEVXmDJPKppF/a7lrzx8vf3L+YyM71G1r
Hc9/tnzp8gUysFlLdx+tue9lWVf2M7Fg/sibHxRJZuB0/vDlnuUkRzrKVy/bzOVzxLARvZfHsRRO
0V3IqtjbuUvcjZ94WW/aEk+M7FzqTVr0hFLz9qGbjdtY5d/iDPnG0Czw2DC4dobv3401FTdpaNKH
NN+T8708VpTWLHeXT56/5q3PuUSR1oUGR+j/sHdmy21jWZd+lYq8blRgOJj+6OoLApyp2bIt3yAs
W8I8AwfD0/cHOG2lMrO66gH6wgiSoimKBM6w91rfenvyeisv7Oag1RIDG6+8Hv70/9fHrJlopfVW
P6LcVBRD/Lj0FtTScLNehXVjFZrnjPqybkf0u/Ra+xHZeqBmh9EoGRZ/TaFvd9dbchYRCMTlx+v9
dZp9u4sNx8/lPJ26EQTT2qhdpxx9mXwaiakEbjtT0LBcRyZcRZm34AMjzW1O68FRxxYHYtc7B1kP
cIwr8I3LYe3oTszIXmbFrV9pFeYl3cbyTldBnijNy1MwlwGhmjIN9hNJHX19EEvQlFWF44w4kpuj
u0yF2RI89Ocf/eFZP3rBY84bXZ9VIBlBEvijL1ssk0+7TFrrrfXwoz+73qzA/zTn9SablzpHMcvz
5+VC0cgtzA/rzckYuVzfXkVvTbJ/7VFSxi6j1C9rtgQbTTaM6z9e/I+PvL1kEBPqs77i+thIherY
4/5bHv7Ts6IpciBbLz/5cXP97T/eyPrU9X5c2zxrvf/jN769lEop3NNdunln2yZ580+v//Yufrzt
tx+/vfp/8RjtbaQ1aiPx+QUEC/xACMSh8HTLr7dtZcwHdZgQ2QmwOTEk8VGrCZRVZ/9XzzuJwdCW
bkVuqSFZzM4mFkBV7LXAvm3TsfrMjviVJfrXt2Z4PaMnLXWerpUi9EhIAufToj83C9Vf++MWKGMR
9QieAtPw10Y5eOtu15Xdh7VZXjktQR/MKJulYz4PdLX6Wv20Nsw7uGi2tM8hShwlikEcUMXw0uXP
JAZ4Mw19u8sUJj7L3nXDhCnnVxPd6brWpw0NzLKpsn1VdC9rN90Zh8CLVPmkd0s6svX5zdEz2WRt
gB5fXD1rY13uZDn2LLQxOMyWYhzt3jrlXC4k6KWnSMGElLXi/MvoEzldcR1F34fpOXODfWJgpJaJ
IuGMRuB2VYhEdN1FLeclaPwUwlh/33hvw/472AKahJAV1t57YhW7sGH3tvTfFdv6DkD8bzrwgCF2
BomvDVrKX034KDOeYS/cuVQoPsr8We2BzLLkunnXjjdi9bae7GlDthu65sluvGwo2HEIfPRQh/XB
UH1YEd0RMS3GhHdderJD+WYtBWq8nXlNJty963Rf15b92IQf29FNzmvbnvpJ56fEMYI0HvYw8ACI
5iZgeXr4cRVRiDecrwln+ilhpvaEkPPuXUO/0pWr2WIBimEKbIel7ccuYEQsgP8vEIilw++Aydkb
WXlcu/wggB6cCnKcS2lh7fZ3WnjTt8l+bfjP+Fdcqhr+2vSPLXevDDWwz7y/FHESfIdWcOFf/UME
0A4EmkUx8pdVCTBHDJMxCyw4z/6qCDBFdjJn9caNG/WYIiI8qXZyUdFq3riTAoFVya4rlC5jy/mq
kcnuicray5qUjr9RDfS4tvVEEIghAG52KCSXRRY2k/E4VJ8U4EazLWEVG1XjJwKUex4KdFGdeeXM
yNMzSqsbncC3s9Clsa+lfY+U+53KoDbMZ7M174Wjqp+rtvy0Cg4mmaobp4bKuiIv9HmQV6p6RZI0
sSAk0P9BgZAZQMKa8brEy2vhqxpS7c4Ch3A7Fa/qHD+UBG2eF0mCOpK3YX+wL6vVqgFeX4ejoI6l
fJ817WMRB7ssig5uBbf9TaWQZh3BE2mLhku23xHAmT44q4fVi1Wf+6QlxPy9aKFUkGtZIuByM08z
xS2WeQ7UCexZuQyA75J7MgT9y2rTEiNeJRgNmzKXBHtlCeImG9Z969Ja+t23VQdat7XC9EuZqswB
JI+++bfsJR27o+yjV0QUvZc6mNkhGtSHv6odUtWu75QR7keiDXj/0vb70LntPmCM8lamx1+0D6E0
rF1v7YfS+TD0KYWpxemFgvJ7bOnn1eylD/HXeSAGxwGsGeiIw1vOr13hyqv3iohJ8kHrH9+LIkq5
KUxlb4rq65s0QmjpkxuMh5nIYC2yMVsik+hLCGvlHIHtEKBWImHkD7nl7FwXx6qm9beZDWMYq1hb
ZvdyIhMjFJbAldBl266KicubgJQvOgpid6ttPNI0Gr5gnvWwYj3+UlOMbfbgxvJRwWuG0SPdjm10
/qmqkLCO0C3+jbBiVF+HqFL9QZOv7/UVBdxJXJ32hormTKQ1H1ABsXCX0WhYBRcOnJKtgqPH+5Pq
Yuzj52rYOllZb5Ne7nGvAir+owAj22duf5UZqrM1XMj1VSxqohB/12Ak6FIFUQerBKNs5XPfdqsR
nesCKUYckUbeytBHqGLXuhcgzj1Qh6JN4rVWL67DNsYtHpacG2jtJ9vDZEmTKbdgKyjRk4AGkAfX
dLsXvgAdahH0TwDnTqurDdDMubcs6/q9bAOSLYBlvrYEmTpbNIAoPVVibBPVXZ1pB2bheusS0JHY
sbHVk/kT8Z9gVJPO2r7pOQY814Aw07tV09EiB6dj+5UsatVPkLosVriGliRrRv1FL2/DxREnymnw
RyKwc+Wjlernlsio5FHMytfOjevTGBATr80yPbJdvV4lH3MIm1hqVyLSir1Z3eSFduvMTQesHvWH
VMbtjKLbC/EBHFfv3E8ZSFdHVJMjHHgUEKCSGI92wACZxpV6V4VFv/+lCwHhNqPapYslq9BbfXVR
KSBFJ+Nm9dbNXUtqIXfsGOtZP19iNb9d/XUJX1lu26T0EFgHFEFsNds+rzKRsqzMg2iyXZB4bpCl
N6z8Oi+07ccqbc6/VCMgX59FEUESak5vDrwxoBYYJQ7STCgPoKaKQ9wF37Ro/PAmJMkCEjGYxxDk
uS1moZoVrNTvNdM4Lfa8GSK0rhiYAyL8wVULnuGvEpOIrBmKv3Kz2PWCRGJH01kC/q3WJDTL8IU9
B8V8EfYuyI/i3q1oPmsiJrJIrW7V+DRABhkKOyNg4Kf+JNWNXUXrdPX2RVx1jaag7jLJwZkQNa8m
P12bPrDZeyj1Nr0MsbYdMtjeSkFIg3CvADRhhcnvV3kKClN/sK2JhLjmTotVlKrIVKpCOePYJ6Gm
qXpwHoif57mu4E4QEtc42nYODZj9pIJ7TV2eKYuvJsF3GpaWvZeHl7H0ksbdUW0qoE679s0U78au
dL8wHJEs8V7XIpv03KjqyXXR/cVaODLTFuO2z8howIPwy1D4J50LNfAYlH4laAj8FLtoPdkyZAP8
tBq+17uUCYwa6EabzCbYKWRpRa6cOt5gKyQq4kPBknCvl5W1tfCWV++FMIPmqndDN15w+APndczj
X0Ux4LGRfwTMf38SxqBrd21o64raxvs3iYzWJHvDasDtLyZGe/QtPF9ep8fWrsxdrOnac2/l1e5N
MmO2wQUg5obFVvSKcgYsPR625BrBZ3Aw8+r+jwKaIRzanYsD0DNS36zrJ3p/uDU6/eMv72Memp8q
o4XOot5pjpWz9yu67Ug4u/9LXFPqxAOPuYHoD3XRFCEk0IJQ3SRVf8DTKPu0/2GQFON9bw0q6a5D
7tvjaZXciFy/7WxdfbNKSgcqS9bzEIargPCF+aNjL3uDQCfek/TD1Tw5KO2XPqRJtxooVyHORIss
/lspjh3n343CJuwrJ0181BwismMwPWVN4Gi9qFu63SrL6dL+FE/uYVXmNDZl3zQqq4MW1Jn3S6PD
Tkdskj7Z0Wb8G52O2qMcHEW6XR2YaaxFRBf0X3rGf+Tn6Luj1Hr6Zcd8J9xJe/dO1FTWfxky/712
R7XVzVyRwL3qd5JoyndaPwDy/N2g+e81PEG1t6W6H9pcnsoz2b7Pb2IemF1DMrz+vZxHWNURmRRb
NyQ9Wd4QFuiWj6usZ8rdT+lM0iFOzj4fH/UoPJah2LO0//rm5yxc615tC+K//yDx6cx+X5Tm5Bfz
zkzVfPOm9IGzcFVCci8DIsdH+ysmphA+EH62OKTdHOZ5C7qkRLihwrmwrHo8d+KazhCZWjPBEu+U
QHxbhj9l0w1bFwpBpnLuWJIi+HOp1vzSBYGz0zG2/EEaVBC8NUXdN7q3r1E/Lz+i7hjqnNWWeGSQ
+L4Kharc2GsSBIZaRkQIvVMMSQXFvhs6/qoaCjs6C64p4d3UH1f1EMK50LnnwlnVQ2IBd00O/byf
6iE7N59KMtwWm2mRklPjxs+/NEStjThlpGm9WS2nBfE7ikYtsW3K11VQFEXTIYqn51+aIsywvAFV
FodVWNQUXlorn1dtEXPrNUuET4shdZEXGYVy52jxjZvwBeVwszZJPnwz3Hm/SI2aJUKsX6B+f5Qb
GfDCKeN0ycZSIpKlovDW1UttH+URYtuoYAGwiI+kC5Mj7gQmEwY0ZNDgmWg0Z2BlNZ3Fez8WfCAB
akyhdv5Avgro2J+mVnWCEx07AssnBQZwKMTnoE8y6vaJuHLvP0iUigkffYcAe/G5ksJjg6XBSmZd
6TDpzlWMAFT0GFUXwVKjnik+Qd6uXeBurVpfywx+4U/tUjOcMsdCBqrrz2WPuyPtZb9bLbF/r2VS
avUU2EWI3uWveqa800p/mmz/p6ZpLJXHfnhdNU2W9oizlRBWZE2KSVyH1ZDoJuEGl/ZhVTfRJsI4
izv7zTiLXeoYVfb1m8ipmCRPQl9cJ0sOBFbNH2qnlsFDhRmfO+0tfMuc3HnByJDculEFLU59/oMA
SkOciG9w1UDVtM01VqOLDGrZom4CLFlaQGqwZWH5/Rs9VGXhpq2cW+Bf8VYZMr9fUF4/jbddXr4u
qpLVd1uU2oZNyjvnrR6DyIszFubK51Ua1bfmdGXH30SW35r5bB7ruRGbfDGB/UUqNS6GdBng4fr4
SywVlHPha130TZGQ++v08E4zZVTznR1yahKhuniY/7NqKgRbKVX3/pdyykUAY1jHKrESLzLshwiT
ELT3q9REYZAF9AXD6PadjkpHZFG3w4fFsvtTShXG0zHuqutFStU012aqP/0nKVWBv2pR6c99ueGi
ZS37u5dXD4zHWe9JKp37fZ/Urz8kVWwQZN45O1N5dNwJtJZ6JXtX2zSxlJu/2HoXaRURWGokHpx5
/lCLMTloT/QTjIy1IRtS3Msy361O3/8otepb94vR989F8Ty0gY15Tb3kavBIB+nup+ZK580CnH39
q+RKKwj541ze/5JdzTHqx6SeiKbBAvxn7VWqjkcxFf5P/VXTqp9srX0Y7HwXjXSJ/xsZVqXSUGps
Up9Ig8NKihN2MQk3Ety62bqVr2v1JyW+XXzCade+5OG10TaImaqKLF/CFf6tKCuE++k5unG9CrNo
n1FAYpEdEQZkx6eg+2SI9hCFn5sxJEK7m6CEswu0VZiD8f0c7/8/m/q/YVNrgtXv/4tNTUP7HZf6
9//wg0utuOo/4UbbmnAE08Zv/xhe2u5fv6FO/qcldEuzdBvjiW6Z1m//KIDsRv/6TRj/NFVLc2yM
jq7F/xO//QNhwvoj9Z+GZbumo1qOI+zlf/2f//1t/J/wpbwtswkaUvun+/8o+vy2jLEx/es3zXZ5
qerHExeCtgnZ2jCFYelQVlTdNgwg3NW3r/dxES7P/19T3nWysGPnRPvz00i4dNdE5rYtFvaVSy0k
SD46+kTsrtJeoKO156gyCVCc9K9KYjBs11O2D6ryKkxmeamAPcKYPxo0A9IY8k4OXjZ7pfEVH6bJ
/T7aRI4q2llkxERPUjnYaax/MDCCUlYxsKk3l1hO6nU/PAawAo55kTa7fsg+6Kpq3AH3u5Chcpqq
YRkqYehYhTLs4ZS4bACdB1E5s9d0tuGn+Z79nXMJGzAijRyPqLEx6CAQ35iB6CjyG1ultHOv0uz4
WKTw3rLM+hS5iXpT6ijCMyPbVkk4Q6PS/MQCFRJUwrirC+vFtjJSJSP5EkNv2M6NeaHDwijitI/1
CMjRzmixGEGOs7Y0lLMQ0wE/79MQG8p13De+BB3smUOwDwoNBgMBVHCDr3TR58+Ga53LNj6E5Tzd
jUGhHrW+OzpGVpO7ls5+ALR4H0zwhulv7EJJPG9j2kenrjJWCstkVt0AyS5ikXi1O8a+JGsWAG98
bip79pFw6Bu4d/O5SY2DyI5Tx/6t1tr9aB7cCKgS0yhxtVXsO9H0bCmZfpkgtGztARm9QfSwAC25
Hy00m00BNLl9nPS43yJD2ZMmRDJcYH6vC9Jx28zCIFYlmYcsilhTSWzcNKQWXY3brm30U28ZIKjn
+z4Hqt6W2wS54kYznWTPbv5sRFtdB1zljoODRZ0EvEqIV8MozkYwdOdCaS7JqLiXYHB21se0K8L9
7I5X2cjybc4gYg20oBtdRTaS6qcuNK+FWea7wozHQ1y+EBRPAmtInEFK9uleTQBF2AMU3JngD7QI
vlYE5lHXtfNQs2xq7TDbJgbL4zHKOn82W2MXE0wkpQ0/2AQYKchrUMPgu2bFw8GAnAe614lhcE7k
C2poECrFvjMLtM5yQJJkhqa2cyz5pVCj8ZCJ7ioN55K0HhMs9dBRsSuPYEfc86xbW7S4TlkGn8oJ
nk8b3lnJAXWSz4q9PKWcYPtaE75ZOZ9NxZjPC7MKYR8ANL26axppXEkifS6J9iqaMWPD1Qdbs6By
DeqVXN6CGGdbNGeLjcKZK270E9a5uYDdWbkNxJ4u/tRbZM3TQRJeZOcWmY3fFAjve1fmT+HUQbhz
stlforxOxHfqrm1eq3oA3LyCrx3XAWfd9GQ4ubPPusW3byo3Qy7I+inIN8k2UxKp5OXRv5TiochE
cZVrebhxLGs4sE3cWZVoN+ZUpBTcyZdm7em5adp7HdR28Cn1brSz58KSAjkYloB4yEKSyNPPHXvz
wJZEZpiEc36JaYPu2gVHTJBUMzBwwbyzNjNAEN2Jz9RLCMcIOGuS4os2m/FhWMCjETtFEjqyrVq2
d5k+vwpYPE6an8OY5p47QpAy1RfHCo9WqQCxDqrAD6b6MCb5N963Q96mfazKmCBmFHlbpzCogJQl
rNHZK4dp9GngRPsufhqJgkxxF2zZi/MFzs52VKPHnEEbWEvHKgKn2iajrA8NjlzsY1MSvDoHPfUa
a0yvMdzV3c4uivioV9kNzGOJEcL6JqMInaWWhFht62Jn9ihgoEDqR9QZM9Uk+JxWAtfOYg+aAV4V
Q7gnXWTZFS/BkopDkvSN5Tadl6Sk3ssyVL0+SJPtpEQ7t57Jtsk/V3NDc8WCv4KViHCbkfy+er60
OgnoWTnPhL5/N0OL+Ms0cDY6RslcTIRVWs0XTEoDWGf+yrqj/EQgwKf8ZXSHDBh+Mx+bDv00nIIo
LqeLG9NC6uPiWzm6FzWw0+u0h/rfaR1QX9gIxNYf44i3XMoBSnFTukfYVWR96ma165WX2SUvMwYB
g3lIJbZ9eEntwfWmEchHGxvhR+bcHV3q27lxY1/tqGEl03RJkogxqcifhaU8wmw4awNFI3hBGyvU
ob8r8lM99uyYXK/REvy2UAu2hUvSZ9aGD0AC7ilSmrt5NJqtIcx0K/sarzJA/o0z2g9ToOI0KQkE
tVtVv0m9TH4ExxmcetCXXovb1h8mq6LNrE37gKyAa9XGqWzolQlzABVKaBftli3DbZA23dbt64sG
qwMQAiGbc2JPt6mWl5zsdDJiElc7VhnwdG335Ai2t2kDsHis0AroLqxEu1Y0T7i1vkffehBzdSjj
/kjKXO6rLryYupWELkR0DjCjdci2Zt+SpBEZFnhlaRHPW5X9OQ4G5gRnrHaukj06k5N5iqwfVXXS
fCdso60NRmnTTqP0qddwhuuU97qZz62ZNYDwssyu6V4w+AbdbrCaq7ivLrkVirNBocHDfn6xWi4T
cwRcP2Qdzivjeq6A0Opg6dsoJpw5zkn1ig+g+tFOKeAXRpctGzM7nY+h2IuKcFdWLcrO0eiSJIPF
jAwY2iqjO3SKxGWLwk+Vuj7bXX5w65iACgQ3W4da4F7rCbDOlNhzAcOye666oxkxAYOa9kaAel7j
kN0U6c5VXwn90DwoMelnkWEQsRyHHwLSDHxm+HpvBRWutYjAgaYnSxZzY0an/WIGNSWrJDGvRIUm
vK12daWMF8i9Kq1m89inpbm1hkYu7zK/aWOWAW5q+gq5kmGmPDgxRTe1c+yNolgh4Ng5u/TttCf5
KvRRx6sk7tY2AxCan1W67GRZ0j90ZHQvoFh6YjYkfJlh0AqXUIygslo/iDpqIKKqT33jfNdxUftS
ByQa1af10fWWaKf6ZMPMt9WxgLMiH0Y7mE9OP5HvhSGbswznBJRP3TNBEpJ5jYzaqowvSTohNynk
uDEqAwVnlR3UTj2YiyJ7PQA40ramcL+m+dBuQ1N+U2Y0nt4qqFTz5dvOqEUIGLyn3Jz7A6Ut3xq1
yhdRyP4zdkkehflxTnSn2netg5i7Fh1I19RmHkhNDA5KilgwVKathgKgYw2+gZNKDWl5kyNBd1yO
yM7LIBansUcKNS7de6N9bHKLYL5WJTq+eQxSDPertm9V+WkucdflFO7Xe2HlXPRZkqr7XoiNQv93
Sfb6g/WQC5ZcVeweem0gk2A5tL9uTbqhHONw28ggPkdI/U8lZQbcjec6CNKjZDwpekcDzZ4mXkFO
yLY0qah2rF93mqhu17c72IZDETo8rHK8VRC4HgiWwG//dt8KAQ6FgfVp1TWuWke6d1lxCJbLfowb
uWnYyzC3NvJIRF+zX5XRYhWGrTdbwcebqtTL1vNN1T5pUsP+vkihCWFUaGktNzMTFkw9146/fq2p
YxRoJfswgw65HNcHNFHezjhIkD6OT2FtlawzOay33g6rSrZZZLVCzQEjUfLAtTV5q8bPkIKy0nL4
Ifmb0hcVkfv27aG0ahBfuDD1tEUJuH4W5vqxrJ9Vq5sXU0dJodMM6uZTZDYCYR+hyw5eU2YpPTqv
h3a51TqvNfjwDU1jnCmqIKMlZI9SFrU8jZCJHRY7h0C10Qb+OriL7luFf71L3fkxVyrlVEWRcsqG
5ZyLuT5rEv1WZfd6cOAAb1WrfYEmRGsFgxr9hdY+KIsTIFDU3w/O2y005ejtZ53SjdI9dRGC5/Xw
g1ZDKRNGi2Ts69uaUR3pRlLzl1pxfx00zcILnWHDB21z79rDtFt/KJeL3aBL6tEq1VHTzEQw9xnq
BRXdB/gERg9rGSKa5bett7QJzdBmvS+78GPsDOFu/VLW72L9omRqoCMu7IfWSHBuBglDTm25OzvW
rP36zfzp/G2HgT1Vm+BHX3Sm61OQICOzc496X5PY+0PGy6iRbcQEbbhhQeCsHwjz+B8/L3esJMSJ
pI+ObCd+fATrX7n+vas34e0vZ9gudk4THfNJ+pVssGurxvcyc4j2QAl4sDvtTmNHDK44900dsERl
EOWszuKpxerr6NLadh1tlal8VIo+9rBAYZuYaewj83oBuOU4GMLGbJg+g0phgHVCMq8L2rdp4xp+
M3Xp1dthdBv0fFp8pioK5zXrt9ZMI4vsdNUuR0+PTdrEpOD1Lr6m+loH+dJY7N2UiIkeGXyY4BVX
dOsoWnFfduVDLXbMmMRBi1kHVsXiXcvT3ewWV6Okw1h802ztoxpqtLkV6DrDEH/K1Y9JRJB35lSf
Q1l81u3A8hKDS0DLk+smKrJDKRZgMNyMOtkNI9Hn4UCKsaobLC2MT33LzpNuNUN72+56G5WSOhOE
Gmb9AcA8Sx9bfkigm0NW6K46Y3AOYRY91hq182WhqooUCUga20dNZX4N1e7YOzYYZ7DN8IJu3dz5
kBjEv1CIODvPyuLanvL8AAx4uDd7h9WXI0+tEFdZ823U75z5vsqIng7QI25qQpwic3xmQ4IQU1Gu
lT5ELU6GwCaEyRk4hOYhjCK9NrBDag4K31jzQPPkpshuJ2IygikG/TNBd28yImcAn2/gmo2e2qcX
xxwdb7RhRCbVPUU/d9nq6QHSPcdaMCPdbWrTOKFIieQzz7bBkF/1ZY26M5FX6vgxsImU7ULrCj2y
1zUNl4RGYAkxmBFrZt+uqkcnY64zELiTiExA/ZQcnSbJ/dHrRPq1NeWH1nK+SD6EOSIWux8oVruW
+dBk6cnJ1fs6I7DLmIxt1czfUp09NUEjxSYZ2jsSHkinspBLZC7AgCz+2I/4S6T+CO6nhGiCizI3
X5rGaPzeIMNDj7Ddt/1tXmFVKnezGM+di7Mrz17bmJwOt3Mjv6LLp4/mpU6ybQtVFx8ruFXMi9vE
RIFRqe19XilE4BwQ0oQepb/nWU/vE5RQ3phaV6BberLiiwuhjgejQACeT2eUl7t04UVLMX4reu0a
O97jjD031dwn1+oDT+c6mkvaCaqRkgFZE+xd5ftCReuYDjBkm2bfWP3nsszveZcIoulchRpJwwWN
HZQq2W40itmfVFAEAe8ALvwptUnKIu/ADofbMRMsHNOtetAk8RmGRF8bYy0xhJw8E8Sch431Nh7b
z7gRTrYZoH9p289NGAWboU2PnW7BGgJc6M1LYkw3pvKsx3W8L2blqSngRgaw/g7KkaSfF7tsbfCV
oEyiWn5V9X4xtvZbU4fW1gHs861ea2mEdbd96zheoODYXUKyQ9bKShafEeV/aJ1CevgmMrjSuZ+g
+fCAyzf8ekQbI2W5JpfDuW/bySfI8zCZNSI50SEHGdR6D/TG65PiNavN2JNW9dkRNG2xmuEy1146
oIu4WOR1xRJrAS+2pIi5mddXACZDibNcROSFx/cTdOBzn0uo6bgn05EaUR65B5VIgo1tK6dkqBWY
7uElUtH8hIOa3FbgszyXwntr2vduhKCiJEsWOJe2Edlo75LJemVlEW6NXkITzW7Jt9BOcKnJab1j
XzxfkN9cSjdnZW31r8CLEdPVFCQa4+sIpmY/N+oTatZyO8/i3BMl6CUAvkbykTjLv4ussbdzMsOF
Cwc/TSuP/vkmNpwrE7f7GORcyAAK8dfXG5dcNA96kYLzrniM4+m2LajG5qkh92ontBML2I/MGi2n
FIXACfNaOLBVs4dL2av3bjI/A5MrrnQ0/d5sK9Z1l5m0uPHKZkpNiziHpd7JgyQV6ZiTvkaVYVGY
Oq9Jko1btiGm1ypx76NLy9CpaMTsVp9bKtYXhjU/Hvk2zbB5peyBiXSsfEOkFQbH4KFmDMJmVr9G
2eB1pHQCHm5eIqoom3p4dZKp9JXi4qhZtw1FdhdHMvVTCa7UzAG7Nv2NqLPvTDGXloFsl+OXsuLu
cy+dF6Z06RkjAGOQaictV49J8p3W2bQd5n64LMlbY8KarBeGB9i7pXq1S1qAshlTGhdSa20VqLmV
TcJZWhIf6EolRGFOj8e91SRUArJqSYW1KLMY6qAzDDox61Hl2e4b068mh6R7q2c8iO8bkpuuqQSi
yIoVUnD7wfb4TSSW3GZsrL3OqSrQgIPhS7Ft+qsyGD1NiC/NaONjk/2wL3PzoM4vjcMln2vuzi3z
YWNonemhuduUHW4xnfo5iaf9iditp5LAEwKx0J6ZcNoHgmTndroLzMAiSBY6NdFI6nYGQLoRxo3o
gaTIGk5oCi6yVDVc07p13yboMslnSg61eTCMergolvMcueaVwi7Mt0RewRj+UBAvx64BeWRcMqCF
vbwNSB3vm+owxGjs9Hy8nrArXxmc1fE8wAMbposwBpPpS+93EV73rEEZlJ1jRgng/GTyaRlhztA1
PsXmNu8Q8lPw9sKqhz+p3Yec+pm2MzJ7Z9rDt9RIP5T9VVs4JpL+FoN2H7kedEXMqy5ki3ymAkdS
RuF0e0JZ49tJ7hEjqSfKZKRioeRYXF/wPhqLXAv9NsoB1WbiU0p9G7IB59R6sKVFkllB0l5RfRAM
bANqNzT9dqdT8aI4FJTUTtgRxkTnBdspTpn8w9d8DKpzMAh1bwfk8bS9tQyG40ExsiumOS+Nehf+
uUn+4Vg8JPI57s6BXpvbjiURcSaB6QWG8dh0+AMrEtA7O/3qBrLc0ItoDlMmn2ZtfGbdtCVH7oua
DpsBGeldkJAEKVm3NPEdZtBg29rD9zESRyqVFyV3xDa38R0G4qtp0jbvCgRqoXmcVbZXcZe99MK+
R7YlN13b+aaRPFe6eEZyzLzaITkZBVvNnrMOr/2iZkq2rE4ab+wJIuI7YRhOi5wCAat3pbf4OiOx
URDLDhPCCUqm90ZdA5+r860JlLnT3GNglcNOz9COzvNSShryjw2A9m1vAwrKOuNoGeCFMrM/T2Nh
nSJL3Nga4MfcSYiKyF0LgH5Z3UBkBE5F8ju7ARIGZcYKpUnrS2S5G2RCOArsiKRD82shZeGr6re6
wqDv8j3mVaSj5tbGLRaPr0NVEKgesmrzqDqBi4BQuHGWgnmvTRe7vh5mihZg6z/kGbYMwup7L1pc
tN2UqVC3FuPzel+t8aIT2tKeCHFZnNprHSGPk/603n87YLVguDAZ6ZXCxjyoVftIG4zFGxr50/IK
isoviNc9m8MWJYoT7KeLw3ok58yaxh0LHn7D8tDbQQ5gIALbSbxy+aXJaGbtQQpQtWoCiz1/cihl
bCu00idn8Z2Ni++s6NBQeNBfTS+JJfMKxkIqAiGyqp6uw2lYDryBy6yFxX59XLWeEh0FcZxbw8lY
7HROz0JwnkzNHxaXN3HUPQ03OiPrXdvqXFR9FWaTxWOOw6U+RWqdg3xlORPWcXKk3QX0sACCZi8m
SHM5ULn54yFDDeLPOo5xzKbs3xcrBry/e62DlY7e44M56M3OXCyr66GuILwiZObPspRDsGyck8U6
HS2H9dbbY6U63HaDoG1mA2Qvlh14GEzy5Fqam/24//Zg0UQgwhBp/1/2zmQ7biTLtv/y5sgHwGAG
YPAm3rdsRVHiBIsSJfStof/62vCMqohQ5IusVeOauNydIgk6AGvuPWcfMxk4tXO7bVJV4QdnczSP
VcTsHtAsamQClKlZGLdLpagmgRbsX5JQakukve3obhkJ3wcPVZ+qxSV8e+YsL2/Plv9RA9c7CB+P
o24RD7XRgyegGcq2Iy9edIl3Mm2LP1E1zpoFm33KlQ1rZHnWJ3V4BAKB+9WzAKYPDtK5wTd25LDe
395LQkbO2zNrdMjd7BQFzqL7YQkxbovFFu4ZkXVy4Dgf0/rb7cXtbQds/zHljLU3A/7y0PzXs9t7
v79kwau3eNnCBY9in4xyFFyyG0vzB5tdKf75cHt7atvgOJaPnZ5lvmKbQPJPltxZTsTLbDnY2xGn
LBLWrhIWaaIcIzQx66SWh9vL24Oq22RTN09pNfT45zlNuCduv/8PB7EcjvKkm6+m5ThuX5m4EOKA
JXM0pHIbeJ+cuiFbZSIGK6pC9lxoQs3XPGSzMrs1LPWIaM1k4TtO8M5MyOEHjxDZpkJmmCOMyUtK
2kZPNVsH7cWyJYZVL3lPx+wbayCcQxOcTDtX2I/iH1IWL2XLVZJOBSwWFFJzapLaOHVIOVM+rrEo
zyzz2UsYNA/7WOdbi0LFTkzOuWVH046F3Kc9P64xos1PE06XM+/nwCGhpgnPFH0RhDjHJrZeSqv/
AbaWKnjvoUdN0HNNQLfplHLl9i7Zu3g4kYE+G4aVrGrVxOv/FY38d0QjQikPrcX//U81xua9ff8t
uvzuPf/x//7Pa6y/o9aIiz8mmv/2Xb8pRzz1D3QetrSkLdE2Q0T6XT1i/4NUNEUmuSN+04H8l3rE
/YfpCdvxMPE5tuuKP6hH7H84AOlY5yM9MT2fI/zP4/vvqEcWbcjv2hHH8324+YLZUvDjLCU4vD9q
R+ylpsI2TYGnR1nvBu1477RP0iqag6zHicZWH91JSp+VNYsjnNRxXZj40oFQ7jtnuP7h4/vt8P4k
ZjH/xeEgpDF9h5QrT1mL1OUPUhbKwzaVoFyehbRpMFZRtUvs7z2ykXuzePeroFpLL2+5T5FJ0GU8
/f3v9//Vr3cUn67vC6D4y+H94dcTeD1r314QQmPwtfT67pn56aBaXZwHM8i2g6Kf2VfthdLKb9Ks
Pwl7/vS3Lx/1L6eCS4VrRUqF5HtRDP3xlzfREIVdajlnGiTyvQymdK8mASyX8k3SILIxkvBM8TEt
3flksHFSeYZ+IMHJzNZ8LzR+3zCC6Ul/ZT78/QdjIXL6y8FZIAp8zzPROlm/XCdDnSLqMRrnnFEw
Blddf5VZTVsLy98u17Gxog1OiIITbgxSkjZGnNPNJ54z7e3nrDSmIzoFVtje7u+Py/kXHxp3g0XY
PGKrRU/15w9txAqau2PsnCOiMfZhDZBTt7jaEBT9BFhHJnNCAOxG03U7ZXUuT0zzZEwddEJfT+ge
40o9nacJYQKt4W49uGFyb0Lt93toVF3zLHAWMN46Jt3iGDmJGj8UM8ljV36F/uwefPIsUZ3UmygO
yzeWTy8GK64nI60euLnSq4+tz2wT65H1OA46uzp1/vTYhcFPuHjNY1CCnIm1J45R4n4l8PjVxLJ9
+ftPybL+cvaUye2kTM9yFVoW78+fUmJFAdKKwDnHZYnqiC70RklKiCkf30qT5rKaR5b+ccm8A13l
exlAGvyfHohlMeJY3OHcSL/cYCHpAxl8Y+csPZZ2nRldEYaKp7kb95XdPsM4w7Y26TOhise2zY+t
h7/g7z+M5W/9820GshFBniTKCw2etP/8WSC7bdjNds4ZxQHu/IPjLu2Ebjo6vv/gxAlw9OrfDWt/
HWX5ncoGzcG/TAW/XKVmnzjsSPFzCFMexqak06vtZ2KbH8ogp5fom/N5MffYBKYC2HGvAHFBrVvi
c9PIf3PL2H+9ZagboVi0FWoFYXm/XAxeIChSGpY4l2l7KdNBXITfXpEArYlv9p9Mb/ouXSMmO8vF
vRMjRJn74kpA4HzUcxFvRFRZV5SOHgIASRC9NxGKqLInYRbyWE4spaHWB0dQ05e80dMuLRm0LcTt
3G7d6u9Ppv3XEVuZDvMXxQCe2L9e2YFt2QEcGec8OFN5LuYquKe3hUhnRMw2JiaSIN+7VIY2oPVm
zjHTErTQpN5EWdVPep5XA9pfgHIpjZ/ZhX09gNwvq6g/doM499I27pCB4CqN/I1C2LQ1KUEiiAnd
XeayVGbxNa1khdsr8XXzb4ZdJKp/uVYdR6A4WC5X1/zldkkzX415WnHdpBJNklGx8TU53KHoynPd
L0aPcvv3n+i/HCuUgrlnuSw/7F/vD1ScTdm4tTjH0h+fcvQDD1XcPFhVTXtYYvWj4UKGDAE/zcqj
Rag+UgSD/2Yi/mW+YXJ3HNM30bqyKnH/epdWEVixGtHEqQ1Sg2x489mhhrx3cZevozEe9/aQwHWi
8brKYe9fba2Z/ZBkH4gM7/Z+Fm7CsAmfCygh/9RQ/38navnn0XQ5NnLxXJOFHrezIxbV7x8n6iqd
F1EwApzaz9dILN2tJdtkzWpeMkn406YnXW3NsV1xVoI6b7tNlQfe/TKnhENGZGSN4yvskZYOMgaP
PILl6kMB2od0okD6+6bkEi4K6R4W+aTPSgyblPaJiuIbk0k6UM+C82h18jLWWXjF3WvdebGqD1Pr
+XiGA5hTkKFCz98WWp7apsKlknjmfoxMeAXLWg92X7zP03FXN2W+ZUmUbqY5tjcJxW8L7NbBCSvz
YTjERNid//4aW07hn65siezZZd7mpvVNgXRZ/XJlF96IJz4XzikMrWytpXpZ4Mq7kgIAneL8Hpcj
dhy4Chiq4BfOHPu6VJguWJVBBvq9HlAvOpXYo9NglvV0ygWgyIQOUkY25yluh2THUustd/LjnKQD
1w6lg4V/cZoWKJnvqsdxMON9lqY0KEGXbayxXaep7Z4KD/LFoIa7OkxAtYS9zclmxx854bRuoLyt
6RGA+bEWfleSFxPwnxvQcHk9kiG50T57WVKgmGAq14OYhj5HzFV0NDJ4fkMlynMcCQKo4sY/UX4M
umG6K4Z5F2SEnMO4KrCIqnbH0oBLaEjPNOXFep68A2NG/AgDj4aiINwmLl4JquqPc1Q8lZ58YkyL
DstSqMn6twn41pRF+jmya9wskUkKVW2M60qp4B64KZvh3HloGT/vBwPaKIDPaEuuznBkzb+vk0hf
cu0RWSRD0sNERpjfpP0LOUPVqvRxeGppjxDu6LPVc+as3ZEkBhM78knopX1if3HRjXABd8Cz+vFd
MwE/Z9lbUiRfhDxks4WUs2tJ4+rj8aKdoUT8YL6WfRgeO0u+d22HklsnNmIJSoJkFpZ77WbFZnRN
g3DFXpx2KDHEygEmcJQ9Em2hrpre4zwC2yL+dZ21vvs8hLO/KgES1rBuSLMN1Gmap5ekiIfLmIiD
LQmKNnP1owCouNORX28HCyvvYJYxsSkdAr+oDR9Qu2gKMPFBZDp6S4vp3vGKQw5M9cml5a0HweK9
7Z4ULclLkIE/DWVAlHWSuSzdo09OWruPkRU0ay9k0UFrZT+Mqj2CMQO4WNAtVTp8MvrgZ4AKdzvI
FEVzlPngWyhVaZnN1yIEOYTKoWSsiTHH37VBTq9h9rwvQ4XVOSmudTK45yByqj2L1G5NkjBi7awX
xARPzSeMbZRJq31H40N4enry8mgvy2i8M6SiV0mBf67MaqO4rEmgwuvcugbiherOrudia2ZyPnCt
oYBpOtYyFudG+MBOIrtAJJxmw6YOu+qfV3hDvjgJmFypPs+sOvgJ8UWfAeh/5OYk3wevvGMQQ3gY
zf4+FIjKpDaJfafsC//om8Fd8RKIr7Bunny8Bpd5YEEh2Djvq8hJzkPRX40OLGs91QhMwn2I6/Kh
VS3izyX4Lckt0p5/xHQaqGtjc9RUylAg9+UxD+ezxmy4ctCI7tSchI9TUr87ZOocGlw/Bx1m7wEp
YIwV/l0PmuKBv42cVBs1QlSjUveD6by43AynH65hZxEUXgpvbXJCEbB28adQcnEVMcKvePrsBDgx
Yy6IrnM/2ouc++gJD7+Jg471tuOK5h6B82ZWoFgI+BVrVf/0B4tivtTvml79veNSJOvmb6FZDKei
Qz0hU1Hu07j5EpvHLKvdV102b7EVbHQpo3tIYPj2QDlsJs9Pr0EI62xwQR5ofuG42CfamtFvrtnv
p112h+1x2psGJ8rMfXqY4MPXhWskl7I2PjfsfvdycCH8ZBpunF9+z1lJrIA70f+yqgccGvrYe+kl
L+PgakfUpey5eIZnE+yULxC1zW8RCJZtUmMpsAw3O9a9s0G0/dZgre5yvfcL7VKAXnUM+iba2M5S
l9izDpMmo9Qf9aPwyZv27J1q+27tSCQ6eij1ttEtu04CMT4VIEFaN/zUWaJfySx/aZyE7oqVBp9r
x/kRmiMNknlK2TVzJH3RicesqjyoTIP/ufPT8k4EDEYJZfcNMnvaV8IAKOFCImoymmBB/TqyMIPj
EDaoPjtknb3/iXzWmFuNPvZoOfeLWXZ0cm9TjxpBZCGnT+FlNHsW1Y5Jbz407+jLpW+YjNcD4u4d
XWlipEZ51BrKYd9aD0jZ+XYHR6bW3tWYrw1u+t1tT1awEd7ZLTwdRB8YFC0vLvdNV7hYNWbIesbz
rEH3kNJXH30GpkcEOG0JZ8HKPXme0vmhaBs+MrugO5vHqM4S/YlaGNywHBJ+nfpvQa7Kpxxh0Dpp
kwGpKioJ1HritXfI0q0ScI4G45Kg1nmhwI2yqQgJQhP9sQgQchtsglaLwxVu135gq7CJImfaliod
uUjsx9DQ01pJthC+HUTculRwaT0426rIPmGCzi5CX6a+MQ4+vegNAtoQpcBcsUmsxgdNPljjQB+J
dCAvlW28oJPCK2AgPqXrIfdjV7F7TwnXjvD0bTPAamuFxGHEC3saTVfc25Bp0I3qnV0P/pdaT1/6
jM7dmDvd3vbrr+iG+y8hiJQ1SFNFYij5wkVtBod0BjZSLXsKa4i+9Ihdnr3lZkjskDEyNs+0pRHa
jBSLaqf4mWMN3niGFJc6ch/R5ef3nrawbLfVuMs779L3LVwOYYOj8H2ApIHcZVUTneGkkZZq4RAx
5A5iX3EyIrYvYtpKk6Qsen4G3Q5B28wj0G8ARHDEjcDmUrQbxzf6fTxb5m5c+lajk6zsdhwv6NmS
bZsQgKiGjhb0CBxWI65dWbXXXGrPoBszwgHvbdBkcz+cGI9NxBA7351ctuP9sFFlu8ksX903ZV3j
JiB5JHGi9jgpyzzbfXbnd81HbQvsGuGyBrP3TTQZ11GTr5cm3Z0OSOMIrBS6du/fJbWgvjdX5X4s
BF4ScIzoi4HKz4OdoOQvmk06MTyGfeod6OSOREGW4IW03RAdQh8E3Vewy0WcXKeMesOqrg25vf1G
yLKwbBTpnqn8Sm7mcEkCH0gXFxmdqUReSEeFmULI2gUOmSBRcN0WkzxG0ZJq1qn0OjKJw+zQRAc2
nokMCvUMRSiUCv4Pt/V+onAZjtpz3vpCfVRVwm7XMbdFkLQbACLfUoOMXCIrQDsb/QNWXLnzCaqM
ItvfVYimtkEzX0zR3xWqY6/itF9twz+249mYuM5zq/pBV/1N+DZ3Gc7DVTAme2uMmUOc72U1RFun
z790ZRohAIkZrstwpS31NObjiDhIAjEsojelzmkavoyRiPYoBtGKyZ9jgZK2t/Nvntu9Itc9uiYe
nXj00YjmIes4rA5DTP9h1s8jty5N6iJeD9Wb9qp0T2YfMaN5Ty9wbI+ZHwY7/MAIF5ECkG55pQkT
ICLTV4OI2oNZ7NBjtTvvUz8Az2hG8dnj38nitA3t9CbRdO3iaDx6sg7pI7fIrvry3cyn985KDt1k
fZdbdMaI5MzsuZ+GcFN5C+Wtcg5589lAoYugxvfXMY6udSM/7EwWa43caZtY9YxylbBiTkbpaFbZ
vl3jnbMLiL/ybuojOt91W7E2JmRSVHS0i8TgtKBJH6YSr1RYPPZmDTpr6rYWaKBAGNgfKmTQqPCa
hU7cxCk5JvWlHiFKpXjCV5pM8U2RwY6gtVPqrtxkpqMhVZd3MGnabdvvEBV5fBTtc1fN+AVquz+S
WRaTb+T41lpbGu/LkD2E7QLKn8eDtRjr5p6QdhXKRcTDfqfVh8lOmWyDglo4npQK3CM74SGAJKKh
0Cct/e8xAI5iGVv2fWUbD1tAYNE68WPQkfN9jelIpF+71HzLo9wjbmFU6xbigpDFvUHcLVE7dK58
HW7YrG1YJno7X6MnAtWwIm/gB5veAzAmeqpOgBG/cT4zQTywHP1AA1UyJrVABN2luY8xj17po2fE
8d7WAK8bWe+KuX7K4PdvIbXW29SLdizSV2OLZbQUKP1HRjnXPJCl+2OS7DIEwGeGzdcG3Qa6H5gd
iD63bWhYKxAezwRdN0BhAFPNbnl2EvIwcpE+s7E4zQPtWbeCQcGB7otQTIxjCl00LslEE+Y5aVS4
WYfDMUg/vEj+GEbyDyKxZPFMyX4a3U9xUE/btEaFFCTBNs8jtDZheDEtQU+vRVjcewjO2OY/5hV0
fKSnFetgxg8kIo7hf0fPj5ynoTpPtyfcIdVTnvF9rBWCEPksBtIuzSF4GRrxIaq8PAvQM6QcZZum
jvtNbe9GP90Gllp0jCUryJJpSLeK5JfumygesEyOGMsMuUkR+htqPRCKSHKFIL65J+CvLL9lBiBx
fJYasPRH2uPBgFsuV9lMh9ao8RcV+lLSER1a62tvy2at2uxSSa9Z95zowvVLdD6Vy0g7Rq/zvq31
nRfgIw4GP1xnjn60bX6mEVTRciBHGfBXaBMpX98HK4MfN/cwMqvmLlcZG3b3segR1SlBwxhx00mq
r7KxTLDW5XgPhz9IbJAGCdo3gM/GagAstOLSRc+YpHd2v4DyLXbkDrWqrZM7J48NBUPFt/gNd5nG
kja+ZzEODwN9du7ZzC6d8Fekybaa9b4ER2w2i5a0dtl0hU/gLiCBp6Jb0bS1tzpUl6Rhds0t2rSZ
+yoshDT1vg8bC3Y1CnDVvzfyS2a3H4afskxB8MEUZiPU2IRIo7RAdMdGR+zL2bpU/lIc0EyeRpee
nCE6uHn4uTBJRQ8ZnruxQnPrsyPGtNd62V3ILBfYebROffVgtFOFrgqEHdXpg6vQxdqm/zQQnJrp
oqdVHQzPoV9aW/YY85bsWZ+FWd1spVeUzD5oqC2Ay8Ky0notJjRRvvNGwRMlQCAAw9pesIn6LjtY
oedSxRpNzHaFsckAZ6/r2p127hDb+7Gsf0jfs65KlZeeYfiEbq4kbhEuRU9r3TZLtfUAR9zxc5K7
2zPUU8ldFOYPYorm4+/vo5AYVsY8WYw6ZczOykSAZHNf3F7eHticVCYfMzNuJXSy7hwcLaPu232f
1dFdJQQ2irbsp1MdDMd2ea+5vTe10UdU5NGhBOhzN9jGITRx9rh1FN7dHtCy/vZM4beBRINxaQy9
FzGoL04m+sOcp8EVYXxwjVEoXTM9+McoNIjOGKlHOblmJWVxLaXryrfoF5ArASEqq96yXTVwKoUO
skMR9+gFEjCEhdt7685IkSHn5hs75HGDO2vY+RW0HsW5tGCY59WHLhLUTGnSrnXQP3rDwS/YELml
k+4qAzmVj5g/jSC4TZqJ3FQuCqZDX6Cpl4hiKXFfGznsoh49RUbzkBE0J7ZWGR9SNhd42gtgiVqZ
ZL5JZfeMkOq+yyJz75TRjh97T4EGhyFaibW/SGlWdGnTXZzY/qrpp0+6Fu9TrBW8yORnN6MFVU7N
nbTUGyPBdqCO8JxSrV5THqWg3rjNUTtz9ORZPU5SET10ySq14ug6OMV+jKmOClyrl2XIHCbk3bFE
7yCInzwb5JNQHNHmUaZsD8tZ52sKIN55rLr24ukajUVX3Os5nu9wMZV7ZqtxT1YFedhJbCD6tw74
uW38eDVGWYICz1k+f0yijJ7pYlxdu40uKPtJBKqgDY1T4N+rDqqnbh7N1PUPDWuM1Zxb7rMlmVUC
DBEbg9gjfBiY9aRk1g6z4ZDkU35I08ln6G5H6h5BtBZRHZ7M2EpQxyRg0T3kJC360B5T4x4MU/lg
UjIjOLqEB4CzLEjmrWsPr3lk4OxTprzoonhWdX0Prye9lJiYdO2q61AR8+LZHG4R2ujS5xpqQv1Q
mNrdRuQuP8roCYkhJasgDl97nd95lRV9K6td640U30il2lQ1LlHDbvstt8xX6K/ZIc/wBGYjBHd3
yppD6b4kbssYD8z2uoCYUqtEG8xkEHZx85wlx8x2ELZE5fcGque9k5XxYe69ipIgU6wtxzdAAZ9n
28Yt2Fj5mT892le5TdD2GJ7KQZxYrab7xnMU2xRHnUcMNy473dTxw+swPdizcLklh3BLW9Jf+RVq
3VhbwZqu4EAyYDM9Vazx27Crz2VYvtolzo94zOTBdVPjAsHs2Z9SbKtljT+fRUDbZvmlzCmmhD27
n9EPX5sqeDc8Oz6p0nuaBqe5ILZ4sTJpna0RTpSiVneqZuPFnKLyCYnVkb23BzDPcta3nahdotdq
e3WlbBSisgeQmhec/FSE9R6mt3mtzN68Zk5iXbWZlSt6snjXtTnjo1nevH2ZsXG4es/QVleGo/Rj
5JjR8zCkKCHpA29ul+s/34tYopC49dj7TntkTsSSVTry0lNmuPQYGS+3lwiUxTZXJMrdvvDP/7J8
VXQDtRMIC673yaqM5uQkFDlmMGRlUU7bmk3RYRjUJz8Q/qFu8oks0GalqJfuq6H26fLQGOewaXbZ
gwn7iM11FtjrSKbucmE/RbP1xRy/kBTabUQW6zVM1Ys2zZ6TAld0qsiUMcC8bQRwppjRy2R3usWc
KmJuTY6YEc8GiQ3J+lB5i3MfYGteRh+xKJlqp40NVIDePlbdWBaYz/1Nh9aLbdpqGKds4VtF34WK
4FYaxnRCRYgGTPkHb0nRcuxOHc3wc9XjRL09cGM9zU7y3TE8hlVvBDdvUoiZPWSK3UDx/vaMgEqK
+1Vi621BVWGVtGF5NikJbHwBomcEqslqXfKpZB61zmhGfNlnxpo12mm2dHzu+6VTRzUAK7HsSty2
noWsr7doEhFlRmhMwraD6oonLngy8rPJOI17ddz5kXXMReRi3u2yI5v4in6Pep4G9V2HLupPdRts
UTvXo9z3VvU4NBPkRsZubOPjfZyEVKzwrJFvuW0E6Vwltns2mQxmWgzUBLrkFAnNyk9Azou6H4R8
j0fX0eTYIwFXLOA3KpfHNKVMXYflT9mkBsZb9MU5+yTROdMh9fZE/PWrSYlhX3RNdvIq/4Ug3Pgx
dgP8niF65VqdyokjHqWRbHucISs2ajDRm/BqqQIjWo7QOzES1l5Fgty3DACTR9swc5HtM5TCBw6m
U1SPDput7EoZCpNNi+bYpECxMlP/s+gN+zzgmR4bc6mLrFwjVFvfpervwbmlgebfI8AeVrjj31jJ
TsckpuJuZdUqb9kt6ISSaudsu1Gii9UQRboMDb2dmGtwJzUKF4pkkz2d2IxiNUzmB2EdDfK79pT/
96Fynip6XWsMy/XWwGyx8LlkGwOgT0iPSRxFr9SgwSErZ5OwUjEnI1tb7kzZ0xBfY8s2caI3VySj
+TEbrQ0d3WAfQeCn1+CRI4gE3B6/U7gz2MNR8FMsTqk+4jpyKGPWHyalI9TOFHjrpRA05tCiq3c3
taO7aHyco8k5IE18sNAf75HRaHrH3l2cO+JY2lGw6XADQvHs1mXZ0Nu2km2F/nBLiQTMdZwTk2oC
llTgEQhvY60HfwNV+o/aybsdUM1HMrZ8tkPJGszdq2Km2IUDeyHLwb4dfAVtOmxryx/WlAzCFQAc
uSodrEdzBetvdDfjxG6bHwbTLLVrICjlI7Eawc6qvmlK5QflD4cy8gOqs0+h02eb1g4+GmX8kCF4
nz7Awchy8C1G5LMyfJbcTkaPrXbZHcWRezLrCuIjNeDIyp9NmzTVUAVfh1zNm6T3it3YUDsYcMlQ
ZxocIMc0cNrcPWSmIOdKfA7C8CvWoAHnKbrSQnkhSL/YIvQhZlRgDwvXgkkyoMsqgk1r4I/wCuKI
IJbRuhD2nTsln9tI0ApJm6ek6b7PI7wM/+cQs3So6UcRE44ToVhMHfPOSyiVQOOZzS9zE1Pgj9Fq
Zyke18qbsGn2wJpKheMsT89s69U4fPerpfBBq3ozOIiLEe/vjTJk8Q5ZKTH3tIqZAjNADvgpLxaF
ix2ashc5Ftlm0Nlnqcguillm4eVjKe1XN2MR+JA0U4+z4bxNZq8YDzz7BJ9qOymn3Pq2aBb72rCZ
AofBQiyXt/FTJpO5aZo626rJkXtK1xRCrHPtBGJPV3ZhXtYf6MW4PTz9gSuMSI12HFZtAkwBft0u
tSgNDezSfZdlOXJwfTS9XT3ML0ZePvqzt/ehGh50O5inugK6faME9+YZl2t0rWXKIKLZrQTUvGke
kJSwD63keWRjfx4wXiwOkol1+EkQ+7SqlJ+ukdskG4ZVicGldk4yxlAG+eSrG7btSxJH8l5F/X3X
++EjiUoHn2zUT9nao+PaBI26DBljQgAmZ28bNJoHkxU9ZJT+PLDYs92QLNv8iOqyuuiaAHb5Unje
u8rA0HqTeyDnzb2HtoHpvol2c9yQ4J2xywBXs/Etnd3Hc3/OOzECjecEZUX7aQ6N4Bw5hXdxuogF
l7MZBMEZc0eOROWycqpyIqZTyqJU99kz5ZXNtVhvS63o808Qd+kqcP111ksWDCPRDOmmSKuT0Tvh
s5zjH50hKPAAUbwih76TWGj3gArqrVnl3wuwBwdKe/ogDO8dHRe20EqYn+1wocjEgoS/VB8qzINd
6tV04scH8qPolyOFdhz/tVxaIeD238RYvuZDYy2cz/DAMvW7XfLXlH2HJzHHxJbOs963CT6rsoWD
WSrrwQwrc1+4+bhhSdgewHHsrH6bRWkMtx8PnkdyC0E6/tqnAEX8TGnSIw7bVc8v+iTD4qN0u+9O
bab7NrCuEp77RcT9IUVmcmxweq1LQbRnVIq9bWXDVkhmaDpMHjCSCtDZoigv+PZVgWl6XXShWA+m
p6lkQdNCLPONRnVLF6B+9BiL98LLkvWkakxMukGMWEBQxQtyl2cGcSxk45Dyh29QVvS/RucxtPK9
EuxK8zrF79BsZMzo1jksfqYA2z2NR3sb+jUUqsnad7H/hJsN9mgIHzQcPbVFpbrWdX4tJPifaUpP
CHjCbW8gmC+LjqYljXIrAormw3JfBdHk7kRsfw16zhy0t1NGbj0ChPRoMnKuvZiWKWXeFDraccYR
vAoIL4D2rS0W1dQJNzrRB+K4opPYkmxlZnQ7k7GOPlddjdGApUhJX2dtIlKF25lSRXD7ialGiaMs
QtK7zKZb9zOaKX9W1dmPyDwh17Tomy8Njuh9v3QOHXPw1jJIfk7xVK+qQXwbYQofOm8+OQsBZVxY
KC1QlDqss0uTOkgXR6LT3Rh2imGkxnOAUzWVm2ahq1Ckzu+Viyuo+OEaxTocK+dStiNyfhfJf2Eg
ClXSJrlsV3CW7smq2ViiWYROrCadqDkYnRvTWxsowQ7+dooqXFiEnUTY7lYlaJUNxdFkZRotwgsL
AVrNXlur4CBKrzsmKTssg31SaNMrNxAwramYs2Nwo3gX5+xEQ9fZ2k0K1Ycy8gNRNJ9MpGqEzNh3
2eBAuWlZwSV2HewtsNLqiz3mgHdZq5D5mvITk69suT1mV9/cEV79s4Y8sE28xdEYH/IFptMsWB0L
vs60gHaYQMHftntnQfDggqR7aumL3WAjzxZQTwSxp4fc0y8IHwHLx1mgPvWC99EL6AdhHF1FhOWr
ZgIDpBYgkLuggeYFEhRAC3IXbJAHP6gyCU2MFqSQZerzrCN7UyLY2MgFPNTxySG0aU+Oy6+uFjzR
vICKggVZVMAuQjBzCGEZiQVqpBa8EdWJhoYEm9lkgR+5CwbJX4BIC4AR7A59lQWWlCzYpGkBKA3S
ZNG5QJVwP12QM7TbAt6SoQAvCbZla3uBMc0LlslfAE3NgmrqF2hTY7vjpk0AOY0L0intPydrpcE8
uQvwaVzQTy4MqCECBtV1YKHsBRA1LaioaoFGedCjwgUjlcOTShs+t3pBTAWwpiqYU9roX2M+PqA1
4KhQ1G0SmHHD6L/IOflmddGBdWHH1ItH7PeH23s3s9gv7xmZibsaS9DKM1NjC6zjdVxS3OLQJiTO
BXGECoentzdvD7WLBY2QqQFrKNSXEt1msPBGEjtpTsaMYYsZg9e/v+ku/JH6llF6e3r7nxqP/Cpq
acGT78CGfGC0wBvTkEC5fHdezOegZJpMIWovVTyOKbodzu2pmRf5AndgAoHU8vtDfQty+/01mJ9u
GxOHatwAIvx5p1masODw1UAHlHvD1vvb137/D2aNu7a1Kw/eI8SS29FaN6rJ7entIVr+WLfrLz3+
Npb1GALzxbN38wP+B2Vnuhwpsm3pJ+I24ICDWVv/iHnUPP/BpFQm8+jMT38/Is85lam6XdltViYr
pUIhIgLw7Xuv9S0yRgGkJ+NOziQShq33VQLNxJ6/8xJEfQ7ppZefXf6pd0WxUYF1D0Ii4w4KTSJI
kmIPip758DqYsm0hxhlrxfCVcM93Z7I/L7+ezJ9MCRx2a+QPyhK0U4DHLzUPQcRFfve/flMw/mSI
Mgoca5DDzZdv/89DkfHf/55/5z+PufhI/vruHH2rC1X8aP7xUdvvxWyGUV8f9Nsz89f/dXSzh+a3
b9g8R1Bt2+90br4rYrH+7WaZH/n/+sN/uXIexhJXzvtnxq0wUk0dfWt+deawvXFRZv/f/TwY6yMV
vee/k2B//ta//Tzuf/3u2eEJ/02Dtf5LpxDmP8/QDRsjx39osEL8F7sLuvKOCyvWA6H4HxqsyRN6
ZEbBj2W0rQvP+P/y8+izfP0vebttGIawgAoa2HoMS/5Nah6Ndd8WkVHvc7tTqyhU3tatx4dqApU5
kr2AFlNb52HibccaAMCQzQZfhpqAE/Wwms5hYm5GGRpwQiCYGPa4zavz0LT2LVnoj0acrjxCx1aF
5ZIGlpIZx1Xvgo9Ff5cP4T4zaJrgRqnaoj04Zv2aWlW2YS/XLanZKvo28GnqZ/caAVKyZZeO+xo/
T1m8kLc4bWj/dpRXxj7uqJQGu2VM4MvT5PXtZgCZ71LgrpKKusxt9S3zDVqENQdRZe9VarU7x6of
6ko1ixp657LQcbN2Fssu4oBtwLTLrzALG7nWfm9kp+/boNylGDfWoNYXaalBQcpgrgC1eS9Z+Jd1
OR6GijyGcQbpjgOpBIZLa4wL1XP763pUO90oqEVAu6xp+O9i7CHKfQ0NtlUenQjaZo62dEn8QwbP
CskthdmcIZj4dyFIH6dmwgRtOo9mzLbmTrvW8YFLSLVg7X4bmeD9QVJu/O5FmE8Qy3JYhjhLOOf+
pl5mIlF3RVeW+1J4Dx7aFQIncJQ2RgeOXuVL26HDEwCNhcPaXustB2aBrZsi3ACXN/SXK+zm55n5
q+3pdwH/z8PxhC7Qe6MwMvQvbgRTM/SBO2S577VakIWdv+IWtWhFa+1NYGaPmkcCqpX+6V2YHRe/
XybI6WZdsuHaHqOlLxruqXUMChEn3bP5P+kVGn5Obp/RWog8pmnMejsysV3FPXnjZU1yt6aADvp9
c+BlOPuqmJ7++X24eMu+HpHlSXwiXLSurs8OrF+8Z7Fuqj7LVbqn2CTvLNdoNntYTMe+YfZWiIXW
1uQwWCmhNXGC7DGdwLkQq0jLieoEIF/Qe987EqCXjkN+h1ek28tTKRCCa+XH9/98wOJ3S9jlk5O2
ZeCRNCj60S//fsABV0BEei8H7NXThrburoldhuSDYx91aWMU6atXdEEdHUQuwcjXHYBsesHW9LNy
xnyL7QTfmFbcOhkbjKhiTyrWYMeIVoThYSbeMq3ij4bCYUF/NDkAG1GrQRs/IJpd4ebg9ZvR56AN
zca3oauGUXqDAc10q4ZIIe8PviHxuxnj8npB3/I68TbiXrK+vN6BPkyYJTqw6QY8NuksOHSwuQX9
Y+hOJiYalPo5WitqYmaj1kTqjWb4DNgdYs7wlW1KCrO6A6Mv6d/SwbQ3USsAsYAeNgfvoatIOYr9
K/Cs3dopuQV4ZVsiJvExPhroHVp2h00J+oSBA1R9u32vimHa1Rp0n0JHYuzLJQmmKIP8P10uf3/t
tq67EsOW9Pgqv1wuqUFjhVZEvG9q76Hw2p63frqu/fQDHHG7rX7kQGFyk6bUoEYFG9Ou1/VaqmBC
M4KHfHCODTP1JeN06+oP5+H/dGyzqcoEwIht5HJh/XLh1JWXiqZ24n017vQ6kYcpLV4Kt2ZVUM4D
3GYwqrMsbF4RQFLTsSJIKg8cRbgBHYe+W2vNfJW35puSaHrRhjJfclCasrC0XeUuiwYzuDHVP+x5
UJ2bD5MH1DI/uq59UyHS22nMRdZFXGcrl+AKFTO11IJoWRpldoji6C2yfOdPnrK/38FsXTqG4Rn4
UCRGlN8vvySIUWk5ZbyfHDjQkApuLDV54G0aUOMTtKNKrKy8QX4pjp7PNxOVIlK/8C7GDcF8mnns
P38Sxpfaw2JMhkaJ6odqxjb+5mBFw9obXehF+9D3SMPQp2sdJMi2RkSe0xbZh42b7AI6dqbn2qtG
1leR7LWlyow/Hcl8Lf5yM70ciW3MLiJX6gjlvpyvRPU5Wq1xrTaRDzfoU4UD6QqACRho90h7uopt
sa3tJ0DudJbYj4blrslKyPQ9FDTRyMeUsRejkcnZYO1Gumr+4RjFbHH52zEKh3gAFj5uKfO7+ct5
2zqpqp1i4H6i7CsP3ApYloSpaPGEdk69EXE9BXp2lBC4d2X4IbsJ9H1v6ld2xHTXsz7BOqBqKwEo
ebQ5DQdFC7332M1uTA3/kx+hSS1ojq3dKSN0HJ1s2yL7LkZTAVqn4HNRT2uSBIs/nAdfVob53Tc8
lyXdcGYz99crshuNJKoYgux1awTK3TQrSGXjkZn/3LGB4itIUmx1kAYWMVrLAoEu4roxQ5ZeaAtT
gjLJdzKJtT9cM/b/cFpgOuUNF66gHP/qFu4Cpysmn7yAPva2shnRUJFFy1I/Ptg6yMlhtghFyXQ3
myTnNzBkhhbB86o3g9lm1KHQ2WqZ2ys1+GicwEwXpZB7yxyN3ZSqzUTguSP79FrvsmoDnSggcI2x
n6s5OxCI7YMYdNRzU6y9F1m5t0WHOWVsPgeUUWvGyuSiIWvtCzu7bUFGbcYCbnFT0D2qTKBpXtHX
p9BtPv0OgFLStle5mRjXecdn2CQgocrmHX7peTAPvM10T8N05xGGTiqPt9WSKV41hTMtLmHbPgdx
+88fvJxP2S+nNHEUKJUlUAOEul9cXVSrfg+qTNtZc8esBxmL5xoG3MSLTlvbuRFZd+t7jr90fZJJ
q8pNN1OGj9xBE10YgbnFsSRAIaOEJ1ljZYdZDGZRX43EZ4JMz78Xwqo2jhU8+wQx7riW3WXggfYy
qTDRnfURvlOCtX1mMptKL6+BeFqvpf8gGciwcTpBg0k39eS9xEHo0D8ia4vUaX8/dqI4TCgnifyC
0QxwySHsjHvDcITXuixJbuqVhLrU2w02dzrvyGP0RQ9R0+Q6fg/VeE14H8Ywl+2CoOOIXy/YNYmo
FpEWkmXp1+FOVM3OoL3O9EEjlzH13uxAM2+Zwl9zxA2aCcCJWhEfrGlgnGp7y3/+gIwvayVXpqtz
7uMDtylTMYT/fs/RvbwpVMq7BJUEAn+urhMyKnb0ojxUueM2tpt1gWRsgUeKSmbIHxyccQvpFreh
bQgUpOY50QqMXImlFrlSzfoPRzjfmX8/hVx8vHOtYbp8/bofiDSTk0hT0c8yuOq7+4wp3LrQWddh
EzAmg6jqETAHlH/aQLjG31IVmNyokOUoFArfAO65xKU2sf/6w9F92Txd3j8pXRS6wMeAIXx5/0ZX
2QqJG2dZbVrbKKKPF7T9WxrLZOObWBLKoR+PmtWMxzyLxNKOd9lEx/fngsdAe/XPBwT24ksdMB+S
QIkKEIRdFIf2pSxN0TCZHVhRpP+pubKFSu4ylG8rw6Whnmsv/GjThFF+Im2Fdnb53SMp6V0Ur0bc
o0IQov7WYq7UtDDb9eAjj4FjjidEu/RYfCfdhJG4AWw4IOitiJPifgjhnkuiAwgCYvwpaOmEdciA
OwiON7UkKgFgarnnczzHg/osyiI+OzFDL4RQN75ZcJEHHRRM3sbNaCfuEueh2IKt+ajjMDwxhzcx
ytUEGsTUwLbnHEQsb1pKi0PocZAd0ZTKcr/pWN5AK1kINiwxoFzJg2OLxQ0jdqE2tgXJMtaDO8+Z
3H0RsuoT+Q1A3s+iQ8kkHkHxNGzDTv3gs1bLKu7o3o7uJ0QguLxpzYtirN24MMlzzAI7XdAnng00
BRwIrIBW/GC6r7zT4VlgTfN1grRlD3k3aJh4OGycSTZwjZNTNuCJ0qCH55puWqWsvYcOI4J5j0LN
LOsjK+kbMJ/pVgz2wpK0I+xpBNnYhzAr5q5FMMbRltTzV2lowzECpbfoZ/wj+6Ycbpb1muWWTZHH
GNtD5pVoznlCkX7MXADRFcsuWmd8FwUgZ9Iz/HBb1L7zMpnbxJoNGt24bzLzB/AF865N43c5jT09
oFHbusSYLwiLYQFx3K3TC2v1wh3wKjM072zE2JX6xr9KJyYQTd5Ny3jo+SRxT5pebO5I0ClXdegD
MpNev2bai8lt0sKb0swqcJPgx02LoEmjNbeNGTHhzltKMiuGRUkUDgxR+RQgdGRgkV+pfsAH7ghi
cfRBAQd0Xt0G7TJSl+LCFFw5vfsttNJyQxJMcqLaRxxdpTXs56F+YLsMgrpNCPYiigTvWYEdF/T6
kulks3fq/rOXXbtFOm0sXbusKZ3HAA9deU3T4mzZqOAjqY5iSABqjz0pzIzmqabmeMoWy6zRYL8w
mMiY0l6lpXO0PLJAoh7BZK3k1rTqM3SF8JwwdkZcgsqE4KOVYTTJMrAdNsZlNuycyLo1RTfngAwg
xlucalPRaqt4iBBq+7gzhqy6mdr5TzjyJNNCv9UrA/YJm8bGXP+stuvchyjRgoA2mPi5DL0WSW4w
Dg3NfQH3duXXBhrxia5bbVMcytZc11IMsBATd0Ov5ZkQQLlWCvlv0nnRTZo2NtIY1i7hPhU0yW9r
g+FPm8B79Au9g3EyGk9oaYkRNB9NLRieTIVA1FLwUE0qJcSTDIuHLjA3haO2iR/4p1aL2Ii5ziYV
1cFOhvsuH50zfrcyzpi0a/a0dQbrmrSB4Kxn39BSkfVi+fZqSFAKyvmgI+Vdg+tEJVOAzVDSoPZi
j7xJxETSSUiAp4cBllvytpqHq+b4zWGwOVaVcU4gYOD6LLJlbSF50FBen/SceWvZGgHeqe7Bysxd
WMQxAjthrXWNdRw35K5R7hJPr37qjOHsO32zNjEJ3mpDuzLmF46Kpt8anVuvrbgdntyyQbYfT4+J
YZ4oHAmRyPL62jU5uCSI/GcGh0/apCPo0TzjPLmEQoY67AnY3tusn8TTzDrFEBl2x06wvWUpjELQ
3FxWm1LZ+ckRjLpklFjPuRngJiBx+TiazKcLTemvaOYYzSbOjfImi/kIdEk1K7cNS+2ixFFrwzD7
pTG439Bm4ncMLI03o9HBOsi7OjC8e0ez5hFfbB4NO34r0waDLZcrdeTVKKM1VQZ7/mp6sWpuPRUh
GGlq0JPwv+PLjtkAeJ+UtWqD9JRRHvMuVA048dLMQ+gDztWVJHKzv2Zrkwe71kMBlY8WY9V8Z8vw
IeuH+lovEM5bkcjZiItym/Rn6V/zUaZ7o68/pDfYNCaNcp+23Ic6rRNXiaG/GFQxmd2oQx8iD8ny
9JiiYp/SCqks12BRC20lPHvgXq+6ZY2uATT/gNoU11fdv+eF9YTSJD8nsMlXBCFUm9KCiJjMKCx7
vLo866AkPoLI9el69fgoXRHiFH9j+sW9qseKFKb61hxrtegQ+5+xZe6FQJXdCIbAppMdStM7pLP0
Ve8GtXDJcNqU4XFCA3BbjW6xcJVATOgbW0yW93XmzAghQUyPV885q/GwmgrnjhGQcR3SCpctODwm
FOmBJJQJLnFN/JhX6Lsg6BSR1MSC9im1t+PBs3PS4xgBy7NpthJd7C3bvBrPfVE/pgT5+GCKX9L2
vcno2rBVIdLDTa6GEPlAXPMBR/OUL8MsTvOp3nC/6HHIxRElZXxd1PYph9Vw6gFxL6KoNze+sHia
JGRVYxGscPjchz+oIY2j5o1rT69qoA14hvLMPalulxtC7qyqILh1SvcoTV4mmFSnUOoFbNaDLhsM
K1kxbYTHGk1k/WzOahsU88mxdB883Dm2NzLB0xSivYjlVtcdAm9jl1y3ZpDrrsQ7IrK2PuJQWToR
YHc/xHCSj6XYGUrDBpNIY4Po6DEZvE/yrfOzZ4WHKaO71ZKHvQSqymQP+zfuonqroS3Wk7Bl+207
bGLQ0yHyvCYMy9t6PVak7odq4Fcnk3aXWnVIShTzEwDY1SqdxfuyQ7OhbCKvhyleynjaW6lXbNEy
gIcGks4guUgWht6Xey+un9yof+u15yFzBgKUHVrD47LCjXOfzMMO7uN7rgJ3EaHC2Nm1/1j2RBsB
bZZypwSPNQPidnEWum50H7U0GbnkFItutCDoJJtHOtMWnejWSZp3PWJgzEo8jNm1Rt97wbaPflO9
QUBebUY3d+g+MxxRzlPQ48GpMOXSLPNvZUWmXwaYw2k0bekPUOrHIdi0TXklJIP6mtppg3F3GVv2
PfX0Cmt8f2oBZgcRfrSxm1r6L+nHuPbz9qMkCBDWOP1wJV6xlbFZx2XhWslDTU8E3UX70vaWt+hY
BvY9uQqLjqwU6uEcvMgIXh0/prEy5/x5bF/ZJDHNT+hzprji9pbj8kwIVmMaAFbZ1CNiF9b6MAv3
dZIgnvuuTFhPk2hVIqabp+gP/fRitg0zXqTxK0sUcKQTsNWDRIEJi+ATxcpA89b5NKzyKe7rkGGb
8te+Fm80l3LCb5vNmBQECuivUEAIq1U49Gq1jSOb+7uPQLXHohiaw0n3EFBPvfZiNcDCnBG+BAO6
oCL7RbHXTvFP5mCMwyQhgDc3Gb0L9Riye6OsYOZM2d51WrEizPYDBOBRosoix2hCpkNF0uX06mJn
GwsL50kVok2KPfDfzrEuGNpNgJ1J6rsmrMKbkEJpRHMx4ycMRiKHAoaEuDfzb3rE+g3WE/zi0B/I
D8ecTut/wep1DZNhIMRxxMswsGtqQ3nCuJTS3jbfCYY6V7MktkkKEufSb2Y+wiI8oTTMuRqJpDGw
IC+o3K4AjjQs17W+DP0PZFh3jszuS6feOV352NBsIE6NDkflsUO38qs6IZYkz/SdF3DjI+uuWvgp
l0tfxd+SxlxlcKanqX2ENBQtaCIaK3IU2JrgwnWSwFi9KVwDt5nr7UJuBSsnQakXz21AHeL8ti7D
+7KG7zn6dn1m/MclUQ0aCJ36jeKIJRtX5soJvUcHU7gBUBHYRpUfLmE6HUjJg5uTAhBlqNUu315+
cHnI5dufX8YpP0SYjVnWLv/b+926cUGizE/lZD3r2OWBHqPDfz3m8v04Qx24Cx0v3/18IKZk2E2D
fvr57S9/an7qPnEDlLihD0pbQxBd9PG2rDI+it+f2WxKc1r/+rQjQk468Pj85ld1Oc7L//38zZ9/
7JdnCTwTy0OcbgqziyZ8UbwS3Y50CnkoO3/9+pfj++Upvzzmyxv39a35+TzzSwza/NFTdKLG4BzY
7NWtRs/2tlLdNRNhlI0oA3o5vHsEk1CrtttBQ1QImgPaYi3b7Uik9BI5NIkO3NEuXPplYHT9jXAp
8AlTf8lCyOlJ9N4lOWEj9D8VscvLrNnUVkK4SxM+4RPCZJu07lpvkC5FcKjXxtA9B2HunWWWripc
oGT7hTlLG2FEUVZlaA5LtYBmcaNPCcgJX8v2tR8e8GPncDkE7pLy5CCcvBHefnDcBDEyWzA2IOHa
DYlOdkz9Bzib4C7WP+oe9wjpyu4uryEhYQUcNu5+yqnPtWF6J6flNhkQ4Pfd0tBLXKpRgT7b0/H/
cjclWAAWSdzvU6MYF3WP9rYWt/U4DyAQtCzd4dSEIaL9VN8V3SSXRMuylcLYv3VkvQ0t58HnXDnr
47CUNqApZXXh1tVuWrOtVrzqVS5I6+lLyXBc7AJbIxdxXbNjWwaFBV9IkyiofN400h4TEqvRAVrp
TarfR/S4V/Ukv7kw5peN8KDNYUB2+r3DqbOQ5mdKzWYK3o0m7DfI8as1iA9UYn5zRjQhltJEAzhg
ZDjTmKDu6UgVyLSrbKi8a83dV1l/pq/xrhvdttAxeSbusMgU+6CwJ51HohcWvnsKvWwT1bx7whtf
S8O7sRkjbevYoI0L6a/rgYFRKmL/b+OIBm1yWwok0USFwvryxxtrNqNbaXAMzWKD/u6qz+0UqAay
w1o8mx3UB5Iyw0Mlk5maQB9dxOpUs6O+dmG1B9WV1P3oZI3CXhic9YuhcKutn1nDIYDCP0xjzO+S
osQNdBOV6EbFqD8SMUCA16Rh5sqKTZhXjHAcGNkJsCeD3oNv9HjO6nI5OWO9d1taHiFzzNHLV5Js
MpA0rIHQ0JG/I/pcXOpFR3M6wgQMcnnNwl/ZUxCh9Y0+k9nylRGr5BMcuh3G3tgZjeNehSJZAiZk
bx7PaaQSMNrYlje8NHXOGCPkdexcaTFEv0h+h+epVprfcy5HLZAp2253bRivke4iAjbxVrS8M1W1
N6LhmHucWC4Ur3s5fFqYQff8UrhoMCuushaNYOG8dV3VH2v5EU/39QREpZoI8YyEOo/usuxgpEwB
GTaWOb3bFpUkzKjrNPcfksD6ZHxk1XJahnLEWKkdyNnjILPU33XS1ZahRYw6JDbGub4tlvnklWsW
u5cBofLWFTiam9zx6RpV1yImeI/OEamlCewoo1iHNeMA3ZYsxLXHnauqjxjwEHZOH66OPwSNp0Cc
hk4RfiFhY89w8LLlkNJIYj73oFRyO88GxrYfWLWdCNmvekhUcLLtD12QPkOX56ae0LSEWYA3XeRw
/cfcgr0zNOso6K5B/YzL1CSnyNVLY1dV9lveSm4aFp4owwZALyO0ImaftWtRNi9GEh4baQzbVkyf
ejzgoxzvzbLfRj9ajJTLYXAOBNGrtSONH5yAAIlw7zF5sZ4M2SPel8bWb6xs3Wpo+T1htoTajDtf
mJyASFDCFP21oLvPNjlcVCOm2NxMs3X6QY0xNEF0LFLrMDk4saIGFN48dQ7M+s6b/UXcMJ5SuAFA
6J8A0y2AQZQHRUD2NoqNcyGHbTeZB9PyaKFa3d4eowctmr3rGg1VWfkagxwr29afNjQF3IMUoTaN
ljw2i6WWCblus+4hpm0hqvhHprm3boOssfGtYWbFraM7lVXVJq1AShVjepsl2Xm0TX3NpADI7Wcj
BO6epjllQfXsjbhi4gAtQNtnDyU5OmQpxch0+7kB7jcQhqZy00st3chiop4hCREGwyzaXDsGfwZ0
SnGDWi04a+CG9PipLBWjCdG/++gmFmYKjX5sR2bWU/AUJ9Z3sxr9jZpbT9PkHOKckkKlprwTTbiB
jKkPPQF7lRQnxRUQ1tqHirk/9PJFq3M2LLVZnLuGQCnbfpIGSQYV7hH4GcL0SazIxn2gtBu9ilBl
G/phwlq2oAyviEFgaBb6dbvVcvcpDIboWOnZq0OhVyEw3piEamEQpF0GJ+2BDMCd4QsHFTKu0alC
7aLNKQozsMPD2tZmDEiLGPYINkUnbVI29P57aIX6IhHE5bRpQRqp/UbwFGCbJmHuIbc0RV86o4mO
iWd+d2AkLloRQlpgkxj5RIWXMfbAOX3CjTgzQ88e166ZM0M2RLnLgFHl7DfcaNQ3favyTSfBVs5Z
L35YrCjzKwwGC3yv46n3p35h9AVA0aq5g9Cas7qmD6rdaI4mFoK7J1vVqKXFXu9TEAjHOpy3eEqZ
h6ZoHkqPfb3bJsOSIOBuLZxO30YWFT9L1UFXYCXiaGQ/WAO+iXO50vQuJWM5+OHLaY9MRW4pRbgt
94y0J4UFI2isdomAnx4hHare8rONh5p9oRPNNMTZrgi6fUniiDVkC26cTto6OEYQ4dlJ9OjTyJxD
HF2i6IYbciYe8px0UyWiflPodPO4ffdOt8QXlZA7Ig6aQv7bzWmpjjfT2LAPJV246uaLVPdgJvEX
Rz/OtgxaI/pt2cJyg10ShxlvbJwvW0OjphnNCKcaLBSQuQMxaMuaGQy2NBKEquB7HqUgftDCr2Oz
jNb0hO7iFixda5QYW4f7qRD5J31xiAH6En0Fdk8ms89BEjy3VkNEQKwojozqqA3Mz/Ny708ElVV1
urV9b7pOwW5VcCCPXESfNgjfGb4ETTInWq3C8aX1Wbj2A2jKZKW9BEa0cQ+ofq0dux0adap8y9Qw
MOst54CZ+Apz976OAwxYTC83Sur53kFH7sa7puziA1HgOL7IapNHzwRzFGbebtTHu8HfopojbZro
MicmSJZpAYvEG34yzHLrqBx5e4wWQqPGPKiBPFqLtlympfVUef3dWKinKmSOXYXOc1sO5kabrlus
WqiXmrMeUpJYWXPGtnPUA3GjKUx1dY9JrQmvHS5/8pucq9juyKmw54Dwud+p1DOO3IE7mwSdbZFU
MrA0VuzHOEcMIumGaW0rxGrkU3YHIzgVQ/PAnADDieZlK/r+d5Nx09S4Ly0DvVPVeJBwRn/VxRxO
W8rdRGo8ukBr3Q2k3Ehvmkvx6srXy/BsZ/1da3T0Pgv6kYzcDe16aLz7bJZzA7FqD7RuaUrnEWq4
uKSb8vMf247Zeo0qyJQFg6UUR1qmaSVLbCkeA5MZVRto2kKpGNRQ3xNXPRXkg1oFxhePzfzOIVq1
mDz9cPki8e8iu6N0mrNLLl8cfypWoSTkz2514i3mL/DZDnLSxU7lpBAW7Zw9J3xMsNI8YGalWGxK
Y9X02Ih757GJQuYEWjq9oswFwdnKHQit4VAONfozUZz+igf9K/2S5cph62C5y8u/kUFkw/g+JLPY
vZm18NH8f8SfMEE1+qDZFoa9t+Zsz0sQMBErvMK/vhdtJldjgOEyyKRoj3Yb+4uubASdH+T8l5zO
PGL/sBB9A6qjcYNnM0n9NS2hMS79/eVvzsQyfvafPx/RfVOZ78FSIKCGljUIDIa79aadtHtrzqtR
r0yZ60M4//zyoGFA6jaYGrIC4XODbpTmEm7eE0OS20uHjNVFIPVynRo1M/Qc73xt0Y2AYTEuNCzr
mM7zZV7FFu4STsZc7zBu5ZQVnAFdSW+RL4nK0sN05c4if1J8eTkT+Juo9KO958txSzto9/OH8/6d
D5JB4fAxuaJkBmYnxaFqBK7NJuOVMOm+/ZlWOm9CY5aK1UDbamHOicFjRMpORtIMSt+r2MnQnpbw
O6jijAUhV+TzzF8STWHEYFbe7Op4WmUXtC2JQIsejMFrYk/N3o2SHTpu+yCT4L3CJgNWifMXhvqm
HZMG9zJf6GevjFZSKvekR48pYe4xDrufP7z8Xzp/ix+OSQpBiCixGXqG2sgiPvfWZDc8qbRklFMR
jzh3cMyQROz2sXDw8OtT88oa98od8FtOEJrjop7pUpvC00QrACtA6/QfQcE/A5e7TV1Yx/qTlVpM
M/2OLq/+NLGvXQjTvGlS4zlT0xMxC/hX/W7pYQAGsboZpwG8oNnuqYm/FwF181tgty9VxjhUpDy1
nefXUutv0V8+KRAs6HQeB4cKRJKV2JGFNhkVGJ7qQ1rWO9LL26Em5NIr9YE5NBoxNz9qNPmXbk/L
3DRFdgTvRPymmEM6FaM+XIYE2XBiFHI8JeHEpm7+p7++KPpRDB0InM3H2YDID1NZVbMz5XD52ZeH
Rul88l2e8vJjvcUoUg/W85fHdV6Htv7yj5fHTYq4e72yzkWCuwspbr4LRlyMjBp+VHZ/JraSVrsX
vfgM8VY13aasHLVHSQWwgD1C+DvWRFc7ZrHvHutWQ3Sa6mdCDB1IavmtptxrH64PCgsTBglwoz4w
nrjNEj3Y+XeWmCdhtrYJEo89rM7dTfAj5TLa6KKKsXFTynsuOUP/0XZFc01ySJQP/dou6jMwXf/k
yIPVR+nKTUjS8rr4TmQF+TUjxU1eJPHBGeLjoAiqs0Muq3ru3RFZzRyjbD4q9J24leShMjOifgpz
B/DjgW2/pKartrYNgsZu9I2JPnmFXWRaO61xb8TVsLPagKLbZy12qTFGluutcK5E7e2GsFI3w5TC
8dQJCvPNfW2HckUoRr2NodmFbFkoFVFah4jLt3Qi2es3xg8pB65Ra1yphElSLOKXciho0Vgz2iUA
I/CsG0TQEtf1bkRpszEdOA6pe5ZAP5oqvXGa4NOyc/2oh9oKqBh0v+6xT8ytnih7H5NZ2OsUvyOe
WNuFsOmFj1ntwoQrGNQZ2fhZKPepmvFJ1TwIUIW84up4jLwQIBGCrKXbhB+x6l+40/Pyir0lCFdh
JvtgecMNdIayZdY/pcMETI9rrOnLTVcQLRjKCZS69L5rn+yxQCi6zoPhBP0a5alc4Zl4wGnSHGxy
nZZaA1vOCeSPsuj9rZrOfq7Qq9XiwAwz8zTEwLW/sZPp3mKjktmmsTWyZ+FY32SeB1y2zD2YqYEj
QQXdMIkdJMcjoNkgoirxFDNAaju/3EZ1dkOblwqXjbkI171m7lrVnvJhKja2RlIoMN6lpUc3mjDe
JOChPuhuYoQAdspmsrcA+ft+UKMWq2hbJ0RG6mvNmneZoE+d41g615NgcJWgIjHtlj2yOTwEBgNg
4sQ+NTEBO660Y14pFEntGeLiq0WK3SIU/Q3ZLLe1Q5+ise/0vnsO0+4lD8OztIddTL/ejksPgHv2
5kqEZ1MHS0PjkoB5fSry/J1PHsi+Fdw6afiNOovMyzzcm2Ny4iY/A9A/HVWcWqf/DmX2e8s4npvz
+5CiZFN2z9ykvZnyrF4ajWqWWAJOMhs/gHf/KJGYl4gIsJrrXJnGjVCf6F8+OsN5Mx+aFsAWMmLS
Havi26iDlRvC74MLEl36kPACoF5hJl6TaW4DmMwrVPc0eubAfihGKOAGXJ4N3QkhF0jbXzkno3Ws
Az+n2CZnUn9qXCdcxYiD6cHrm2p+HrQiNQV9AF15SI6CWGXDxemgmCTSNsn+m70zWY4b2bbsv9Qc
1+CAoxvUJIDoyIhgT0qcwBQUhb5vHV//FiJvleVLe1VvUNMapMyUJjIaAO7Hz9l7bay/kD/R6az6
P/gatu57emkwt8UskBvLyXRMBvS88ayDVK3L6TWF5ggZqWTM3+BfJRIdiDJj/4/EzbLtwJZKfgON
vjH0CPgx/AyAea9ZD/FsNpjuDFqgQJFnhOOinLxgEvPFHG06YDmXbMj2Y9uc7JmhBgfrhzgySOV7
qFe7kGzeWhq84BlPvaJv5azrlWER1hVCFCdl0WYeRVtNfk0rCd1IG3DMIg6MaKDu1YdXt0ufJ/hG
DV1XYulAIVdMPzTavjh4WKm4AVNB8coHO2ite+ApXcXBxzWoeTC1X/Bon/mGFVUI+/r4qAgjV0VN
TIUdDHF4pw39w5CFd1VkHSqDrtdkbAkrfae5RNDBHxTP5eAxHXCy56pSL2O/fNQTibYeYL4xKU5t
zvBD4/KMFsJHQfNK4L3j8JabEECwpTi9dxWW3vnJOMR+PJm7LtFR01ijX5dJty/NaoAZgYzkV4SI
Dn5j+LlM+rgVvI+cpzLWHq2wIQ1yQUzDrHIwr7Ql7hcLW5IM66++nz8kPZ207mxOGN8rv85v7ZC5
lYPxs+/e48R+Y2JBA22ge5zk03dfoTAehfukJ9F+aH6GOhGunLAuwOnPqVi+3MR7nyEJukwJUcJt
wx4X7hyW71rLTlt59VcUp7QBawCGmIB2o0vaUUdT31ceR1PZ/WCQJP0pdesD/gTsXeOY7BCQUjnM
6mgY4++w5+ySDQvB7HqP875YCeE6jfLyj05LlI11fIrakIcSJQH8gB1H5Nel+9ISrEZD1nK39P29
INxow9Se3lHxUmAjpoBF0IaZlsQi6HJpMf5SkZOcE6/9iEoA9ZiUvYeITuqGOfJVMBA44HhKAM1V
xRGoiy8BumwRJRSBhsMtWDS+zzQUCzJQ2p+LYZ6qhR6r7hBtRGbAxVu183od3kWudXFnW7406sUc
M1R6FdIKgRLPCvuUGYW95VOi+VlbS4Njf4UUNPfNQl54NWEQGULSZoeoOZgcwraEtseb3IzgaBDM
GhDxYPlEnAhGz92fTEyH3EPylJDBjrbIqAMHEeNmaZFVlUPRE/Dgyt3s1g0JM94rOJj6pU8z2icS
FDelZrL1hoHmc082PBTup4ZZ3gmKlnOyE6CaGEpI6Gus6iQAEcFbNs6ekV9He15Oizb2x5l52ORB
eB3WP9wq6bez4PLi2bPvsOs7d2rO7ytSOvZ6vZT3AKtKcqHXrhJKybs2H7zdar+EQSMO9M4edFS0
awdn2XR2HswyCvdEMKi7pDPRAtHOj2wATIpcxbMgXhcZAmkmoJ/Hy+0PoVDsaR7ScvzroTlPD96E
EfH2R4vacyN6j9CBEJ2IPeMoTOEgjsh9jaaSp5nN0K9DQJcwNhWZR52Ocx1hiXOsY315ca2sxLVh
Gff2UJFt2DP5Gld+Ri/mYocVggoxTY29CzvHj3pLezKrt2ioHFi1/MWOhNqJdX6/ZlqN0pqIKeHx
CqSBlDvruuUSLzH7qk0lU5PEDgWbr8c2SnmKx/K7kyRzmQZclXzBUyVa8D9M54Dgd0QTxQh/nNC8
eM6MZG4Iwd9keCFyusCQ8ye5hRnd7w2Do16fLoDBxhYmkqcxWC96ftvIUHipmPArnX5L711mdz+Z
tXrhtwRG2h8Um/pDljYikCPUO6ccZ98GjbY39mGSiFOk2OI6I0PIaGg1F3nWcOMNHBdAWy5q0A8k
LB81D19RTDmRpyK9H+aRDcs+EAX+3C/QOrJE7OLVW4l5jgHGAhq7tSCuxNTtNgT3LdKYPuAxI1i4
Dw9gHRZu0kYhFt32DTtT0vHDph7tANOUAK5pwms1PcWuw3w/jSgvEA5gnJR3YYKYsjM76kQyInP5
WI3pUdD0o4LSOixL74RzssqtRt6hJndSjzqwsZz6JnPAnMcGupUu7FDiTo74DpiZan+iyRX7OJ3z
/dK3D/UiT8AZ4Sg57c9s1H57ciK3i2d1iFZ5S5VzICj4MtDrcHQNs/ucLHsG0yGgy5lVZhmuUqkL
+VIvVTlmzDzncFN1Ebx46jh4jRi1cLMkQNytNkq2bqHArY3yTxZO7aGnm4fEab44aXi//rdY7MCp
M/lh4zUfMSIxxppxO+X3bmi81oBEHtyJSIiRPcCs3Q1B5D+1vHquyImYRRQiZMlQeMHJZYON6XlW
5KSDkoEyK40AAZSvKbJcZD9IYG7RNU9B2ngmoSSJgiuZJl95aXlHzvk0UO2O2JpW1XvIIwbuR9xn
mm2ds7LhRNxix448mmBtdkfjlUBdE+4nvWYIcaHOjMz+MHosXX00/WhCSpB4GA5lxIFtmdKTl3Zk
ghSS1OVhtUt7UHEom2zRV4cICCEVTR8fzJmTdVromCGLaGc0U3hnAh9C0ZL3z6YwDqn8HWZeTB2O
4po4UXqaafw4WKN2DJlJ9xGxpsz0MSjF4r5LZxCIJAf5WT4W24Ie4Xqf61sARQXtkay5V73YNSWb
hprdI/yQ9qjjukpBUG3tcXnKRf4YN4V9KD0Q18w7klNp1domm50H9sQ3fa5/8hjpx1hD60mEund0
oOsh7tQeDKN6N5hC7e2hv5ZpSnaclTyjKl6tJvNJpfJsD4nLKZgaoyun9xYa1GJPqE6Yecw2zVk7
qvld/QgXiwnJsnw2YzvQVoS4qeMdkDUnKgM+AWRvJ8RDmd5xfyX08upHq13AzZB00jk1zvNSHski
uIroqazJhncG696tNd9CtMxUwvrIUUSYFkQV+rKYuUt5FYvQdqCD6KEzkdgmM1Rsr18RZ5hj12+s
KKFyZslDjCMp7DCFLm814fJrcnhNLkPHVxuUbdUFlaRMzEUdAXPVLBTm2D5RiNAH5le5Mj11nvUE
6ZCqabUR31x++tRb9zY3uB9a87AhlWk5WCj6L7V8vv0r8p9RaHo4WkEUIPYuqUOAM6OAihuPi04+
oNUjRDDcvTPZ3h4PBpVB6l6E2VXE2cNllGV6Jr8MMLiNcCRz14SVUJ0rD9xfAe5xdzNkQje8Rqp4
5aDPwGyJDwxe7jORUW3io6myazxFOsBzOsFAZsBnJNdSomBFzwLKeTXZi1HuponpbVmgXwq5/Qkn
4+C59OU+3rI0EH+5MgRwfWPNRKOnSQvDwmdTd8BtNdDTFWhcCsGeC4NlLnJ+5nTifI6Yr6nkV+Zm
PfpREx5zk68bURQskExsOnyvg41glvRq2UBsCTNcxjRMDrIeHweTkivv+PE4RCoZtvW2A0+5uf1L
J+NEe1tTM4vk8kiGP9MxfI16xTLHAAntGsfdQUFk87Q/5jh6fkGiGoAkxjMZ9ukWUwgiK39BX6Q1
xm8W09W4lj2KmkacMZUmESDrqbkdkZ4ZVZCk4ymxzF+OYCHK9PZSxZTTeo0x12CRjxkco2PkIbAe
tEmS6IDYt3d5VnhHbqe9zjkm8jpVP/uBg5hdM+7REq6yrPVtrEDb0lOL9a4L1m+FKSRgX5fKrpu1
xJ+RdtDZ3DuoCs0iX6PZ4+ttM1ka55hH5VGlj6NhfcU154ba40dufbvWRAzEP50pJOdy/BEvXDdR
adrKCsIFjfok4dJdjPRBCrPc2/VM8KmXikOLc6Ab+nlXxJxwXYNa3s0n7c2O+/lugkTY6PpFw0jA
aIJBO4Cx/Ohk5Xxci187n5rH3GSlTJT8OUSTfBypH/XZaLH35VvNNMbHrF/HOkvAgK0MpmlOD+Vg
/+yiNr+//aGNw2cMwPdOaXCEYOKeyomdU4sam3gHoMzapJFlo1BYC84ixBQ6H/H6v1COGGc168kh
XLCCs5Q+M28f94uhP9dWb+9YTqx7cwgJGRopi+YuqDnpHxq3+fRyYfhNJ57igRu1VxrptOyT662l
rzCHeJA/NKJ7grRfv0k6bHeWwpkmw7tF0gflM59m78i8x9uvR381984GjZN+7N2D0xA4RZ8f9h8S
Px+pX5BPentUGY6nm/JWDKPpCwMwwsB1pD4YNx6feVoPbEZrQBxgBtNXTP94HKNjpSc/0hExaOZg
aKCMfLKy+uLMEZayJWgx+HSFg+C0TbirJu1SUdCgcqB2yu3sRfZWiRLnG4edCzIeDbbg0L5xkA/x
3mrlV22zcmzf+xpePWPyZRch8Cm75r1F1eoTwwOka12L6LJUcBVAwdcdO3KYaxaP/HUh7A0snkML
IEkeevCCvsNogvE9NW6zaWbQXogjjoXD4J/m2rh1iofbujaFqjnoACIoGJGMGBJRR6Io+zwW5KEb
P4SG2TqkOpNgYWhdMzXua5iM7R3GFwS3I/vq7Xuy7R/ahDxNCvzyBqah2xuul3kB8pbv9Sl6W6gH
AypYtnsQKIJsp4Q5+i7mFkCbIr6VimeoVCwTFVkTI8Qy+tghtetMLxNXHY0FntpEt7AnlimtA5Yt
Q7DgZCh+CHghE4eUAnSijE2dY5UxyUvqGJpcfF2N/32XX4uSuwktLXpvoQWGWi3n7vgSif5dcVth
UwKk8u9bUG+Ze6f4vSM5vIpgzFi3MsUqWe7asrlkxJelrXtMRPwDB31HgBBGNMgQVCb8o6p39gqk
OJat1vNpsX3rmNdpmrkB/DhW4EsBQZ5z1HSme618BxoMFHFgu2QK+kgEus3a+fZd3C6ieOY4zyqA
QdARaObWlWvsdiO6CGT7rOedyq+0shPYI1R9eEToWBrp1evU+dZVx0nCTsZhHqVERScuVQHU5pOz
titZ4MnsA+rsN1nxWDvDGVA6jeri2guIeHHIp6n1YruUknH/QlhcFwcWHfSNtl7Hv1bHYbojpGra
eVN6zZlb+Y2JXyYXQWKM5n0Oj7W3Js/PSe0JXPXA0SS+NAyiNgXt249xjEFPIywglTRSHwWeQ31y
167G8J3Q1zlACtYf3Ur/nuc1LMD4pF+B6LlcllMi7fRgmYBTCQAwA40+VaXr+V3VwK2yjOFszuOx
GDkDekIa55Eyp8hhl46VCveeTUiUGwJHKVFwIu/ndq7BHWwaB0obcZcBaW8NI97yaq0QDxDJ7Mfc
Ia0YvnpPvRlGeYYncJkqkCBhC6wYw/uRcIYj7W/OOoNgske7eVrvHktvWKQoFPV1JSATg82WRcXM
NZNHiidORu7nMqg7J8fnbMvsY10PeU4QHjjbOk6usRO+VlnzVC7yR6/i33luH+KpZFVLwe3R3PDR
zYxcUuelocI2JxqFZrI293MqXrk+RM3MCxGvRn1vrW7Ion6I6pX+zSqQ1RQf+G77zaLowemsyNDq
kiB3DrdtO+SIqxv3+OZS6M4WOWPMPIb0frw3Wvda6+4xkx4GQeMYC3Ja6r7+glvHPcvNpQ/W6+wy
KpeFj5+59Aq1KRuWaIUOeCnZhskgoZJllsI2mF5tzNSbaPEO67NrpN2yK3g7s+a+zj3LXaungAO1
/jKsxMZhLSpmM9zJBreyWz2ENQ+DXuKW7uh4A+e/kJ1DYNT6ztsRl3ZqqwdCo16GUWpM5HHAUU/U
i3cxVm+wWtgITAcHZ++xyMXYrWYHGVIRIeCzY15vDXdal+D1uYmATGKWOGvoqOk1cqEjDAnDkKa+
VbM+hQjlMW+82+v/5sGYN2NrBphMWCYw2gYF9I9KeD7R0hetIfVnASfISqaHfxK5lDAx5UVXyK4o
Y90gH5ENIR9qw4ZLClPdVWdCAwf4w7zW+m87VjowSSTLELtzO/rUjm74hskjNSRn3FFr157dJy4J
v3PNHj0V7ZFSY3pis+rWA3eHi78pt1uuYsFmNhT51SjMuxY4KvNGLlSalIfcocMYRqvYzuZjL16q
iFciHhtOVbye9Qui37LK+rJqTi1hwUYd05J24trb55pubymG3kcv3GotBz0eg02eYx+42XTdPmSY
DqHR9mBRhhnffMexvMipFRxiGxwASAx7MGdok/nSGFayQepms523a/siRuzGsWDdP7lLKszpyx67
hrZdGpxoGQ6OsvmsuHLbNPPeOkw2BII8JR0QpaTwmKDKgeMjBK6wlTrUyoQP2nUvchre+/XElbfO
fT+Cq08i9mtXZ3QeT48pJu8gX5LrZPD0t9LeD97C6S2jym1wdGBGagn4Q2HLdAp5yeLRQl5vzOnG
SKpGybv9c1vE8dXRdBCo2efqMPalopTkks2m+eI2dXpxlPzOiys4s/kHI1FdOSccdYjyc/S941Qe
IQkRLyIIhE5CmPOWk9Y+EofsIaUP4edpTVPGduAYFR7z8Mp9YbzjlxN8S37FDtMwUiGceIJH6Uh8
yXby5rdsUHHgtRmCHNUx7tf7xKeZOAXIe7b6JEKy/li6DEe9uib6KFYByDpEd8Ukbx3Grnskk0Ld
pw6iNmW1R5lMza5VDx0dsAUNk5uG714p2mONRQdNjk1mDQ7CpQaqATxCJElGItMyP9oRRRAeh8p3
Y+z0c9M/wj7C26Ky/FmYCHAqlnD8NCPaPmNIz93Kkjbp55WaXj7OHBqfF3ScA7KSv5A+/x9Q+N8C
Cl0JUeD/DCg8/0rK7/+MNLz9xL/hhLb9L8+0LWkT2227puXBCvg3nNAR/9LhKWA4d2zDhhVAqHVZ
YTn4n/9DOv+SlgtuwfF0AImQMv43nFDCLbQcB9CQLjywDHAL/xee8fEvaMNfXMnou/r33/+OertR
d/7OdkDqAuqNXwQcxrOF/Q9kUe+k4HFnDcid2libtTYUjDcCBM/Gl7hrP4dX7RgFBKtZR1xGf/ui
/qsX/0dqNyAgwI2W5QroJOAZxT9evCqtqrF1b6EvNm8weC39fT5dkLvT4sXjjzfdtb+R6f8/vuzK
yvk75QfL8tgmvGz7Y8DWWjwM2h46mQ9zL+zuLdAnxX/zkv+E3Pzzg/6DfYTDvA3dkVdEmzUsT8JB
PrqNUNMnkGzf/+8fD7DJP2E/rivgv6HhMXQHXd6NT/G3D9jl8M8jZnbrohzeoZHYQ25ZpXeUZaXb
UApn8dasKDhsL+qJNcnSs1dMhAU7FnhqI8P3gj4j1UJCTW14/KViSDs1NTHQbWHBsSCUy+z0Ybc4
+kfokJ9RYS3bqQJrJC1M9vLNzIVHd+aU9EhXpw15jvuWs0E7TDCc0ukhpG9CkYAoxhYUmAuUdNx4
ZWDfvHHjGKBtxQimH2VlPA94TTD6kPExK9wnC0cQ0y4uITK8uxCRYCnbj8xj39eS+c10OStqynmZ
nTx8OZNIyIGlJsNkWvRt6OiQHulCCbppB7v91amZO89k6caJXZXqzdLhQZYD0XS5taqDHJ+e2tkh
A9uwrLsyHo6MNb7MiqoqJC3QK81vq+B8UTefdCbeJlUHXdedNWv6UMbk+E7PN7ukTAhhTwcZqWXD
RAPe7ubIX1AM5/YVBmrNKQsY3TLKhlnU9DZ3bFx13X6Sg7KmOFcAKbWdUhrdtAqOhg1NIjArkPVf
zMm/TY2fwy/O04sj0jb4VUaU1b7rFr4ol6dKVPsaOP729v3ztR20Rv0oNQJ3CI3te9JF0KJyfMVw
m4gZ+meylbL6hJjvp0QqOoP6zpb5Lbbx8Ubohtr5TU2kueXoP4jbnOkiLN84qd+i+jchWb+Gjuxs
5a6FVdppmMp8laXF1iG1MsQFqTn2jtwtggft8c2qi299qshQJOV3/T2A6kn6sR5U9Wg3VNdZR8Ah
I6eE8LvApfBhsv6MYayGl4DhutT4J1W1lUZ3IuehJMcJx+Og1Yx/15lbbtLmKTq+NRfj+GTjvUL9
ujnOLprTokK2MQuD8Wbqy0LPNpkGE2USGCWTP91aGhbAlOms96fMFJjHTDgNRt7+oBOJuLvqfnsV
GkwtdubtkGV3pJSRfLGY33qeYN2IuOeMxfY9oiiFqMC6uryRRkJcWsql8PUR8aueGuccvxEywQz8
O+/Z6conT7TPYIeoa4Q4VSmhfiBY862pIwPNtZiINdJNDUH7teH+AQANcDHngEk34oZ2jLOm5Zbh
B8Zmf7vQnsui04S/4Og88ruAkfWs8SFfxgRfs2Z4wKuTlhoTnV0bT+AE/rp9S8NjVI4SRaT2iFgy
fwKAklLNd8uml+5zhjkWjwufLtQECmdCiDemtayhfNlxvW9mVb5mxXRRhhXRXew/RWNHPvCBbVUx
vJeOB+XAawlKMnD3zijIgSl+5xrmdhXrh3FAbj4t947hpMdBZ7pWm/Z2zNpHBGyANIbuDNfhTStb
LOUDX9/tztMzCiuX7iWDBg7XPIZ5QhpHSlxk0obRltxrGpDou31nTyNj541YQ7A/YZKTRnoY6ckM
Ro2dGC04ZBOeziyyNkDsvgvRvxhTeskM0h+ho/hi/cPEx+J3A2u8JNTcs6e30eE7dqr6U6+6NnC8
AWeeTXCRp/ZiTOk7MSjyx/dwbA2qNtTcBcQ7et2z9Fk/fRHhuwpJrFhvJ7cCUKUMFrOoT9DYJ2+5
+d42htzpxMBurMJ+sipMkDYPZJwxsa4UzTdkRqHOI07HA5gLS/5tOUJZoLrVbIKifLAGkulynPJF
yIciY1y3eZE0kt8IeeVmJHAkgEdc+fMEUDJ8dmmAbVIuqlyM7xZCw8b0vEPhuM/JMNMFTt4IEZk3
pVc9JTJ50otx3y/1m2Zk7Y7OMC6CpL39/Lz0O8upPjxjemtG9dZ6a1s7fGBQhw08QTgTpfPbOipD
SPECCGBr2Ky45YQxpuJ9oplljWmLzzax3ppyO0aEthAO812lNDEs7kbWMiZe5tMk8yehF08kqP/x
FicY8fVHxvocS67oMvN1dVq2A6g/bHRGmj5jAWYz6Iol+dTh0p0Hna+imLk6NlFpG2SqAOg1FiBA
XHynMXo5sBSbaLJXuphy/FbN55YIHh/jRIu02PhmZsrCmSavef8A2KZZ6M8hEQ7X7WndSSI37Rj6
qWPntYzC1BtJPIiSmXvRMiiI6skV9Jfl9umEhoq3GeK7290OZO4TBxMWcRq23rKFOkmnQ7CJJjDY
na7/yXYc+YURb9uUq+2FKtzqXfHkyO7Mvv4Zm9GPNovFJiEqw3aW7AReeTM40EiIwd17c7zm/Jhb
MqWuC+kpfrouacxFq80kMjQO7UIsDgPoTTIl23AVwpALRWJiqw5VjWKgr0mxmJzuKVVkDVUevBu3
tfcitnBKljw/cat8MRVPjeRTmhO2yyoGodOdm9Iia5S2Sb5ue3Gfn5nLPkmtGtCtxi9s0Pdcv5D0
oIqDPOJOd3qrsfzvpEVwXJZWJRIs708flfsC52KAEqYORKmji+UjgOHCCWChy1roM2k8rncuul20
1urNc4jmxSu+ZYnV9jWZeYFLkkWQ4MlS5HI52kF3sgfIxBHzmobQhNn90TbATQfDMzcxBobGGfF8
4J91IH36fdTlW93i97Cd/u6sZVsX8hH9hmDrm08Z/2kDAikNiHVtjMYHGqzAtYp9PlLQaLqkPLfR
1TTWbmSCjR4GDpQkPweiB4CWyfppO9zATTXxMrPxOQnE+hV+oLju6Mcvw3G0SZ6ZIu9haecnpB94
rAc012E/IhyLSn+cOjgkecm8xuQDkbzN95jbBfSi7HVc6LvzBIbMm/OrFKzNrRzZIZDFb+JB01mq
YUY0EhJERWbMvERytVWA4Jj6Y9oQ+OcxR2bA9wRS+ypJefazXvvUeoDWqCb5JkiZTRy/oqXEdG1y
Nyx3z9roHluPbn1qMEtC6oUMb945EJi4yaI6KFosIPqwuAeN3EBjaR7MyS7vuyV7jzSWnBFxyNZc
iNFiZGeN+sH1BOApUQfo4FAXAgKlGCM/rhEFNFaGXIfRnb4W4onvUrOlg2cBkSIGVvXjK75pQr6M
VRQ8Vtw9uksOtnunTHbyVk50YrrfrHHTvT3Op8hkYtrPOJvcaUAuOFQ0w8NfGMSJg7i9iaSBNaCs
g1QPhracvDn5RPaUrJ5zzPBmDggojqkIKpzcJuwQXHXRLtX0D7L7ECf09cEGX3lYakx1HllHdI9j
xIw9SmyOnmSTyldlJs9m7BSB04/RXSovltL3niQotO2hYxFWRKwKWdQ+0t12P8/uhcRVikDaYmy8
KelQx4Q8KEYs5Gc619CVoK60wthD5BLL/Ht0eKjIGa/PCeBpVl8qgp6AEtJRkk0c1fqhN6rnkuhl
tJzdV8ejSXfoN6o3TLVj/CXxydKahA6Y5vpKSiG2hXI3SFUfbpnKZ9b8e9FH1ovFYiK9ZDwrrLYN
2WIUdrzv2z3FGpE4bsLTEp4TRgGBR+a60+K/YuGIyNmaavJwh5LGuDQgmdLlWk8QYhMLuG5phEF7
1sLH3Pod5Vzuzq7SLb6FM+rofIvrJfE7vFJzZSVb5YbN1kySa0Yc+HYuEk4eKdpDD+ySZ5GBx6GW
isbNwk1Y9pCOG5Dy5LCwwwt0BJqhvyUmlO3IyLY5py7fyxvQJ5P1qyBYiCLriPl3fCwSxSJA2LKF
IC1k696l6wTDnPo/c8sGPM3ZldMQ8lSDPlxNYluQFWBvTDqUdR2xkyMB50YGMGrWJA1W1q7UjfdV
FLmGbNFqjWj1iuoCqYqE8ZjecHKbisTZc63jrF7b9BA24r0nGp509IGQwxos8CmrUW/4HrkE2ODG
NKgs8yST7EqnHZWSc2RoV/jD2vufpbzYlfV74KDKWJAJJpPzdc7PZi+d30Vk/CH2BdCORUkLlZCI
QYPraksyEma7OaI2y/xOp+dMd/Mjt8dnp6Z/LSpnVSPHx8gFoJwbYf/UxioYHTER/p4yVBr+WO0c
bq2640Cr0jeTcCwA2dN0pDa9WPTQjRwCTbJmgwhjbO47SgrEMpre9BwyCWimlrRRQHZY2buBQ4bJ
3WwPWBfII7SJ3d1HTrgz2xl9Quf+6DNBrJHUXpLaeTZqEtoyrSCQ0Fx1b4DG0axQLTPbQzFG8arq
bh+mB2+0krNphS/hGZmS9dwBWUSvgPsCO16aSjTzlUWnfeRnU6AvFZg5rEXlkb9dnaWPA6HZu8lD
8hJhsghQArDejHtTfqBm65Ghey/4gPojFRVDwNkO0TKtkFXy3HzuuBMFcLEn78oKvMl7gKzPSZxW
QTxM0Fa7ljRk03V3WH5fETzAXJivss3xbDLnHvLokmKQPJY0Y8PcngBZztcV0smyyHMm0PAQfVty
ZneZrbl0yXbA28jKk5F37Ces1K5smUXYMye3rj/NsAO3Mm2ng42jFT6yS8Qms0xOmNyaHqezOWpx
VxO7OE7NchxyiXfK0vcmjF5edzfFnBKJgabxzFpJfxXdaqKZd0j+jgthyDtomWrHZYqrKKDrcChd
HXuaA4uno8dQZluNGAZgaw7+f305eG52X031uc/xVHu22hvMGp0E7FAsyQXS412N8y2wS/NnKept
K0ZmaYwUHC3+dLwgn79anWQsA/9ibTW/Kgn8tJsF6jJ51+jw9sA9Le4MqYoJWpgVT/rSfGdKAZri
+/NajP9xqitWf+5deoQHuyt/6gooQFWKo6rqpyrRftWY/5hhc+AqcHaPSvrlKNjRqG4YxHrPPTzN
4EFUZOKYbftbnzLwJSCTiPaBgAPKerfADYJEOXskTj4PFqfXsK9ifxX/pGZEbl8pJ19JFPS8zEsp
6RZmq/8/3I7Q3wObmTVwUgxLpY4a/V2bnXK/2Fa8C0VxMVzaXsSFBUAn821RJtYWST+pL8tO1sM3
2aXPYxG/OGX4fptW2nnDMT0ubZxFLKiOdm/qlhYUsWyZfFYfoDuNANxftQvdrUEPatNMjBuZp/qM
cZb7GgRqHvEO+HZPc2s+dYk8mzYpgq0OVzqtxW7IzfkoJe8mt92DtOTJW9BfMTc5ayHdk5TLRjFr
Ptb4O3doLddBWQGSSpN7yakkcLJiV+TNm17SM5kRiIWrKBSnkQyiuni0Vw0E1VG/VTVHuh6cUzBQ
z4M+YQEMa3SyzfjYm2t8m73O+XT73aZEgtmm+UU7tL4jBxv/BW6CZ/I6x4NCNwM0c/hjxwRBpvvb
XL2sGe4aXUSFtI6sQX4i4ctBZ7cFg8lGhHc5mqoNWmvCksqDXVWOT8f5DdGlt1vPdGif2q1qPgy6
FkjwMAmULG0Q2fZwIxnvr3LTpr4MDo9jrPL4lKcUP0pqd5VuPOdT98Mpe0gbCp9Q2x3ctCYzrvVY
T+C9mIm9V0627GL8CYMQJaGenQpUwgq2AmuzUoI3izPGSPNIms2MxSyJsRvQCTyoYsWdimo+aARb
IufEvJ7X5seQOqcBmf0O23G5l6iH76tsRgLN6NvUa+04Wukzft+CJFXryWxM876kCgrXlT4DV6yH
1Q4Bb8djB3qCuTNxwYqGrxlFhd9oWDFMHUGPWsxr3EEo7eoHw8FvZq5yB08pRPVTuzMcR/JEe2cE
SO1xmPLjaBgsnjOSPh2tckQQ+C2rpoCF044xfSbMLxg9/tqq7cHL/YkDWhpzXvI89muri6l1Q8ej
i6bHAQnFHxWxVMUA6NGNWdjnhZO7WCUWhu1Syjnho2dWmEaIGr1pXmqDwL1VOwxO5mGepo8whQtn
GzqOQBXf3URdlWO2x2a6LY3pG7jy9ugJGsR2R7O1raI9ns/eH40i37aSDmtjfYTVYm4NkDSt3f6u
C+1nDigJU92MFzdjU8gtD30RX6DB3IuATBQwUFxrRo1RpojC9BKPiMi09UeWXxGHFjAL7921UPcC
OaSxjAZ9a7nZrnAJWpvlXa7aexvUeqzRLOzI3KTOqShYsiClwcY3U+5umirumo1QGbPHVUIkdc0m
Jkbt1Dh0gVzvr34wk70uXYS6BQGoE3dOrjE8Vd2XHUq6dJbxjoHinORkAkZJHGRtxNnop92K6RQR
tqrm/dy2x6qAjNFP9Byxw/G4iPzPbcadxemwsyzqcqhxiD0h5vrc3DPRp85vckHoBea8s1aT59zU
Hsa03dnzfCpJlUY1aGSPstauJWPMKHMCQ69/eS02pgkBGxPFStxFn7b2x1iYKYNEwraE3hStbOzh
VwPwYo7MEhwMW/AzcyRGZ9EChljlU3wUiqxhegLOedIkJwhvEZb/H4Sdx3LrWLZt/+X2EQFvugAI
0IuUSLkOQjqS4L3H178B1Yu4dbMyshqp0DF5RBLA3nutNeeYtZV+FRNL/GzViV/cAS1vUHcFzqCJ
jV0bNTyFVUORYkCemB86yqpBao38qFkRXTkCYldiPi7GdUouF8LtV1wVK6PmAFQhYzCAXWWQK2E3
Og0gC1CdWIcjzVmkqOu/LHbmrTVn3BoQelM5/TOOE3DkOb/G88fSWkTRJdVJFzArRMgG1o00BkLg
kG1lC0hPIRpphPMaa+9voSVejvXDKDMdpdrr4ACU97EDlRo2TAHg9Lwg5VqP1rIO0FB/GAX6zp24
w3rj5EN+E760AHX6QowgwhnDmSMNvGfsdZVCYSSonjZEXl1Vu16tP2ptNzcpQUQ19XirBZ96EHsB
YlvOVp6lQiKyEKoYscTMWTdflEk5kCTBnHZe7KKTjhCM7Rbiat7yvI+8C7NsPtKGKAOgwCh8tbC3
2w187S9LppMcS9lZh3SvpSHn9oRw9vJx0o+KPiPTkydh02k5J0SDba/DwFnp7TGsAobGvXQTKpDY
JixDSEl8kILkilp0DbEsak0p0RqAXyimykuAYE+t6w9TJgB86oUrB9SPCu0g+JmXJDSPjAeurcRi
Nwr7KmbqvMjNx5TOlTNW5VaPeWvNVH7QD3yJJ+W2COptTOFXdeNJYNRop4qF0qUCHM0d/4Fv8kkV
ije14TdSoTlYbU+EgAbXTgC+pAvVY1aBIm3ZL0mkxqiAeIUO1uuvQqeKrWPOvYB0qvyjCAjyugYJ
xK+OcH7OJekdMisfiyqTG8OW96t2MUpW8j6HoFeTIBzSrgsCdHJE8+EBMpyM8koMVHaROkG9lQMr
CKfotOo2JApaEEuTS4h36GjqY6mr1pMSkDIQUwOitHOKANLi1Jqp31QcuTWmK3rS6M7Qyfi6dzOP
pGMFweCLYmPao5mTA4xE/gqqeYs3+V1OEAvFykO7ijcS1QRqp08X6kiDtjnaxJwuk6yf0hYPw9wa
L4umv4r6ELtyzukpispxA08xWjUXv3LxIaFmF8P+fUxALP4+pP9Sjaw1XhbSRlAHTnVi4kUCUPd0
ns6txrIfY6y38zDhNSCIW2akPJ1hVEDoyidpUEwkofTy5qA6F6Qb24U+Q5GXK/Iegs66jrkv5t/j
YH0WJkQSXEOw4eu3aWDF6HByDuZNaCZ+ZoKAJbPI9tBCBD+cjwi8EDPTwbTMIDGZaSevtW2nbLWg
gRHOo5UpEmrSnPDeNfInYZGcIsIeV+G21XM6MSTjNkjhY1P3ExSDEcN6RYgnf1IjmwGfMWQHHFBt
kTQotI3LlBTlEUFKddXF3aCIz/kICKZtRH2vTfFL0tchYj/yQtJZ8YRSjA4lYzoiofS7Vo/qFrcO
nYHYB9MeHHLOL2Rd2nVdydsmTx+RZNRn3ex3JSpSf2nDxAejnsBvQymk3KJ5+moF5Nog/ecDZ77m
oGH8EqbcQrrB9CWgoO+nhR2lLdl4Qy6GHOisVnxmplEiLBpI0dPu5NaHOzQo4VZ4Qa01Yy/ZLY25
N6SF+1FCT/a7H4ISR+QrPzL8Z0eY9HOosW0DKTorAu1fBKPCJtNONQGqrqCBvxAq4/arfmymCGAD
xtM4aBmLTkwQRS7e72KPWKGw2zG4dhrCthrl3u/tC+uJKl/MNHBOawwgkVwKGIyfDGUiFFbrKObm
RUT37ubpcIZeiv0L8ZWBugvc+PC+itDMAcXZ77NO2fKjNFx31HJNLNFVrqufPoQxFPDPAlCEZ1qV
CmG0qHrXu2EgVsxaX2O5xgPW6eJ2Jt2Les2iYOFy6qQs3bIodTua6YYiftIrJr1oNrZTjObpV/cV
YWLFWbB4PbJ9Jybaai8n1oc1MiFFaLSpMnPeJkRT24lBeooo4QMs4Xq7gToWXJzg2qtPCt1FkAIL
Xbpsg+AOAVmGq5D2cIQgd2Mt7MxL2zP1BsHk8QklwzjvJYAjxFEvLlR4nkMlXzij8CJlyg4Zwuy2
A0dj1VRRlGCQJUVhY07iTywBxLEiy9gPxl7q9C+y86y90oaijSBAcSOjm86/36F4llxuVEKe9Sn2
yCQASUtOI7pVxLki20QXkpOoKmvMDSdkp0JS5wpzdcejme6kdGtMV1ngmU26nOSDqK3IlZxB/Jus
2KH0IsfBgVFltpcGgSeZ9LvVtCI9YChEZT4O4Rof70bk6GLbk6xtI0wXQlHA4Fo5ym4x+85UdppJ
b2A4c4TUAzl7rRPFb0TLVzL1DUr1dF20mYoyvkQ0Z7xwSb4K0WBCKpuIt0cEBpbxjk3KYNKvwAfM
3+cxJNF6zDg5GqcicnG2Wbagd8nZWh019TJg/Ijrl4KUl41JTQWtC6gX/o/kdeaV80wiAtUaSrwq
tFz8rkBvTaAAGg0GuVaQD9ZV7Bul/mdk9q7JGc9sBZtTw1hejAnREGV9GddNDRGmUjUim16CeUpJ
yNGIG6iK8fzTd8RAddgQkURcBmoJW4vh6xS1T+//K6jik9AVkpspIt23CDkgqcVgxEOUwUYYvIRw
nN+NwTOUDgX/citrBOOT0X5bjORdAfynStO36lBeMptHkZ4MHJKZqrpqEqM0NDTwVPKyF9Ny4UVR
9Rf0z6W4PlZFxAgpH9pdXaXnvKqB/cmg8LW09UqF8ZUUDB+A74rb1NONtVIYHU17Z0hX7sYYXSan
1tW8B6TOWrM1FMLRW7j+9MbORjqv6uZw9jnhrK3waTiqlRqB1YMVqQZ3lLEbfFwaSaPRTVKbwGXz
MzkKzuou4L+yKc4MxveBLkIPNoAjh4V5wibdHapc+sg6lJAT1Ht/5G4Edsl5Dq3lsimNofFzgbmn
WqRHJZ1/ZKYibg+/di/TYvLVtHgtIuackBToETHg96LJG0gVOKDN3rVhGfi61nFCkmV/SgTTFpeF
vE6d/B0pHJjsCrhOxzEGgR6usgkJTapBr3QuxqdKJJFP19hCOdwgpGTSZxpL/WioQLVrVJWldRll
ep36MlGLm9jyBCX1umR4SNVR2ldLTrBCKm8KqMrbmJoorOHNkLcA8yCUpgMjQG6gkl0cEUIx1phc
o3bf1nUsb36/lTD0inSHVd2ri5blQeTv//6JBkezefi3v1+v/0rcQXxgjbglgWxnqBWoMSAKd0x9
7IaruUGs3sKA6mJPSYK7GFYa4NrTrYjN5iEbyVSVilDxqXFyBzCUhQRlsa4Wz4GjVNIM0qKytpLl
pUIRwpsMH2JVEz52+lI22GetgDwDbplC/iw64zu9zqEg7eKO2JBqDh6qdjykkbVceDvxXqzwdiUa
Ktq4t9EvWw+iXFWYesPNHMpk78VLvSGmJUUB861prGa5qBoo21IG/Py8J4ltfUE7HcBJSjPriA1r
V2hd6SVV9ZZGaUdPYXxLcsnJp2A4ibh9/dGEPUhoBH55SzmFjQo/PONKKpgFp2rsPQb7BXp5Ut7z
fPKtmE8kB71iy7k2nOoSfh68TRLuqfpkDk55UnixpRyaOEg5Y4OJy8vGE9LyPskoM5Igh2+icpZU
Jghhef/SlUB70upphke1keTuoq/x66NO9mHQNgcaVBD6FrwxXTZoe2FFdEUw0Xek6SHjxgvKL0uW
hQ52ePlDn5Hjupa9WGUOosfwRi2ouLx7aH60TWvywJKDmK/POzAXbLZT/AhG4jyMhmFHtBE3EhFb
e8b4O8NSg40xFR5Cd4qgMXSTHM9tKOpo+sAhRqigScwZTc8wlPbcL5yjwrY7K6IManCxAKZPBMK1
TNjoQ2j9HZlOQgk+E34kVzu6gTgzRWs7gimnNoVTNn/P4DFfEEjZ2Aj3hI1Mu6JF/BFHTJzrAhPc
rNHYKwZ8nbol9x6PCGDjubLrDDpJ30aMv6o03ICwkO1eYBVIq+priRTDqyLzsapGehQVw9x6Hi9i
NPJZrF+GSEsO6qQBgmj0/UyGBJbw8UdOSHCHpEHFhwRkKX8SRXvWxvkPETVoi2L1qBnagRmcS5uI
7iQ0m7XP9II2D9hzX9y4kbWzOpNX2jUZ1upoUZ/0iynE/bWP4bDIIR1MUUpcSE8FuTiBDgdkNHYF
tCjByOGvMuqCHKZoPC6DcQIsPfqakdFCozzfNl1uHvAiwxVuBWs/gGDZ1RCa96PG2+ARyHehBZq+
RLpCRWLJR70PFn9KZeWUBJVJpsugncuASXsSndpaDc6IositkRPxYkhBsSHustgujH7sGUIKjqo2
fJRoTLqapA2PtGR7dxQ04VHBNzIIHOXMMJ+eOpUReyN08a1WCdwVmlq89VY949I08ju6HbiHRslR
mKhgHK3dtJMCyit1jS3Ui6B5HilqcJymzTNoHe5yLa6eQ7CAziT2xXNXM1GqCFB6lkzc4wS6pM9i
U2UO/czkGfl95pAOEj3/GkMlKQ2fg5lhU8dx9T4ViAmyxDLvLE506NvKuKOxKh0ssM0F4/YG07lM
yxuNlNkgS/z9ZRIt8hkWt7iZ4tc+I1moGhm1B5bAnLEWLlGiabtYb8dzEKrDueviEcR0pRz7iKHm
+vtdPRLYZOUDQytDO7VSd8Cet5V63XzuUvPejYgji+UTUmLsQiKlQ4JvaZOb4VuydLjpooZpctga
rj4BgdSLZPLKEYJy24PgNwcuhDCVJGhhl2d4OXtx02BkHnR1U5cMShtRmk8yJxTaJKmySbv8Q5iX
I0yQ8pLoCfCQ6jyOSulndWpcFl6xkOjHIkz2VlJnj7nGkswkOKcTa7GmDQXiKF5/kGI3SEc5sMmy
ZdZVIZpQ8Z+vSscOkkpDR1zYNHGkIxMwhpOmDoxTxsDco9zBatL0j12YHLqmXPy6HRnfaOkFCNW2
b8ZkP63Cr2BhoR8G5spEsR2D0hydbtkHtaFjvog543GwYiPo3guxXLZM3NpNPjdfZpDQfsPZuq7c
ISnkYH76hiAH0CxVozEoXStcxiYO1FaNBZ6FBM/4sW7YHvSoZgSo+0uIGgs1WIVeQKbnEynYMkj4
AaKAj9vKBpG7yoSapOn6KeHYSfkEmkSZ+4MEtMEuaAg/GGVyZBR2ACoK7C4wS68yY5yDWQO9KhHQ
QphnYZhqlKyLR+ACrXQDIEMxw3RUYYU5WhZp217XqfCnwsVQIW1wQVBDJEwZ1eTe6lJ9CecJ7BAt
MpZuYkbK1WOhICCNn5dlWB5DmgrY6pC5FIoYnNpojBwFi3dPfsEeXRxwOGLIgihjKQkbJ+1ruJQT
3QHe5AJFkJA5Y5Fk+nYnU5TSc0vG1Dz26jEjoH1DBIq5Vwcimfs4yqGdzPgjhLVCkx8YEwYbQH8v
QlJ9z1lzj1Azc2dhtquYnE+gW1ZzRo4xZyC2nlVrm4UaLcySzi0u2KMYtLQHkhkQtTU+oLuYDJZj
C57Wnv0/2Mx6VDiYrV7KiYHJLFp4TfoCHMukjgcwk4ovGw8AeUu3jZjg9JWc74VoEO0h6o8TGjOM
SiANE7Osj5zRzuESDF7P/cacPYUKEpU3CjwJ1RHhHZM17btJbejkD/BWVPDcc9d71CjZXjOEZjPO
yPHK8E0QLbTvNJD9ua8v87Rms+Hz2bKPvsoyBVGkmGsraNsYzdmSsS2rbZZ4RW1mPjFB9cYKVrOm
Hu57M2cDrZprq1ALDxwK4KuPdFQLAnmWaYJ4FYhHTjczN+NwNIzOA/7dQPnTH35LSD5Ju8l1wY/q
ZWtkYA0zDTnBoPkIU/WroDdYnnstW4ElvQeb+qQZaHKzYtA3qUhFXYsy8nAhPC+5XB3bhUJDUGZw
FbpKg4fsAU48NGDHHPH4kCTPShhk+3SBuSvK+sHSO1ASWrdVk+SilTP9kiwkDbhW+10XZtIB9y+l
UVj20mEZGBjCU6Qtuv7J75dh/S5YLORpWjPTus5bzc11QGWN3pJmYOCE/f2CDQFRdZN4alDnO2Wa
xUO8/sHvd3LB4L+wVujw1MHWPZkYea5D52uys4BI4mbdx4uNXtS8Dq8jwvdb6Na72JUuxav5Pvyx
jqSpqhHOY0+gFwxhy1WfqR7Ua83doG7GK3634EPBDTde29q3EBYK9tplAR6oepFlS2/h4FV+shW3
mV9s9D/8xkP5pPO/1rQsKT9KO3+WMXudlzcjgVLkoLjTLsToEEHc3I1j7C0nQfSE7XODiw5fKD3d
B7KarBuDQ/HT2MnnRHGUp/RTNzy1dBcwCP7k1qlbfFW3lL5bfTKqB+DQ+jV8Jq+6rT+H6sSqsLJD
2EwYcBYHqd0Aa1Fkt8f3io/yhEYagyGdbO41y/TjitIh8xKQSD7iGPmx/ixhVGzz7GQaN0H4w1tH
qecp97RzEPvQchq/6h1Sk44B5QfQ1emsIt1qnGpf+XV6y584fqswDGBjoF1kAbniJul3xXPyLLwj
MKCzhAFiU/q9tlGe1c9MPsiircB/j767k3K39iCrs22fo0LehswX7eEAVS4HCm8n78NHPtjKFQHD
hTc3O+qfyR9fSKWGh3DrnyWPnApEtycyFipIXU9sbYiKfApQaYOAZDirhg0OO0OXYRd3YprQlwi3
BLoN3s5hM3Ru0J2Xh3Z0gcgUjHiYAdG9tAHwj4kDz/Bp3GKEKT3mP0KyYeB1gKXGtZn3xTF/lh60
m944Xf7Yy9sMre9J3UOlG3pIeJ71JF6Nmzy7MjeOsCNahTPma7/HJbDQLk4c4ZgfzBO9ZOrKW7LL
pvUOCCk95m34wgxv8Irv5lS/CdeJTDRP8fPdslEPd1SUGwLceDMvwGCR2NBg/tNy7v0gWuQsnqWv
iQmADcsaw8MD1PjuHWPEC6twruzKaiPF/qj66DM6dtaztYuQYbeOsZtzW1R2yd0UnZ7CdtobCfWI
C7TsVnvFmbIchcEMPXkfPZNxZukuV6Rl6tK47VG2k334NN0FPzlrfrwz7k1x0eIdgc9B6L5IV/kS
7DigplAjXzooHN/NIXdYC1t6J7RavRBEFLLQN5Aur80hQMH50nvExj+u4HZEbXa3jdYwOTs6Tx/Z
vjkZl8r/mCKnPSp+tUGiW7s4oF/Sd6whT8YV1Uv5usYXA2neqKlHimhEtMRP8gPSBklFW9sIE8+i
cum20oEe0PjOUqZ8MvpbpfVowX2a4RkavbPCB4N6c1s8WZ9a6mDyvAsOUxRQRrfuYI6IILbSZ/su
rvA3x9oIp3on9g7KUMuZHPO13plPEhipP5D63MbvH/Kn1duDLpfwsG36lI1b4UbrKOm4pHSHxBtS
uz/ta/IBP6feGL52XQy7ealgwz5RMC4/EBi7bJsfxSflal2jZEdXLNgt9JPPfEJU7XCtTbv9FIjW
8zlzFBsmR/o+2pcP+uvoGe/BsTmEfrGtflovCpzkE6v23NsW8eoMVPjH7Uq1e9EOyi2ju0NvPGZX
2HmxNwh2dqeN/yoqDr5P1dVWj7fbbvFeo0xGbDf+hOIJ7EzSsy/axhfazpkwFfM8IrjBlc4KdMO9
ULPhcNMAsJyhniDWI5oMxjpRXTs+ebt6jj4EA9eR0/6hdJ023Uxqp818NrNJi9tKFzJXUJSQKXXo
j3HDxeZmIjhh3Z8SBpi2+VBdsZ2bJWghxj0HYfRBu6KGRnCnb9p9cCcLUwXT3DyijpyWi/AkM4p8
TO6IuwU6w3aW+7hIpdO8xYKnbhmjdg6r7p/wbJ4qOIiuuOmOwtN0sY7Lg8BclWPDyTqG2in4HoEQ
Hgk9pCHMkPTGtgjFonjVbsbFeAuf2BLejJ3yJRzbLc9fQnVP5yDHmeZE2+a52SMRilGPOuKDtcHW
4ERv+k94QDMeMo+1ZcKKHZC+DCgALHIDgyO0Y5/ZrrVvQ6QLxAPxMLuWtTGfGoKAfsRwI+yTd4hE
waO0kx7q/iM55i+Ax2jikUS3xqo7lG6IZ+DljLych4ylbA62NeuhOPrqrq3dcJfPXvJjdcRq2Kar
jWyZKvlADrNfwXJDzeXJIlQYys1bvmurLRMmZBYG9/lOODGVRXU9uwoSGuYh2+UaFb4o28UmBO3u
RBsDqfZVmW3Z656tkyT61QE7pGbYtT8ddd/iMZEehNd00205v8uX+Ds8JaVrfonDTmdNvWBxQ87Q
u0buox3mJKT+KbbdgbFnzlus70Dv5tGRC2c6rImom/JcvFmvHNSlYy3A5Yb46AoftP3R5gZf2jkF
E3tJyfsMFiQudvdpiSj3EB2fmoBlwQXy9xQOV33aL4fMbf3WCbEC+fWJtL3P4kW+za85M6RPekDR
3jzAbFE37Vv0XM2b9g+PHDiv7qB8Co98up5EUo7LB2aMD3wQS+2AfolvabS1rGsy2r20k5mqEV8q
cJV4pm3lRYz3urmZdlp6hI++lfwF3cZrt+2Q8Zo24FT9KwDeNrlQA8UDEcLGafjpIPPRBJNpCvnF
c4uE0BnuwtvCJz1siMAmOQluI+OnTTE/grIsDuTP0gCw62O0VT9V69pD0kTsMjuAhv4EO0VwLGIB
HhNtKxDZcCctEidjF2ClsXM+vANWxXlDxEpYbccHrT/qkY81AxrvD4GzpFFpEOBOjOm1Kwx3RXia
OW/EjvbcXEek859g7PHzcxc+Nl5IixWtrYFMGWrjhgcT6p9vbnN4eoRRwGO45NVOKtxIdJhfoYjo
D1kHU9uei738yN83iE7CejBsCI0YDuSUr2rLFJa5zVhJjzyl8MDGU7jH+pWTQlLedfXUdW5r3qgm
hf7Ega36bh47C7TmNuAY+p7kO+nKAoUiSo7vdAeLx/YhfihwV+7HehM+9S9p7YNr5IlhemOTnbMj
hsCr/kDyjdj0n7WHScG04lEaIxbQt2F5rtM9XTqOcwiT4nP4Yb7LJxaJ7Du5Du8GTbwteSfv5bHe
Rfv+0L2pj1XmzwyIUZk+gQoks47UFidaiNh1q01tbK33LvdNREb5oSSmoHggEAUzYASu5CFcnsqv
6n2F2+DjRAZhcj7/JlME70fxg8srV79xmc2vuBgxZGU6aCT09JtVAg412DMeGggre/qlt8KP+0P7
xPAzeBGgC56Wn/KoP5WviekEW/MWcvzaF8/4fR2lcyZceqdKcysuFj4S3al5WLlK3GzXWnIaRClO
ducc1xUfYWSX9EhPE829F14nNlEMBWxfe7gnuHXMRwZwQfWiDVfhkj9hm5lgLfKYUXogIP1EArp8
s7HVmCUOIFZpVgYH8QUpy1NL1bGHFqExfj+bW0Kj+PhI8Nau2glRffI8ewFn1E9ufAFmy55zK+4f
AoKd4j2u3ea7P4JJ5pFhe0Johzr/GYo34Vdbzi1ufoXo3LhocPeZB+DnZB4rXGEmp2DHOEUPnBzC
d56Z7DCU+wo/jOqTmVU96QvR7N7qvE3RtG/AlpAlisBO0vba2YBKfaDBTrNChbWJrt+DCsIAtHpi
Ghy+SyxYnKgSF7NJcUhNP3sOJAJyv96E92rCFHcdyNd7pf0cAjj0OEHFPsgNpNUcz4gIn1SSiR77
ivQWjvUdvDHOPqJtfXEx2FVTjvEUNDsQUaf8Nt3N2B7eyTxu9sDDaLd/zZqt3TC5MKyUSKC5NEwA
vfqF9F2o14/ECFG6x+0h4uAnE2rkmQRM33lAS7TkHpi5a+gjvTVZP/dk3h7Lj8G0w0N2C88VJZTF
WalHw/NNN+BR/WRcUwM6dQtzg3XGOqJjBgmIfHwfX4pHXrZ0Ed+BV93oaPBjsUpRI7zh/QERyllc
PJQuF1c4ZO808CgUsu82OKApWYfut/CL1ZhAIURW3dl8wbr7mfw024QJ367aqH+Co4ltM6Dm44xs
lyfrEVcjzb3qOO7z1oGTuIm+8oSRFvXQlphDnqNmn2zYo7hfegIJ1v26f6X/0dUOcdAUDW74oD4K
b7kn/hFnD74hvGDhkrIeIgflI+8+SOFQ/zQ/7FojWYGLAwdp3EWDC7f5T3BoX8LmkCDx3clHwTX2
OZ63yK2Bf5g7iONvFmEoE08oH/YPonqaWda+ZPNBOuEGk6f51rW5dnf0nS8moBCckGhBeVYRiXrz
MQKvvEl+WP2kzNXB+XzOdPlC+3uoHI4IHJtQbbPLdy/9NVKO2Zf2yt35GH8EPnnxgTvFrnUwzhJO
wy+GDGgwrOUZTHa5MRTE8bb6LhzFbY1lfmMBRHFZ/fUDMxQ3IqsA7c8m2bX7CDP8RXpaF5tVN0YN
Z+ykS7UWsSajBp+mXnie79Lray0xpXfp/TDDxX3Oxli/ZyjcnclTz9w4XKToKh+ib4yw5iNM0Pgn
uQ1/2ASEJ8kr3orbnPsEXerXwJ92kJDgVRL7+sX47agc532CZfiN2DlIMwsJO8701oVuDyeEEFKF
U5oT7TgRB9/oySnXkeMm3yolBicjFWyvHZ2wXImPrPKhPWHAOCW4Ym7lufxApG6RTeegEyDlLngM
nyKeJzt4yb65h4dXjtAzXCpHvMYPLEcySw42NJu5F9GTrIzRI5GUdnypvfGFslU9FUfJMw679Cpu
jNeGB61GXlp6rJusk9obx+r78D5umci8VHfkaiS4oirdD5yivfmVWh32ZXusUE3WbuuJjP0Y+D1b
e26kz+ZaE8sbOuAhWS3Gm/k6TwfLHc7Bn3F6SVpPyH1N9EuSZtjwnW5rnElup+pb7T7UbyN2Rlt8
W5+dCZTXofohIEHeLqqXk1vSk+2xDX3+Yulrh/lcPbAAokC09jMvtvGbR22PAdawxaOyaRkK3jEa
RzYxxXQjyP8raQmxRzLgOq8nZzyFnwUnsmgzbcQvogjSdsPa/SKwhq8SBrvaGqfqo33FWyFTc0pX
4R5rTqh1A09Rr/oGkujRyoDJM5rZ/34HpnbAiVpZbksEjms0PM2o+XE3vZOykDKsEtPD73f6+ssi
Ic4IS8/6u79ffn83RZqVp13NHcPfaaWB4K6G7RwzVADJEieVsmSvQqa0HrREeR/R/0VFLMj731/+
fheacHtVWml1gv2EQbKDjhkN6dhfUjGp/YxQSDeqhprSjGdjXL8kiHKcnmkH5u9FQSjXHlVp4vQ0
lf//y2Q2p16tdD/Vo2w/kRcsjgaiG20e9lmT1Xvr2/ouW2s4mlKq/OsLoi8atKgYNnklUMD8ftEX
MtUFlnejoXqbYv2AHJkUyCbmZBGZL0gym21UcWZHJYljkca0ikcVzQct3JkYRS25CeklpJkxVqGJ
vEDCH92cR1X+klNw5HyynHjNa8B738eg3lA99W5ZU44RDdU7FhbwOpy/lSo4QaSXOd2GPU6z10SX
W54iEZPywoqsylvUzTn5cAs753Q1WmIPFrwZNG0YrAXVs9q+zCpa1/X72Jwwlcftl5AkNwv0ejO1
j52wpCyfqlNO2YcyFvwf4stcCYrfqcBSB92TZuOSzuG2EuSzQk1KFsBjIalPBlgi25BJFSBklNgZ
hUCj4Bow/NmMnflc9YvmpSG6oWBa7uMiP3BpONuQC0sLqfoyBXBLxtC7EKH/mDJBnFYQ4fyLyI5s
jm0xtbseSxZLUJbtiIdjPZu2ozhH50bApYJ7Y/aDuvcHMYydFRoGWMM4mZk1HYaC8ycJ0p4CPYwx
0aL6liX/IaNaIQfQCOwYGQf0+AC76cvSaz/qCHtXgPIH+j/ztIyTxJr61RsaDZiaQlkynf/5Xw7Q
3+Ft4ARV/4etYyJzMjTdUjFz8kP/Qn3Rp0wuBsFstqMKRKK08MsObCUykVVt3tlE1/qNmuwrBQAl
wdX3f/7x/8Gc+f3plqSIps4ESf0LXMeYtKnTSqOBCzb+BJPqii1WdyGhwSGsUiaChGiEiXiq//nn
SrCJ/uNtS7JiWKbG8EuV1xf2b/QZsdWrSZ6khkkMuSANtrJG92NjvMw6ItxFRHufNyc8eyfdQvnJ
uJmit1R2qjXu/8tLWd/jX6+AJBPIQSqexSv6yxWQUk2cEZI220CEnZDUAuwI4TuCmb0VHiIQgcwv
V2oMt+/EdG24E3ixEKTnlUM4/5fbYf1Zf30tsoRqVTFVTbb++lq0OJBkoYzb7bxCJH65A9lcfUQY
1wIBosA/v3Xl724+GTOIgRlF1FX9L1chZZq3VJVAFHtBF9AY87uhaKgpOYD1C0DO9aM3pO69qkhG
zwu/xbJaT5z4kQrgR8n2CpEFiJET4gepa0Dy8wlp/E9B6mHNxZ7VNM8mGpFqRr/a5VzaiogUBJh0
ewtSlepNbHbXf35Xf3c9ZUUx8NKaKxbrL/f0HKqkIqQhXqOcTZLcNjA69fhfHpzfG/SvV0qReW40
EUAXGKX/ewNPuKHnzpKb7dBoN+A11yE3DqNBT7zjaanozBpjcV2qAWSDxTejuZsS7YRTBAbimF31
iLspa6vLeAxUk9BgvNKm+m11K9Skes/q5rTMQB8qvfbFNriIffRDhk7j/fOHJf8HXosVQJF1TRYt
U4IDut4i//YgWpoKYFxWqBIsTqyhUUI0AH/YM4GZc67p0sT5FqLwbgIHJa7dZtMrmuw5lAC/RikI
En36DolfNdMGmGAElyEEarCM4SXIgfr+88v923VDURnqsXEZsv775//2cpXW0ksj5uVyZzm9BPYG
a5azrFwqKR/uKeP21f7/js0qUWhphsjkaNXYmSl2/+21/N3To7Boiyrae1NS/nILhIhOJMGcm22q
MVQx6nR2VxzJHNEqquXaDzWep27QIMsw3Rij/OufP4y/fXwVS5NVERCczo34l2uHM+Vf9+CE4Mht
JJne8xAjJZ3vJghOW1ZKu12fPBxcKdCQ9eIM8lNi0m5qteZ9wlD3/0g7s+XGkSzb/kpZPjesMQ9t
nfXAmdQUlBiaXmAKSYEZjsExfv1dUGZVZlBs8d6+ZlVpGRkSQQAOh/s5e6+N371/JyyKO40tYC5j
7V06CXXY4KpIC+A+KZtvQl/JRT+0of8DpMQFnkvqqHG7mzBMcuJUfX1i2ukr69oOb2LddD/NSyhV
GUBqtanFhdVQebcNLISo2lY9LBqSYpLtqHnblHp6DBrm66N7J+ZgRtiERFMh8hlH7wOz983GzHgf
fMzBChULoHQrR+uv2i5ea4HzPbZySiedPHPapyYuU4WqZMIAgnZ3hJxLSBZvh7RjKTAha/ROPNuu
eP765M4d4+jkwCzr+EoZs+gAr0a7Wptudmb+PTkseR40w+PRoP19PCy9GKSLLnkuSm1ldDQHBiYS
r2eMWSLfE71NScyMllbZXGGu2eOAoleP0DhNL1O/vIiq9qpV8ZO6ukZ8Xkr/yqGWEA7hc1QEKzkh
S0mQG+CFDd+hllAznaBSgXNbRP6PCUrmErFz5uZo09P864RvqKrlGtA7VQ9t/9FrxbSKxlAACm0C
VOwzyVt8ZpJfrqORglzOk+bU6Xfc4DQjoOIESkk/pWDlW8Ce//oefh6gfBNAr6xVLV1zjued0nZU
dyiMclPmP5WANnyoU9l2pDY37YFcTOlfGMAtQuPi6+M6J66A7qK7c2xo/O7HFfrb3OvBCh+rJC3J
fwkXjs5jWXOx56JoMa8x705RlV8f8TOj0OD8XMvBaG8Z5vHi2KujaCTcACuZCcA3RsLNSvaxqOL7
/8VxTF3VuMFM6OZ05n87M5IScKJVjti4VHVGn6gmiN3grM8sNd3P8xrn87fjHK23FCO1ienkOOAr
pOKZC8ThFAEI/u4RDGjCpON4m0ZiSz5ez9RdPJnx1injA6dPKaJt2pXiTZIsI1sayLU0I1RXMYuh
2UjANDmdBEGYFKfI54w2pQkOpwmoJhEXiV2/UElf0FG/QBRH9AsLqPFc5BZ+cBeAYtZ1nypAbGyt
sg5WY+xqxIrTuNNaR8y9wEQmL7B6x3r/rWMjibOyQzZJe79oXltXRXGQhOQ+lzm+nj556ZwF21K6
bxMj2UvdJ81BPJFEWf0gtiiTtANGx50bhE9dZqtoWeHvWL25h8j9U4WVt0h8+tkOIUrzbNScVWVZ
j+SCxuM39snl2qfeKjza4a2NFydOkBK4fXgfjeMhiG6+Hh2aemLkQ8m0eOymnC/reJGUpqNisDMT
xB0DDdDD7q5N873R6Xdu5f2gGNHO1CHZ4/V58LL4W+2FJggn+qTkXkfWbsjNO9ztj5ZWLrWw+D4q
6bNmE6epG5II+FRfj0NIrae0YfwH91Vrk8AY+s0c1+K6J1eoqjFgO8kezxs9KzO8Fy2NVAVQqOH9
SLvuziIYa5TNnQ4sum6Bgcc57ZHMu67KcGniM5QmvxCndKsA+0wZApluXtZGuh+H/g4zXVC9xUO+
NQztbQi0ta8418BiCF2u9Jcm19ZFj964A3xhRlFK2WkJVRqNBU6G+fQFdbNLFrXT3IW29vbxO619
WYt6jxJ3UbfgK3SkfTL1dqDKNxbdwaZSX+q43fg9E5hmPhp6vsV9sUuj/CrO6QoGCdSIsPqujOIK
AwwknjD8HnbJU0Ws7KUMIfX4gXIr8/rKbJw3gs2p6LvVg8Cl+C1pyb/JoR2Pjbhls8lImlD3Z8aF
8XlC1D3YqVScLOSZztG04WcwTPVqQCYNl0wE1bCTcEzntkdBMqusFTjttwg1O7KMytiyTvpudvEy
qXt6ob7Rbc58nendffSGMnTHhEXhAfrwjrckVFTatisysYEVglyd+GklmuxrBCWinWtsrd0hxFfn
StG99I581YR6V1cIbMLQNZeiLWgqukqw7WR/5o2lfd5lGOzIVNvWNdf5XOWogqFVwsYm6RgLAbWt
wkU2S/8FoXlw4ffVk5+N4AodPd3UDgiuUOm2TaP6Z95gJ5YmBsBbXl6ua/H/472hHBJyNYYG3qz7
HVZAtsYVmCnLD6gIJo9ZH/fDRZ4iVDRIAp5QG3Jyo5uth8Q4hY2u2q9WdpFiL6A6338DADheCV9B
BYXRRDeTue7Z1JYyfIxTelIYSR0CHcgtUxA10dgz7BvpmbfkieUyZ2WTC6ta1DB0/WjBVSeySBNc
VuBam2upe3TfqxfAVLM2rQ5llx/SZkD9Y4xQZMTL16NuemX9OujM6bWpOfChHc+yjhaUSUtAE44P
rCkuHSccTIt+GA5U5VaRXV52enY7KuiHvj7oifHECh32teOwAjJU++iMi1qIJmibdCMSpJ/ICYuk
fhntBhRIfGP56KVzXHP9SxY7e9TUb18f/mOtd3zSBqeta6Zm29bxCiyI0iI305IkPEuatBdbRoat
o74j63c0b+LU3reYBOhwW7SlFYAXHZWIsgUJqboPVWMcmumvCX+/GWoc/kXvUh0RL8NwazRXgy93
scC471Tn7tbnKcJUDXYXrM4ti68/LXL/ttApLerTdpPxxbHihwb+4NF9i7Hmg6Q8sw04NTAMins2
l4klj3V0qBDJsO9KL9kkCbQDB6dH4Kwzq7ly0HsTe8HuUXoPX9+YzytjTg98ugHxfJpojtdXZgFo
U3FJTWGuS7ziRQzaAVDDQi207x+XPPGzpak7Z8bj53WqqbL9Nj5W5Rz46CGwagoW0neSjdI0uyFt
CbdLbiJbvfz69LRT19RSKW0ZBLpwWY/2ICyz+ijiszdBbu3tlv06Qd1TcY03pXgqFeMyMfVVrFor
F+KAWTPDVgauq2bYRugCoVcRb2GQYqX450bWiUmIa6CpLNRdXbXZ+v06tHpF7wn4wwhc4Qcao/DO
sHrmAP9SRvKiaZ80Qgpndgw8Sjs31KzP6zOOzdTnWJDDeMscHZuXB4k0oUw2ngVywsT0R7UDAoMK
VReZf7eVgN5mWDaBOMAnyclm5gwQFmdkLk7Jb13rT3Hr0dUH/dbVMAW6PNSGhhu5zxI4NrwFiJ3n
sac4punVApccupCiyVd+nd+mJrbyfuLKfNDI5JTLGeAqwTOWTu62wwfdQCndpdWBNPr4cSh5HlAl
aFDYyimrwojrumdZW7uPmJZRqJNNnvxp1yjngJABdUQ/qOEhfush/imi3UDo8ua6Vr5Ae14V03r/
zICbHtLjiY4t0VSG0VzPPB5wYwzTNTSZ6IZOefZjJHOhtbSHXVYhSCvBpPhWsxM5fBLMU2+4dJZG
UX/7+kucfLjIH3A8zdMJAziaSDKzZOEQiHSDvxNVFaetJtrBdeSZ3dmJ2iKjyLPZ4DKp29T1fh3B
uN6MvCjzdNMZNJeQJ7oNIA/m6bpsdyyfDlAQkIQD0UD0vy8N9bLy28vOHc99kc+rpakar9EOcil0
cvV//SJjrGIshti60WpIGA3/WPTVug5ekmx4tCZb50fOTWldT9b4zP3x/37BuQomL3TTVdXj6huP
gd0mIbPZkPhv0/WukJhllX9mstY/L5+pdjEz0lOgVK8fP7V9neTaKJgx7IR2gkcy4ywtUgRazj4Z
yDGxmbNiQ26i1vZmnWSUg6EnBnVY6WQbzRI8D+waNqPHcndq00Wm95BB0tF9kgd6FIK1hsbp/DR8
arYhk8JkK++dqL+4duXC9msTxJ3NTiHvWymKFy7lnCj6y0E9O+ufvE66AQQPEIb7qUuTcpEcmzLX
ZuhvFK0BkZwULw0lUjiRLuKaNPrRpD9McDCdAsSqYzVql7soRwPz9cD4uPPH0wE3imauqRkklRy9
57xGB/sUlMkGwzFuHaj/LiiIVWDYbAMxSglZfwtZSbAc2HtuvVbdJ8c1DxnSGvHeBzhXoqzd1CyV
Yl6OYKeJbxz5R+uRWtTnJOYNUj+4PeWKglGgGsWLKZN7z5B3WSFevF69LMDVkwqGmal6qlxrWQZE
T+GjfKEeTZHRO4xaeWsAbyIGawIRv0eCbnroZsZS6PYlRuPb1oAGUzjVRdgYkC5I/CFQ0ncc8Kf2
Qx6xt2W8q6hNexXIpX4ZMg5mZJqC3nn++HfHzkis5fIWJTWTUPyI1XOvU/PkTXeooTLxYe47XtNX
eOopIGS80spql8NecpN219HFXExPQtV1aIPCYWNpxIL3ZIZxmWNPO8RV/hIH1WsT1ttRNQ9KxPJS
dszUZVXegeX4NppVx3rUmydV+Br/0DzoI02I6sAevmHx2gjQZMmEnXJSG1W0Yr+1jCq3sOp5a6B5
nCZhw+GvVDj40KYKnDotLgIR3MqappWjnJn/T60sNNVk74jL25v2br9Oh6nT9HEES2SjSG2m9flt
0Ps78v+0oPwuquFFLRDr+OneE8OZzY1+Yr1MNYip2Jq6scbxQl/XeJxNsiQ2o6+9QW97BPl/72jh
svTyu7h4bjRjY2yGd3tyllkod8JHVTiXokGBE4grt5V3eQljzy1o7xVTbWpd96gkdD9fUeEJZqon
78Iq3X79oJ6aWjVN1WwW+yzGPqkKWvirfRUIseliFG1Ovi0bijpZd1cl+XYskh2KmJUR4tBCpTnk
fDnEIrNObe5SiQTCCbHOhDdEfL7GvfmYuerbCB4udr9r2fCS1OqZDdXJW6xp9B9purChO371mooX
R5Vbiw1v1uvS7ir4T/eBLC5UNdoHrLTytF8OcbAeXOtswtCJVTXHnurLumZ5TNS/ji/mu07WZsn4
IkZlTkg8g8y85MlZW2JhKfEd9vpdOKpvRaq+UY1eAXFb551/benNHf78WSJdZMySxY+aX319J0/t
dPly7GUMFmBs246m3IwQNujz3MlRikcIZKthtB5ji/kyCJ0Zm9NLNaeIGFjWtR14O7MP7s98gxOb
Ku6M6hmuze7KPV4DFo4ZySynrFQO7d10fzrb2wQ1YHP5aHrtHWnX9yKzL/vEvSbS10PMIWLjkdzC
N+kEe2IpH3OI+woBthiLzzyhJ97FmoF0xjNMXkif2vAtyEsSIcscJXTDplq8W1Z5SGsGUBSUe7fJ
z3V9Tx6QwC3d0nSdXsHRYGFk+EKvx3xDaWBVkRJXATaZwWNF2qohfwIo8fX1PzUFmdSdDYM+s6l7
R13BYuz6SvUpWeFZfhhRMva4wx15FYj8XJ37Y5969H5HAfDXsY4Gm6fESWyaU3nMg5VVRz7uUg1q
F3sbLXopewGMzUXYaBrrUC2vx0I4OHDcC3fweGLtBab1wwT5zUxnFdCyq4phqwrzwTedpd+AINbT
cV1M8bmuMLUZTtgQmr4hqc9CkLhwLoqmOnxgkJFnZvQWofQV72aubchg3sRWC3YlHrd1qG3L3Fnm
or0ZordAd5ZenaOSc3Yu/mvKLDrJgVIMa7X0LoqqvfYyoC/KsK7Gmkjo8pCA8WmUdFXwKVk7bI0G
Z1rZ/IxjeWhrvl+QX/c5+JLMH++slDaI7hFoJHBnzyMHfk3KWqX44W7DKXpWmB7AF199JMjmKalt
0gsb8hmMYQ5O2+sXrUpEjgGOZlXiQfsAXXqcx8pEBIkDz9zZOQXqOChXWY86Ws1eCjRXy9ivScGS
F2MwpCBRc94ddkmOj2DUwRVYmwYBn64XRDueWtyfNFTWcdARcQLraqXAiuqGWG6KJrltMlaFhmdC
BEnVlI+YsPvoDYEkWNdh74Rr4ELIxKlYzwhjeCRgsyfOwVjnhAK5SrGHpIcvh5E+uvke4PnCKFiH
OWq/rXNegRbguASPcEtykJe8e1iCyqI5wKyfIjHf20jsgyrfK7VEKOEjaDLxsotXSD8PEiwUiFdx
H/dbkIaEAUG9pUvw4MBH8gvc3eCKvXATWu6FlfhXKpFWDcQAI7RWUtlO46G3y703OBeuPWAc5UtO
zz6o9DXC1rWRgD/0w8suah6FE/SLvBnWXz+ip2ZIdgOOxoRgoEk52qHaZV3KwWYS0mt/UdnMwgRi
DkWDkDXfm4O9bEbvglM8M/ed2BizLpm2qyglECIdHdYKB+ApAbHLkibPx8SsJxTv8zMT0MlXkMXK
curF0iD0jo5jovwBYe/lm27wNk3XzCzSRtoMhy7lE4FOblZE4d6r9KuIUJxSO786ODXp8iJ1bK4x
ZdfjnaJXZGVWdBbtA3wbaYmUtEHz3in2Jf/5GgkAuzx35gfjLRP+MiRcewEV8VKt4CS7VBsJpL2U
svqW6ARqufaFn+m0qyyYyT5JNB0AzVmm5TyCtb8J0vxNBPK2CQM0ywy/oYWiQNZUa5GV3uSU7wMC
QwJMw1nXLAZhH4wGElzCLNkMUycwVeZ6BbQ0HCZ3kzq8GPm4IbAZtbcz14hMzkIV8f6bXieoblpM
96R6EVMe3ZbFvnIF4nUTo4Aqx5fpbgrgYHi++mThxvY9+6ckI6W5GGBnxfsK2BIAX1Yfzz5psH+0
50LmDQOU3kILIiozbXxFLEZJYkEMR4GyU505cqHHLXnlFSRHDZJwSsAx0R9kEaBMl2nxjnkKPqkK
ortvgfMjeegCk2ADaR6KnujSAZ2/U8gAroOHK1sDQEGH0WntXa1inEyrYNb0+Grb+H5MCrAb2aQI
x+cZ+RxgIgt+/Qyeek3aBk+hh5iNoTo9o3+rbEdqbWV50uYAEGko6d8zO70YOnWdaMTW/H8d6nhr
1hZghwXUx03oAFPMwQznFNUhJc47qZw5rZMrY5v9FIoTtGZs4349L7XUC1GaFeeVbOqQLL0gJ1JW
rKa1epNgDcrU+Yh7HerwmdM8tSymLEMNiuUV+6+jlY5dIRjIU6aXns09IPQsw+Yi5bUTehdawf3l
z19f2NNHtCjdT7Gmn8oLMKrRrYAy3FRxhemrOoCTedH84UGk1bvkHQLOafn1Ia1Tc/ckfqW4iQzZ
OZb1jHUB358shU3cp+HcJOKwRcCIwdIjZlStZqO072qgTCTBdemd6x7KBJBjNbBGqLqptyfwlcu9
wouqxuAaW5tMsgqNxrU3IGCwFAFpgvwRJ7MuEhRtVLZ8jHDj1i4cez6SzRz4hZw7Ls9bhxON1AGK
2RftwJuKZ+UiigBL0amtiSO+q1LMcBIgXOYZG5Hp31UPc5FP2RWV8iKUIUBhT0kWOikKFGI7XMaT
27ysISWh7CMhTMzZbeZzaP5PsQtlwoKK9/UVPTliGa8GfR960IhLfx2xXe+TkhZ62aYri/d0INWY
6ok/buHWXevmUjaLGH/jeK5qeWrwAAGiakn11vy0E6hbZQgL3c42QKrf45Fb5431y5DKl2xSWfRV
sQf2c/j6ZE+OHkYr7Y7pH87RrKN6VYLSGORhwutDwKiZe6ivptd+JawdGpqbVJSHaW3y9XFPzXa0
t/513OP9cjyaaSssNcPI3K9dguqBC9XXna49VKL9I9X5tf+v0/G/3lT3Pt4VUO9E+sU2lBnhqC4u
O5dYDxKZNsTj3JKE2C0i9OgBpVe9SiVBLsVPiyQ3Wk3jelBDvOsujAyKhBo32vdrZ2bVGyN4SwXI
I9vub+LA2IOq7DMfvqmRIt1TtLfAxoBVmxDyfOspRvm41HXEdj2BezVwwTAGlGON32UDwmRM7pgX
QfeCm1qF+Zb1LDZoLCQ17mxi2x4+HCO2GxPEGbTVLBF4sEqFbYYG/3rGVovasGCVr+QHojZqXB6U
mH1tHbQW8XayJkiPQEjkUcvc6p7a0ezIf2Ofo0lrjYTr2rcDMM4dzEtyTXj5SogSyTzQAQgnRr83
03A3rZjLynhwWQv3NSODTIVlEPYPZjCSgCUPsWiuyXsolk6iXPSJtexgz0ZK+FMZq2FphXJHtqy8
tqqQtCisriTznnm5nHpkvCl4mh4Dz+qxUDNNixotZUEJvWBTJYyHFviEVM0Hq7Au6O0+SELKzszx
J0tqHtILDA4OXeHj0cSGMiCykOnBTp1rHeI9UlpfX2j1vASDG+XIdLSp21ZH3sb2Y9IMM/+6j+J4
E8TZXdXQwSx0OrwZsR16/DP3i0dk9IRbteMEkkguAPFCR2ggqkPKWqYthl/Ngv3w9RN4wgBgYp1A
zqEz2VCdPHoqAmVI0UmmEI78bIVECj+7SoG7r7RrM+OsyN8ilB0fnxmSmgWVFUyR56G3HgQF8QDv
oeLJddswB8v8jlw99Fm4l9bEFuC7BeBOpkd63xor3zagxxeALqVCAkWqTpHQKnmvURtuvj6pz0nf
0B7RB2jTMsql2DONmL+tojx7cDOpG+mmJ9W+pIwOPc09SGG380rvV5rnFwuRwQ3PdO0QQlNg655j
5g0IB5F5so4SNgCAKt3QPTMLndJcoMWmSzStD5xPpdigt8bCb5lqCze8bKL0RUnLfSiwQVsmtmNJ
yEkFxLu2+gO8x5uwl1cWXa5Z67PnlLVz362yMH+XCTcKRP1M+Nn7QFyB0/ERTe5eCBfJLqFdZ+uL
6ol+HjoIZAEI2WjiHHcw1dgPbKpEGaLrijSlBA9fMzBv+OqOyGf0IFzefhTRtgt3XgdpQMTJeOWp
oBq68E0dSv2GZhmd7BRAkOFP2ZxNicBNG16CkedlSH8QD5kvu1zeQEUFc0K4olfAtMptHhcrapVF
DE+VzE6etgHmuOVGt8xWQClz4WzSxDOJ2c3ZRrnGTuhk5BghZeCpywUmJdwlPMcztwKy37bgBkL/
He/h7UNdGuEi7DxlqZYFclLFuHWt6CFHcjQzGgo8XTGVehT3MvFenY452I6bt8BSF77FQiZvNwjW
FqX9DKX0PfCDXR+AegpiaxEYYj+9TlrnOymYz9N6UKbGQ11VB61p3nT6ei1/biNdo9PPBxuqPIQs
97uu3XqFpBkeXsCsbxdB1P288lXj2uNlEJhxsqY4iAO9KglN8Zw9OcjsHKEAMse2IL4KuRnTiTU6
qM+5GF7PPGCnhgLCM0NFoMJ+9riDNtA/SGtpZJs+FikoSGMG1vc2C+p+zVaO6xN5+9ZULrp4msDw
zySZdkZFcmLNguXQRTxuTS/043ouOddlmU3rM09w+7q0uLcd0MKtV3Jt0ItuvKFcjnhDZxGM5XOP
8YmVC1US2jhUbVkgHhfbc/rpTZdF+SZpCJAs8nhjCpBlDpj7hVFimxKYjC5d687iGVhlfggwtN74
hSDwOZTuWs/ja78p9a0xTBmArQd4kHAu1dq2Te9fQchcEJl0iFyyQ1larFnUsCSsqj9eY//5y6qo
/ud/8+dXUZC7GoTy6I//PIiM//339Dv//plff+OfV9FrJWrxU375U+t3cf2SvdfHP/TLJ3P0P7/d
4kW+/PKHZY6GZtg379Vw+143qfz4Fqzupp/8v/3Lf7x/fMphKN5//+3ljVsAgRgr86v87c+/2r79
/ht2OpfqzH/+/Qh//vV0Cr//dvVSDelLTgPoj8/72y+9v9Ty9994T3bvf/5LLioZfvynWjR//Nu/
PvjbHyvQP6756YXq8dDyJq3C5MajWUEV4Hhg52oTV1mYQKAMWCnO/NbML4M+GL7juYNcQYtk/h//
0P7jr58rxqZbDB3xKaKnIJSw8pyXpUfvbvotVnb1zAuzy//pN92YX9KLIF0c/XrbE5iVJo47+/dn
mFPIp0F2w4lv8PE5gwOyaVAy/Ne/fJW/PsstwTAN9tv0lf79cX+7VX9e0X/kTfZNRLmsf/9tKib8
faXPFXQMh0BD3Zk6PcdbfvTZIT5wwH6Uiqo9dtgWe18Xracv/ddfpinPKtlX+pJuPaBrBdLp//Rj
RgtFwpLdzV8/ahL1rWUOqkfbqGe/frRSN7tJ4kx21d9/z8yq+8Gk4v3Lr3597sfTIufusl/FBWzx
nv60LpWI+NrSCvvNIEvIg3pf7gnaBB7kmMVSVTpY6jWdc5KAlFsSiPrvH9/8199SeWvMXKLnN5kC
daRCffDv31YTrpXm++++nXQLlVL7vFDTZxRJJbBYN/0Ym0ff4uPzyoJjDwVj0/FpjqSzLDCuT3x2
CpSeRsTdr5+fymedtMvt/+4QP0jGJtW3ZWGrPHycwb+OIhzwbrE0CS3580w4kqkQFubV3NaPw319
g2z1eL8ybe15Z+DAcnX2+ceF6KYZ3KgdHDQKqZ32q74Lx1XqEEBMCoQLaDesdgi4K4C4AMe1WeEb
fk0PakJ9U5S07gTmJl4wPhjVugsj3KHaBIEbO1AxesLPpmLIsrmRkowz64sYG4blk/03icCHn9T4
k1sjdhMICy60KtNqCX9HaZPZVvnoRyUcgpbsnVkRaDAqCXAugcXqzrhRy147YDUsrqsO6Zret/03
aUw0DrsuXtwsi8AHinb4GdacUZun7X3a5MMaE1COM1gB/O5HrjbvhJ5fhuSpP4cR3iAtUPnFrif4
qqaptKQu4t96rYP4vK0LVWy5VKSUB5rK7xLJTNdOD6D7zlSHnGFnjOC+CRxDTi/CG6sc80saWRR6
04CRWjhRtRcpxTAiyjo5j8FQExUagsmC6I9XPuN97UfVLmn0cg+qwN+NjQPYpNTSbSlHvo4h2/tY
zdr7Mh7tO+6OTvC1SjKFDn+msfvydSD4Bd/elCrckfYbSl888fRwZ0o6YBu7I9DG6Sp/Z8jcu7Q1
/AwlqpefXVMM39WKXxnUqn6whYuDug/MbRlI7dCkY/0Qyy6/7IUgFCxjT7MAMk42gEkfjFVoQxAS
8eTFsi6AhXV5qy9FqRNpTNlv1miwGWNdVK+0jXDyJTgd50Gsj/AASKmleNeUr33NG8JV5LC2oybd
CpebOzgF6vcmxj5fG3mVL1W7TrdF7SLuHq1k4ZgKRhjNT26DTiNE0w3LaxPb0Tz1gvY9UZk7cimJ
OUwn/GGrieeoL9t7YrbYDJQtH4XpcV1kpO9pPWfskVd3Te4vk7RSWpAdWfDTkNeXthl7M8oF2bxN
EoZiS7jBu5ZEw3qIdPMGS5i+9Fs8NmZeDItMMYiFTouG65oEKNlS3oC8weJ4IXuFZYIIff/WVv3y
FfHteJV34fBdZw23zgUPQ1qVYJmSXL6pMRrJyIyolQRkomoK17YOuI9xM13qaYimed++DxVnj6IW
ClA5cidMm06tqTH+K+wETwSz8vask6duehuEUZXddCCshLlTYYm3lEgyO5yx69YhiVvPqj6Uj7rv
N/eBzvic6UoSrXUVBxnprc+m77Tv0nSK6yK2GJg9dMw+5GbZjiJXfmkWN0VmmDee7KybZvA1Yknq
4qmxbPGsSLLiximetCLU99nIrAFTuWLd9e4A0EeJXW/u5p14CVynJqTDIIwJ9UNCQYMTdEMeBCxQ
ym0/FORaUcIYrzp3qB8K6qO3A0HSLgBXrpEm0Zf0aZzNieSI6Fvrjoarqo/WVh9VrxSo2aJgxmom
b7lbPmpR4l2S+esYS1s3ymtN9eg3t96Yjnd+JVReEZaTdM8mNYVoIBJRip2tjR7QwsFv1IhFdorr
hYKXLZJDpOVZEmxagxBG8mJGJUfGonbYEMrOt3ZdwE7ulhScgTyPHkoVfpi5sBu4joQDyIUhhbli
wIJykwgmqIL2kjmsya8b4WH5YijuTCA4UoWRINT0VrEaCiRFxgVyAMZWaGotpzeuKyu48y3/muw6
Y6E6PG2ogcOtbKLvNXLEpW4Q9tmLHpZaX5ZYcpq3JNRhzDnlKyX3cBvSBvl4qi+5Uqi1BZ2RXtOK
t4o5ByFACXGtRKIB1mUXNbo7D0jfuVYL4clVThDEoAUNSfBlTmff88stwXHdpW5gpJOdqjNr+s37
UMQjT18nnFvCyMsVeHXvIlHIvXDiwV2NLIpWgNo1Mh58wj0JltmOiF7QaLfqVs2VFpQCfK5CGi4l
HRfcW15uyKLiGc21GFEFfUZdydSLzqL81QTanZH53op6d32p5Z6R4jfu5WtddJ09t0oPvGk2cp/I
QZbookvqsv2Q/eiIxb1saj1Fkqo25EaQDuXQt8GA7ZMNPPj1qyG6BkIBPb0Z6x3SrQH+z0Ids6aF
wvJqGNtrZIlUUyVZTlhtoL+GCfzqoG6fpclU2hlJf5H39AndNEmePCwFztzuScD2ojbq5khW3YVn
uZADW9Ng22GgxyGJa2U2FvHvdLV0wh2ZVdAnDva9mhrwgAsetCuTet5FR3wRik1V3+o9/d0g4RpV
5msQoBIuMpbAkezqn2MHRDct+wwgf3rRpQujVcD4Vfb4gljL2uowLA7kS4pgrtXeph8tb5s1/vAt
Soxx0bKR3CUZfjNbT1l5o0OepV2QLGtCnfZODRZN+B9K5KQ1HjrLGBYmwg1kHlgBXJXAYdMf6Al7
LcT2Bh96rCO86LSUzCZb0UEJ8d5+ClPFWLWp68J+ZZi6LZHzXuebV8ITZjRLOuU2k717rZXjQFwa
4n8YKpODtLSrDP5aeR36o3Pp9Vj3gel2dN5SfDeLzAyTq4LQ020RZqRMEIFRXaSjbzyRgAxt0bEI
vZrpXQq7cOD6zWMtVt9HNxuWjU+ekl1LFqS9kl72Gjc28dxonZVTfF2g41FQY2i1I9shou0hBmtj
ytIJHRjcZQt8Z9l3h4IU1/cxiUifYPS/hmX+4JdRcd9gCycSu9+LgtO0tfCaOgSlLC8hx6sZbRUT
K0+UdT3oBDqgSoSQol5LA1tFi2pn14UJCA1V5KjflZ68aSe02h8ihp4l025abRQlXTUJ0q9sc7F0
2yy6UPo0BdIzODGGFz0Lt5XRVpdeWQtzDuCKqItOWPghc9cniwvt8c0AZGkzhnnxQy9cmgColZLV
x27mY+EVxwZvN9TXCI/q/NLTWYG7eSHfaMt19Cw6JJMrNal5jRXM6z+xDboLkgX82wIuBg9TwuLD
8dXCBzjcsMwKWSiXYWHdjFGk3CqiKJ48EljDVZNEibsIkHjg+B2IbTXtvvjRQ84qliF662tt5J0/
NKw1/1jSkdWF1Fcb6rcidmJSHqyQ89MyP/Vn2O90JBCFfdcnJYu9aRmaL/XWJOMu1NMtveb8Mq3G
EWQYQPmMLgbs4xhgaFbooNhDq2bJ4GVCuc0Dr7mPdCO4CTLWL7llF2RXfHwLr3w0FJvFrl+W0ww+
ZsNPGbPSiTw4CFuvLLVvzKL5m1HYlG4UujusBVpszAEzGkhBvs5QF8M61JTmPoxU7p1WKi45G1k1
rIPMHi6w1XH+DZtNtLTDWrCEe8JtCIp3mBbVkGCeHNmnW73mFIzAxBSS9cNP2AjRuh99ga0zIhMh
6ggdGCwfgrMojJSUAK/cT5u3v/YT/v+h7by64kbCdf2LtJZyuG11oskm2OZGywnlnPXr91OFoQ0D
E/bZ52KwzRC6FUr1vdEumkNF4hSb34CHc6dkV8DCgy+n1iVlwK3h+Ik8Q4SF8YM9hBg22k5slwpe
Uc21IILWjmNHYLIHMLWGXZILyhAkbDzkEDKGOpGZoutIDiJFVkSXacPeLws4fFNWPTjkhsqhhOIl
YnWrZX58Gkw442x7Y3fehoXDpSz2MZAsEwo0FylYLebphWZFQgKMwffQJ09svXk6c7DfDC7k0zDL
Oiq55AZEWqvyxgJPpPg2In18qa68wf694zTV7LGuWxpXxA2kOUq5sVSrvpbzu5LwS22Ndxe61i16
s+wkKdNHkJUMOZd3KxGQNGfHOUMMIMxj9pF/yzWOm+uAsZQO5ql+gQdsU+YG2qVdzN4j26MlULVb
p2LU/HAyMg262fqmA/CR41HocSjDhmeP0PKNsfG4DObjgDuAXvCczVZBhPfSEv5bVyRgZuOQbguD
CHnXqK7kHnUxuexqBeMu9vzhXsE4fmZGJcdnYAfXTswEw4RClOBih/fCoShWYd/QEBc6PZQ70PK2
IQVi05Kfha4PGPJTno7zlp0Z4c2xN/ySA1iLKnAP5JCue4unsFrnDwVBgHs3IRlAjmNTy/CNUzPe
0xXoPc1lgcvt0eQsJRKBScFrzt8MaIkdVZtm4rwcp7QsZHKZe0rlp4xKEaIBbqOca+MvM1v9+1sX
PfRWVm/otDtxEUc129NMA6t4M8dpYWbfZGr4KGc5UdxKhRi/maJRgvDJLWDUeWzE9K3pFPyZRld9
/XC460teNB1j1S5ih7Y+jnkdwsnNEFPJWqPH8pW+NvdGlF4eh76avvRNGnNw6H0c1yxoWOTYxFPp
t+y12o33ORtkGAl7PqeWyONsMX+KQV43lkbg7QbPJm6o3iWN+M2EmAzB7UCAFtpbBhv5BkkScUGw
nudFudsfijneyaFxqOo7ojLAoouOtFo9Zv2njkb0WnBYkSpBe/TJuC5SXsDg5g9ewJQvx8tZXH5T
yDiSVe6wcb2ZHqQ2fcwT7ulI49iyDJC7nqSPx6mzg1jYJAWNj0zGcETFjI1dR+jYwAL4/ahpt2UZ
mScL7kOGUcPy3xtLm7J6iCIuj7DnWSfWD2vkMMoZlahAC7uPvewpmSKrXUyrvTghLCLQgWJkbRIu
D5yIPMoylrdKXO7RQjml+Lmkx3DyxNIpR1lxRNue5UeOsyMRC758xhxnWgzn6bpjd7Z5b7BljQCr
jTPaQZcatkZMuOWYPToud77lcXzLUbyQ16NuG9HrRq7UvFtccQeJ5mxj5oW5ZfLY6izzUdZPVwQ4
WJc6jXt4YJiF9RoarHd65xQfSnHVijtrbirza61awXlDMZRvhc58GmQRmwBqS2olz076JntIkuJq
HHoGyIxfsgT5VRcCV8kjmIkW2zcTNHgUkDMbvY2WAvKIUyHnacJAuSYb3p5K+p5cUsspv5LQkHy8
hIxsXBfurVzB2J+aJxUbvZ2cr8VxSQrcpGPvhJdBZ+5bQ7lVBADghaytVN65lE+Ixd/mVzMZ38pB
3I2zx6niwnoZxuM+plM4fYCDK7a/h3Jtbq6crI0uRx3clL04myLPmM95F8CWWjxQu2U9VP1EPTjV
aRRBZA9BlkeXrIS3U8EeKw24yOTqsAiYtWWOfwKVazvu1ol19XqQ93LKH9qRA/FmmrcrwvMw/6GG
jLn05AkUK5M8f47AseOADQG+GwOyiPUMKzO39AyII76MWI1bS2f71qc8Gyn/5IyJ4b9wmNG9JOQs
NvzYIwygBSyMVWYC4ID2OoINgJe4GIzJeDpHQp9Axkr6KQoddl9Lbd+k/Nx9bmWP3muggG2xyg6Z
1k29NNNPSsWpnzVvPrVFs93QcI1FI6fpCCAwIbNdcTKi6N+gCICnOEd7fTMKQMrqiKhQvYLo/hdI
Aelw+Z0BbN4V/cCDreF6bx3u+WTp2fS8gAxdreGiDpQp/ZTlwW3GzLVWbWpQniAHEjEoeJvpQNa2
C/TpSVdzBm80uPh2LSGIZRibOV5NNhqsV0BE6FS1W/mBLf8oC731ePxPumC//wAnEoucNupPWDOU
yieAqzsFmIu+kDlBBu8TTpH3OWFird1R5fcuWqEEVnHwiEY5fYtYwHUF27GJiMHXybSR0EVrIA6I
1JwSyCST0EVu9NYKnSDjXhddVNi2/CKAKy5tGMi2aMeT0ebCllCGrajXWltcKG7W+nD5317BGpPa
fBqWVFt/BG3kqB/8bBGeomdsY6i8rdGHV4vCGKyUPdRCll4dIY560LMLo7QzFjswDqToP5TBMDdT
nVElX7e0zCX9RVuxnSrz6WxQdBQnryAQA7AZ2snLNwHkEx2a83iwE/egugqTAnT9o8RDCHnI1l2F
X3dSk60YgghWjguyhGerRIbVoks0mHlWfUtdjWcWn+jORTataI7fNF2xO+IkdsRyZQ1orN6AJVpn
IPDXE+p1hocyT2mAE0KJxClGVArj2T8DJ5hBPJqFKEJZxoh95At8Qu1xN/hqR7CwxFCMgbjpGWaJ
XXrbw3yn2klk5wAlnVKdIbWOtsmSF18zqOGV1qgEPBvOV4mzFAaOSGbca4G1DJM4nUq57Yzx3u6i
K1UP7+zABQZR6XCzvfNcc27/gGCAiV00GV1AxyMYjEU4I7lbhXlXeDVhTskecyaWWIHHUDJ64XSU
Nb3GZFqCHwFBCFgf0IXjQoIQcoPlh9sGZ8pMD6AEaNo8/ab1JBmEhoXkVCA1nU2zzKRoNuhV0tEH
YjV3g3jKGG3ScXnQpYJt1j1JqbxkPI7owCDGzx2MjcRwjDht/MJbYNUFkJM6AynrOXvfgUT0sLue
ksAi9Q425uYI7IDDe7u8cWjdFuCO4+RfU9Dabbmw6pNJc+OyCVq1vUIz+vtIT8iYwlarme6awaN+
KEn/CvmEdan7BCA052kT0+hkpApHD/CnaB3aleKObMwXBKg3W/w4yH12URpvSlzLfm9RHVBB5Kze
4EHxon8J+grB4Asm1JI7u2q0wviZpj3RDMqQbxSP2qnWS250UKmp1MGqw/QyJe2Hh+ozWqQl1naO
8rsgs3bhEgfrSskPrd3fsd2855gD5AdGCnjd7vIi3Bk1pbJ0QFDHZBD+lWX1g8SSyIi8z2IgUYb/
s2GyE84QmBJJjuZao2/VH7VgrysaFl/bmCkH+ivApDpFkfqqk5HLXqGxU0pj9wI3EXMJ/p9ktI0x
ata6IqoAR4Uo4CprNnZSKAe0/ud1HN5keQ8VMj5GA0I3NHB+PbcUQzU0IK5y11rWEpTytDq/SwFa
1lYd1SLV7QWZYsTR1kPd4WWU8FTTAJUbgeZ7SOpoZnUf1akY38JUSapWp4Ai6la1vRsJV2kqYjWn
rCNfYlahW/p93nPS/xa36l1tOrNaoT/s/L/iV2531iZV9AJhmeqARCwsm03ZWKd9Ea3MgRRkGyCt
jSdrBGZG9HOuD3QRJUWCY9akzI7iqrI8iD9t/iOZdUMWLJVvdAbCx6DmG7XPdeRsa0uH6tAEz/d1
IchrZ2V6uilb95x8Jeq4i4pCv78gZpZNoUuaavvQiB9HxDBfKK/uWHsZ+iV4Zg3sWmYi1K7fQ9DC
KMq+q0uffdEjVffzYcp3GLEvyTJYSFBmq9UHbM5HMTVGjFZnk7EYJ0eArQ/r+cFIatrFAGVbgBNS
2aarFsmbj5r/MXegYxKjnK70Zay/SOCNrmM2nGHxkKetu16shs2tzsSQVWr72Qu8aReKcfOIx6H6
ZmY12f80eX5GcCJU7WtgzjaYowGb6wvdQmsCliTi7N1yXIP2QMz2JGSt1LZlO1dpkKh2zuyrQV/1
HjiNnmrAWwK/izpQnzIEGKwN3nGr9vV1I0hCieZFzgTDRJZZ+9PSyzO5f5SwnkR7XCYI7iS2eqrY
GWoZ0/aoMcJ7eCIxGLHekRgOWTZ37ec69YjPzyvaHFrNuehSqnnt2TJOJAwIVwe2FrX2dIX7kx9o
MunIn1DTUcxjFwbIThFYkcfyjA+OCjzqXDJH2oJQY6CF9Bo1fdNnpIcbIW66ks/Hs6Bb2zbGGccs
qjYcVQyOMMlPKKKbBM3ntIKSSgX8pGqAa9GYnRUYtPx5WugtG4srOeEZDZtZOTZBFDP2ZA1QqwVN
1YeNYOJeMMcRR+KaEBcOgLiY3FzMjS/o47jYgECCJnUy4AeaYdkccGkQLJN39zNMCJ3uABGeAo2Y
Ck0ijgemWsZm1SyvJhexZEHjxAatLi+YyYktB5OTAC4Dh5PtMFC4dgiWsljgVC8IJkae7lofK1Lf
Bbu9DIh4Q4sarjTAbVVk7J4lDqemKDYkugmayVBaz+y89QlvZq+u82aE55eAp7NY1lnniQNaCTnB
ZMaClgX6nHshKRS7eMJ0vLMpMrRbiYHa4uaktYDwH48blskjOymgg+9BzT0cNol+S0Idu+4EEisu
uaniIX94Dx4lHIqsMXGc8pGRAaeLFKGMyL5XCdk2fqBlEKOCHT2iphLC62rA1noEDNbzCtSOG/OI
oc5z/CjGm6cxd5mHX0rGl8v5QuZ0Sky19qJxjZlWl/qmI7Cq2MBOg8N50w1jn4lBT8cv/omNQnYS
CwzhI6hVDDGpxQgvMQMJt8aevTDzW9W5xFwDwoLO3AGc2sQIeWmHXX2OApvO7d41fh7x1xmmlwDT
7AmDZbdxrihGSPAHd0olVohmDoa1RGSVSVwk4hbKcq7JJhu5HGN9/4/4bCIwy1igJmGHrkGfnHGn
UdC8PqK18SzgPp05M4LrW4Wj+eXforZLUkI3mIwlQnPyL6Fb9mkALibCorDrP5k0H0oM15q5HPWC
YV8CuQz7qBNg6ld1Eg7+EdJt3eoKwPbhFapL+OzDIhaMF2RXro2k9jxhumLgjSFPKFJPPk9W+vAv
kN6yS6sHCcRpEZh9VwNHS8iXQBtw9iS7IyF8ZSsWzb69KFF2PZ62ABiDjpQ7GxVs5mJ0LRUAKomI
SEh4Ia1jA2XH82sAEpJrZ6mwNpujEAMKlDhpIK3VIb56RorlUm7UcC2voeI2ttwfeiSmob+Di/uS
W1YZnHDjLRQaH4FjwwbWXmKeYRI97nkO7axg1L5IBBnO8PtIesSpW4GsSyS5gjI8UbQ8uj6iybEH
rFk6PD/iDLBZwsqzW7PgCdGZxJYxyENgFVShkbfEsjKwIgRiNZVQs1GY96bq/pBoMwlkZ00NqNBQ
RdrrkJhaT3K+gJ4rTanhPQVd4mUPEoOe4a9pbgDD+hCIrnVq7OqZD0c02hQPGInaMs2AD4546PqY
IieJoFGX6JqsiOz4qIHSKhyUH4DUZcUC7nRYfKW6CNujynQHDGX8HVpt0BREOx7n5A1kLeNlawWM
7BVu7WqDKJf9JKFrpyoevKyhdRH4WqpJQMHRtAgMe9CyS+ouklMJcRk2EKXh1FdSibMUrPuIU51N
p+k/JCxHFh5Eh1FdGQFNWuRGsjMVODdhfryNDspAgt3yxI8uPIMUNr1BvA2P5Rnn0DeBeksMnDGT
QVdcKC39AzgX8zN5mkohqZFw0msg3MkdlrrB/ipuUklmSkA8nIQiq7bAAsVDtcqrwzvIuFzplY4v
yAdcEkV8/3+GkDs90L7BUrjPxHIvoXK5+vJUBB7W0l9J1G7/ryDz0Q3nnTIJaFKAYxI3Z2XlRIiz
JMFzfclPChrQogiAXuDURyA99az0nNCtH5NYWOQd/R6i7lIXsaIJHhmkUHsdYfWxvgmr+Ps7yDrq
+31qjDkYI8v2/y903bG8Evewww5KyMb+G8Qudm5SGqhrhPGEpnL/EeDeFKoIFfpCQpsQG4aUXP8T
7t6Q9L7lbOw9sTd8D4Cf6ircIeL6/AaEx0dAyVPVRNvXSLzcZOZDCuAr5I6ZnV/9DSTvkC9v2unD
G1Q+Kbk7kB+JGk7ey3+E5mP9a8YsDgDzJzovV40Ko9s6MKCa5Gr2GqcvMEivjMK9JTyAU/W/A+w9
Nkk0pHJzPaP2UcCgNdv5dR2Y9MZLSZ1A790l2Jb9HPuSSvhbGF8SuZ0QrR2xfMFNiLKo3X8D9ONW
kJ4V3+xUPFgEvoypiKUL1kEejkGMnG/A/llh0VPcGvXkSBtkX59h+SRMmxnln4F/yQpkQrN4RP+d
gkMd0O8E6vxEASAqZmtgsM/PBV3xRAZMyE+6h7RmopNEyRJdpz2OqiMtEAo2te6LB6lG6HKrPvxH
fqA3J/uMB/fDf+EIzNLd1vai7N/jCWIzg9yejHHdCrrENWCEFMHzEG/EA1VQB7qrbKcFHPsoQnyh
D0oL579JH7jUDsyCqpHzxTTAvUkywQVa98nUuDNmMzoxKobAuc6W/YfUgmuG1VYv6w4ynUtbiXmq
ua2qXmHicj5J0v1pIP2QbYhwLVx3sDE0PwvKociiUt3kPFvVzRPxUMENrMNBcU4NB8mJH5BbpW6e
Pj4RET3qk18AaOj0wrw3l//wsXereLhpsOovm67RnGVjB7P9/NGyMK1t9K7Sl83T3//gMgLM0ssm
KRWlq4i/p6t7Ey+AhzfmlLvL5i250Ttt4m2sziJvdAj14ZuTIgdHgi14Dk3JzbPS05Szzla6X7EW
U1+IPr29w8H1gyfYWlnqaGdrOY0DWV4S7ZbsJA9SoD7dk2tdEzqUpkzS2qivJA8SYiH3Qzpej1xI
NBWIPsb7Uc2B9nqyb4WU8x0+hEsIVxaZJ5ITsQsvX/elbuyrgYSod/kQmEa6t1t3PDW5zA5C5pna
4xmQTe+zZawR+KZXKtfH6g0nsgTh5UQq3CtOZBpn4wfxafppPC32zhB0iDFHX70W0ev/ghJBJIKG
vmS7ZowTvOnPuBHCOLexzdMXaiTO0b82mVFeTkJ/h+DHWR1JEqC46CIFBth5Yx9MdNQQdRWafQ+s
88yUeOS56hHA5XtMSdPqCStKAvr/f82UVEtcst2oCFQK1wVCnz8Yk6jw8MFHTXfqeckmaO2ULOSm
uBwQl63fY07S0b3F8qlu3rInRT3dDIzbHzEoroWksAnNS3UMtv9MoQQBoTFtGFU07bTajyONokU9
LKTGbfHvuRTCf2B1jPr733IpGd0Jlav9eKFStMr9RALUxRs2pamdz11RLZ80x45POwA3+BueXm9o
lSWwrxqjavY1waOCXumq/Lxw+pY4Se1yHAY8v253fqRZsgWOZwkqnZvARbRQLu0J+rzdH5xLE0TT
aUlRxun1G+JlHBqUh0V+QWdh7Qt1mV85dLwtcUvBZ/DVImVAsDHxOPoVcTabtFbOydv/LEgZfQES
yPXJl8RMWoagq0r9q1LrFUjU3o7Sn1KFK7kZVa1pAAzYUTRJZa4Nc9jgGL5/IWoQY7ptsa/dbBcJ
Ui6JJjQmgrF5+ibFJD6sOEyV9smrzWtJ3hhGlRyaHkm9Nc63GhL6x640NgoJWwWNiILLiTGnoDBW
gpWy4KePSu3SXlQkg5A6hardo7S7BsG+sAjJgj+C28FkgHMgii+k3jd2tJ1483lD7uQzzaOhkLlY
IHAKfYTdFVRPmKA5XrRCKCS9ZGsAz6F6Mb/F0bTRiYBd5WxxC9O814vg5E8OCHUHEQDN8DVw7R9T
7dxKPmianDu8ABiTkm+z5W5HkqFKJwDkt7YW4XGIxteCIUryiMdy5pwAWB7+ZIrs3jlXcLZbaXrt
5f3lNFN7/EwaEQD5zaq8T1M+TcS8jN4J3REMm0u/XAgGyXIUZT3aBDg9s0hdeeX20z5rmxNr9lSS
o5RvVo/hWxJKi4YteXaNU0EqdZN+NuL1IF0ZTHKy5l/hWH8WBBPw+oVb2eOBvSvBs4610/PiizMa
5ndntCIuHjveF2lCm09cdltdH03MUzWN5qZ1OuaIwBWzuQBjdTY1trL1bLfLWiXIEReH2/uSiVqW
pjzLppaShaKDzR7/HSXVWnAsAU6XFWixeggi1uqqD/rNE0E1OvWe43GiOMkdQcP6hSSqlMmm0cse
6eYtifrL3draWfY0rqFkoLZswnSGhsCJJCiCVReqJyUQ797ouf3niPKtOQAy7wmaZ6B7l9ECyrUI
AAy+H8XXs97fpcR1bIuYS6/LOmv1Qm/NETJhNYODe6G4ili5Ax6jM1kB28/76Uwqs725AmapNJuI
spR8Y4/NtaI6zcbQ4YKL1viZeNUX26HdlQF23rpj+mNM28ffBJg92mtUHCuiTJwrQnQS85ehCb8F
cm7osKXx2o2nFUAxv2XdkhOrU+16rFQHN/sTLwaHvSosUooENzYZBSFgvR80rWGg+ReSONIJCvrh
E/vMKDtO/9y64L1YNEh3JiSBxAkEdE/s2VARNaZ/fSbQyjDnuJC5TN7Y1MXkUfzm0bJQvRBtcIJL
g11ZNTg4zg0XDkZSaoM7FxuvsuKdoNQUlxj1IBSu8/d5tWGIos2ggxQIYo00l9veHhn6FRvaOFSV
NeKzKwkrVl3yyI18+x7bBhUHcSEQ/CQIpl0iJgipXCfeP95aI1ya1UA7GF5Znf9nBs4Ii5tyKG7T
NCdwkbXsYJqilq0crnOv1jd07KJJ+s3L6SSybqVa7zU513doGrugGfzOYos/JEZ9IIYKuqFhn/8R
V2fMjk/hkBieMAFCLzYs/iKV9h+ZOyKE1dWQA0wDw1zNQt7qURzuo3mCIIXGm/P5qusp0kuF3sgW
wkPHoLDiDadnq5p5ksZFfTjyekRQmOvGMP8NtxdQS7gvIk6IzlZt1QXGTgVm9hPCZuFk551hl8XW
dtz+PNYQCj6pqf4fab/ZYUYqWig9yf2ZeSJilzVcX68JwFGoQBcttC4/JAHtVIk3k16AiydC35kj
L/2QDcxjDroMHf2XlGBXDcVZXoD1R6NDf2peeltke7RrY4Pb2KTbbEd7wT9RA9r/I11oROUPCJdo
daQMNchhSQkeacPYM4NbvHNUewnqMFCLK8KCgPH/lj5MMgfBevzwHoMYeZFwegIrmPZY+DjVT498
YpMhfhQs4l85RUlJuiKj9R1iEZ8jMAAleFvBLi5lX6y6cpsGV6ZLGpvkGAuDVVf8aKkuzaryQSJn
kteQr1NoQXOhVubV5z7D6y8hcjzSkPyKU8sAidAz/ECCcZV0JI9cSD6BLEpOsk5S3N35laQlCy/6
qoz48pQcpikbofyeOUouuPJBciNveMoCPqmZqgnzItelHSJ3JE/2J/QHEsYY8v+/s5fEngxE+/eT
eEKAvafBeG6U1sORxjQWFueCPl5BZY4e4fp16OtdVK/JJTlEgd7A9Dy7Pv6R1nRCBJhF4t7Kg4fy
GWiXxVjaeyUWk8X2+aJrh3doTiHEZIfHSiTsIq+ozloIp4cZfKMgANvHT3N9JD5JGlllZqT4I/Yp
vxQ2k48YUKQ7aGv7z69J0GSSNHh86kSJivOnsdbsrAd7+foRKaompMbzMPVfiFHQ4rtBU2+P3OgQ
fIUMMvZJ3p1KirSL4usO5SNzuIUKk4CXEEEDQkxUfrrQxMcEca7QxzsNj9oJxkwSqDP53St2dAs1
Qp90umF8yabai7kOAMU3L4yqoS61v5jYotJzrKob6TeQxKo2zNsWIZ8vydXQKk7MvroJQ+XqDceq
FyggUsv13+dZu8mq186QsxuGzJI2aosKePyn9dqwoJMl89qQ7GYnGI6ImO6WHsGJEpKYVjVYWbDo
+VoanlbYZSUly4Lqbozsi/TQwEMXflq6zUpQs15YJidjPuTcu1a004P+Ad71D5420CncoKIQxPPZ
YjPGJccuPcXv+OPotJFAJapavv1P2tYhIHda4sKXrps4uTfRz6xjR9lLWNEsDYykeroSBpxamAuU
Noug5eydpHNxRiR++6ARvxy5ly+cbsfWizoUqoDE1Z92bJDaSv915HZp60WmC0j6xO8O6iNJ36s/
Kd7aVIA3nPFzaycPVoHMtXDXgu5tUOwbteGwRv0289QRNJEDNNqY5WoO1b0keecmPB0He/sB/TuM
43ayzBs6LoHRaQL9w+/jYl6OSOkLbQXAZWzvpDSE1hdk4HaQEYhA5q1ZUPORFv6RH66X6NGpwrMP
KGL4um3qeptFYp0dabnPTHFDyB762vriST8/QvdquGI7k1ztDOrCSIoJM5FGzPQzcxzGDu7HYr75
J/aYco0zIxlvJYGsaDWKZPiMMiXqE8+RVpHR0Sht+mmkNySY1nRyOyfFSI5wYDdvfEiOI/yzwbkk
UGfXLNZmWm/ekMxOmA80eZTZmr3k12SYRwQWeoHHfcBm+Mw4h5t+Xmp0XVaF550AbU+ZL4clu6dI
gAxwCGhd0+NVPcMuh3l51zTC6zb+kpykJKOTcbwvZjpAKiZPNoUW4uuyIqKcNpDS4KqT9DTlKXdd
PhLjJyjqvJj3jYJLs249cnbe4aqnABdGN5YC9v7NV3OanSikDFVGy0izT6Bfhsr71LXTZVsLk+KR
vZbMfgV4KtnreVHJAnR3pZHs6lantPE1iR3ZRMdplXbOXvL70VXlgt30c9X4CeKidXL5t5T2Mim/
rCn69JrVln5+zFwvvDbmHNzYQn8rpXRjustz3Jai6rSEkf2D4+6gVyq2c3jx1lN5h475pzmLfvY/
GW/LIcy9mg5Hi1amxvetW1++y3svKCeG1lpp3jdJf//mLmExBe/Rli4WHrZKwr/1Dzx41fLI6BOa
41/IcMsCmRtia9MSlsFMxswkWfFmjRz8UlKNJon8gFhruQtQ8nn9H+jx0fzcZrTYd1NwIq/IYOaR
HYfpoxJE6lqJis1sYDsBHfvexUEFk92s66G/kTz5K+a8adyNE/Bs+Ig97+soXSGfe49B14Wgbwrx
M/2FRS+bZZ3n2OXVuTj8lU0vIsdDDJrRphwLS1y9ccXGfyEy/ANmfS4rStLTy9woHioeprji5tWL
Dc3KKSlBeDWs3njRqMLaMs4tqzDEwyKoNI2MD5/0zJ8vvrQWKihwjcaXzHtt8c9OD89KHnYYB9dw
IzS2C5QFK+/6AyY+Kwnnt3IDA7x1N/DO169NbJNaPZCrhSki17HlFRdzCK4fOKjgjInIf1yfCXQ3
U3/6mFb918p0rnJL8a2SOs9ywKrOkiIsbsV0S0xh7U918HCk7fvhbCinciOZe88GD2VD9j55b6jh
tyFu9vKNKOgHa2XGryMEOWpniAatH6VPhE7/B50f6/rOaYhyP5rkLEI3VkOdr+XmuxIuZMTm67my
PbLrLisj2JHFsX1yz0HzD91y79lE3JqrNDQvjLTYxPTwoHpERSm9dILxN22iYlpq+yTr3wfKhqRr
OvXS88a4mGvl59Fc1wddustc/bQyPe4/c/p8NNlJOq9ryP1oXjnt9Au7pdbHiBBSvDbclbQx+ooz
rqTpzrB4Ccl0OCoDdBEpkVg1PROoW54MeM78M3TpHzmmywApk41kKb+QLuarFBDxyYwnNZ6+uoSo
JD/QChDiwvbikayxLWhltH6WDGA3cOYFgOdZNVCqk+mbk/IgHXuT2W7zLqPciy5yEGRfzldFGe5F
x6WUoioosNcpfYgvaoI0YvUcRLDnEgEvSF9Y0eY/2r7/JL1htSDjgUlPhbxA1IkRhkI/8Vfp9KPT
8jR2ybYwJ/yU/XgvBQf18BgIbp3umXBlTP0pVjJEwnp32bG9Wwkr4FGAAC9kq+P4SoNQKd+zKaZu
KPAuX7sD/ypFUJrukCeMG1KOAGN5OscOyOmkbqUsoTVyNF4lG8Nn16A3mEShKrj7h41CBHaxKIjB
3XPpH6zzLXE9Iqnlt4Xwb3QKScu8QG7E9VGroKYNgZ2UvWEr7Pv2zmtyQpGeJQtVHl9NRfuQVIwz
OgGe08UU3RmVtg4XthjScJjjNschnP44mg4DNGeuoZzmA5vvSpQxsSxUUgwgNQJCMiNsiFLVoA14
xQkkIsblyY/475QNSYIZakpp7BXSRGlwXlK6VGsbZCAXdDRjwORoX2U2UtMMe+FclJIHc8bk7KXX
L6oHwkFGHJm+wZxstpqvQoK96B/6zj7tZuvh6GnU7f4iH+MDdC+2xT9sjVIFUTrLTzYn69dCCNNx
b9IYLeUYnUE5XB31EGGLdA7HqvQ/ejz+LDMFQeVNacLR6KXlmSXWmT/lEWFsfdOLX1IDsZQ2Jdf6
VbqrlPTXG3vkk0oiXpuoKn0plCj69iYnE0ZqJap0YdMSf3mWS2SgJGj8/pRMuONyHiv6tLL+XjZh
RVeh5u6przgbxY35op5o9GQXG5WzIwOaXtP2B5HH2hxrr32WdnsjYRpphxWitto09+qMiiMHtcI7
djWM7tmoXc8kJDBDIckHYf/1SmHRGTTWDMO8kZFN9hgRgRvCEZGkcIiV6ZN0ZI7dWaXm8XlVpafS
mPkiulCU+qsRW3ed6n6LPO/CycqrzOaBWmoQ14TU/UQ1P+ykDuM2VVll6uE2XuyK8WMcdubJUY0R
k3VDXBEZ4qR5dBupydCdwuSFrxMhDZcbyg+0GdjvbCJdfSnP0Kr4PrWCLwQNneEBGKi8/a3SsHlO
rjxHgdVL2ekvxK+XOYJDjOm+lGxUsXbWV16PgYHq4FpTvH0UGpdF5j0OgTOTVZOtk9RKt973o4ij
D4PtNKh0RPXkbVrZmdOjm2wXgjlEGZHXLNzs5Gmt8AoSu0xo8YvEw3GGk3ogsEWaSolpu+FmLA+W
F1eHDrcR1EFWBuuShNiVWuQF/16ccp242cz7yOh4NpLmMIKNCREImLK29RT7wo4rEq9ePlTsPQ9q
QZXtatQXcgGFQATRE58cQ9/MHWtPXma0NevhzhC/Wr6IQGfPsif1ujzIT/YBnYilo8UbnS6BA4aH
S+Jq7a0698NhYC92cKyugyxw+nW6zAHbN6UuDvKDigsjztxof/zU05e4+Ugok57Bfsr/pbQR36jq
8b0SBnjRcFP/8WPklxy/+PjDhnmBPhUf5OfkP+Xfjp/z5E8+fvL4NR9+7s1PjfMCiAop/O+3l8s3
OViJkmKifv7d8uW1jhOsuy4lDv3llQVqdoiSuST7U2laCi74DjLtzfzPg+L9LL14OjHKej5oKqUj
hq2kLZkwJnWPDT06fjOEnJBhDNrT1DUKupL5d+jY133l1ttAy7H6Bq2+G7NpV3dFf1Cjh75zui3H
cjwEfVj5UxtMfhZl9qF3zJKcf7ezD7xu6yA/KT/UNSl+eGagn0NDOaDtCFdFkNLh007OIcywx8q/
sZQ6h7jCPDN12t7S2quOzKNtOYf6QWkq7HUgMQdSoq712Ru2ig2cLSQ6KTvgKkCxexIOHsbnngHM
yTfvCHYalWkkV8acuLZiX3rDPohIxpbqndisaC3yzLtMsb2f/bxJZuPQNHO9fi3msewc6U4Snwsx
T3HiWYvqu2qQ7mqU33NAiakeKNUW3kM4nPHDwSkUisEzWoeDd6E50/hbvrRMnIN1m6TD9WthT9Eg
/1FLvBJ3oRoexoweHHLKcRyNbr5ucertDYRmsxKdC5FP3MYkKzn2D6HxqQzTXmmu1vvdsDDVZOCc
aVjgyCRp7V2xz9LrN72bpuR9xSEPObfYGob7S5/NHy5gra/UiuMPY/7zRf1T01dF8MxvT7RV7cq4
u3pli6atDr+OzcJbWzhZetM90V3j/C86oEybh09t2xobwwwU5NLw1REvWYiC3MzZl7hsTnAC0tCW
FBhIXomD5tDZ501M9L9wUeci0d9uUa24Tgqu4xRrvYkg7m0bOWZqnqpW476VDY3ujSUi7F8rhzqS
72K3rfwFisenqAmwN58vSCPV9gTTEXdea09SIrOjjcMNv9b14FEQPyDy6Uq/HIz5hMKdNcFyqxf/
tWY2ga/gjRm9Gz0Gf6Z+9lQfBw3A9l0rdm4za1ZB95NXQCaIFni7D0RGCoGPKrny6F3WL1qjPE5P
ljCmGcPTy4uUzLOhW9PvAONBdxpYnOonprsZ1M4iYMoh6+1/SDuv5baxZQ0/EaqQw60YREmUFSzb
sm5Qjsg54+nP10vboq2xPXvXuZgaB5kEwYW1uv/+Awruoau/0CEeotp8UkLuFzrSEMJcCjPww7Tl
rZpkp0TdRC9cxbrvv/mVmtQ0yd7Ux4PjrltvwtPQ6XpipR3j6ReaUtlpPYQ2A+7aK7n3YLFZuHFz
+0PyrfhKrU/Iq5HcdBosFq3TPyvakuemV4NWfVDMpcAbbutuBsdCCJ7bNfrDZPRRgf2kBl8XIq3B
Tp/V4BmeIpu+nfDJn/GTsz4LkSle0+vRsK6YUrAYyjfuGztOh2dxuDElHMbItkUgLqQml7qynDWc
1P6jEe+6iGWLJP0XclPkTiuTGkyNqMsPwnJaZg/xA6wVQeZKFz5SUzXfCrwDFOFpNZdjVgImFEjJ
Q0lgTte53f6W+BSks+gtBHf8D/tpSafhkmjF8xMDqsLRzEl9+EPRThGhhmlNdkMdb7rRhgH6H0JU
mBG7XeZpfG1Oy0WKbelFX2S3E9oi9k5jQIf/wpDSEhq01B33YRze6j3RyEOU57seE0LHdt7NiFFC
upeqo3Ua6k1vTu+XJbilktviieUS/u4sZ6V/LjyqcL12ivShqexztroHYRMRUbFJKuILscDaCJ2q
h30VN86hdy1cKBACw6rCphB3JQoSxayKrOZtXUxwIhoM7A4kXe2xZ2e0Ud4qklWcmBuzHh9s392u
JrQMoVqhUdz4znyH9coXYVwlYfUG7ziAK4gu0JnFFBEv3m1mJBthXk0NtYo9fDmRr/oiOA6N89lW
SgXQRcaTjEg0XHd2GDm/WTvzmvn6w1CvT2Vh3iDrc8+6/gKX488khRyEmKUZUbo/jr4WH3/Qs6YI
hc9YHPu64rT8aIT5bva026Rub3zbus6y5EHxtYKqusaVyx7Nz7EJ3GM27eEHbcuDoBThkPAb6tbc
NVdZGqERGw722F/+zOAy5vrWyKOjmUw3pguM4HiA7MLmquwewkZx5+n5sY2o1WBzInM/UbuyGLTK
Ttdtl3v3iuI18lzm63wmNK+0bd9runX1g+klX428VOJNhwb6pE+BbrbXqf9oZ/rmH7yvDt9IkjCE
+YU/0AYvnI8/mF++8c4J489/JX4FxoDEOzeBXibF/LLJnvVRbg1zf6HNT4oAZiEuyv1ml8XR9gcJ
bLlfIlwFIj21t4CedmjjHUnKX7wG91rBdIJtqT8XWhjMWZxf1xdmmJt4d51fABxElz8TxNLmSUtJ
DBeSWIePRY/Z209EMbIBrnHIPW+vX6hibUrqk9Fk9z/oYpQqhIPWX9rkyk/hAJYcVxuhjREpmO3s
4mouiMcgTU8PuqsVfsHeNTDmDDL/bgHjUHSyoZ8OsLitnaKU5YZ3iwZU3wy0keCixfGFWuaCshlB
e6nxME/2lSKYlfkb6upoqzhmThI+NTPMxrnbuD0ztBb7561u7JpCc67mBffiumQ3EMaZq9Xb3p8/
44f52e049UubRahnzFYdcOX6WBjzzgDo9sknickB/8Ua4cRDy5wIc2PW2rQaTFTho83BtJs0AhkV
J00XNs3gxd3ZD2KatWC60xTmeTHbtBdipaAYajgWvrcny7tyDWRZONMjD7tzNcvawCsg3O0HYc3G
0sVIjfuFIkmQl2xLfDGYMu0gmZSKu5Zq+lU6Z/Y5u98XwwjfO5FGJmQ9flQ0NiCm+aydh6eKyWk8
85Umt1W1flT2DH0ZY4a2jEd7wrVA48S27XOtqj6MJmtkSosPQwB+eiK3uSBuHK7X5gKFEyrFxz/w
26Lc5p7kzTttXK6ROLwr9H7rmR506rVtMeYdrlLTOZ9cnAsW8yYLYXp4elQzvsPYg4CiM6TV3xUH
busw5zqr/PihcYLbqfDfEavpWtlne6W+ptZTlLgFFg2ZK8ldOjfnmLQebLP+OA43sOMc3/gszDj5
byGigHodZzWT6du0dx1ysBm7E/Q+7QkJO1v3CahYU3ZnpJPge2af6VO2k3/mc3ab//m7ZMa0hPK+
zUHTU2ZOPuaWQlTkLVxeXl4tIUS0qY3zMf7UkuPz45+acc1uhGmt/EiAl9lMwhlvVznBQV5CzCnw
Wdks3rBbeDkqefktfsZbK3m3rrfyung3QPQjpJQfDnmPIfY9YtAydkKu6gdtL8ke/GrbVgBzYGcB
fqwGB1Iduyi+8ZojvUX9Wv6O/2qioANWjkX+rfpz6O1GM+zaFDGJ/nk6tJV2Zlm4hPD/mtEuXYUL
5byFzRlo0VnAv1d/ZXiQF9szeRwD3oux1XU7EiRXEQh3hY05+9DGkMF9j0ERb1yif2A8SYxWMt3V
qQk2N+57/gURqQG/HYsACKfkwTmvbYdka3Mj71fH9WVclVu5Vqdr8t1ahE8W7svy5nU77HAJ2BhM
rPE7vvD6m7kpMZM3N3Jd8raafBzym9Vn5zUgiiLP38m/jn39psVO2ChATPjRdgphWj9/PLmFPz5q
wFWZM9UcmJkQIMUmJEFoWs32jv17/4MI2TEEW7xi+4oJqdO22DiM6Pxolz3/eBLp5zpS25CXEy6k
b/b4jOOf1L/QIyP+Gi7SQX6E0OTtOuBgCuMTXcwXeSldgwGOX7bLjHZp289TVSLIYEXxM0H1Jl9v
5CfkmsrqW/zmx0VF/KFccFQ5F8LE5C2upzFlp0b80hnq7eTl3GkggeiN1Wbk7i73OP3jikL1ku7c
sjoW7aOOkvXML8vb2RSyQbReKofgkmCicmib7S/cTIunKsUB4+zf+JkIs/ZrXDxEqRlc6YV+GJiW
m2hgYO1CSxS6Jj7d+BTH/bWibC6pjf9VRyQKk2zF2iyz8MydnOagmJtNemyiTymA3hXRyXd0C59f
TFQUM4LEECQtxZuTmYrdPNhVRxRc4XVkFi7VJrG78oKUYOWr8oPVifsNNJ3eQJwBsxMH40shdv6F
3DnuDa8bNi/0Tj0cq33ifSFortm0zvLhxPLEQSQ7rBDqFdPTar131pp+tErP37hNu8lpGKaYEwJp
vtO/zSIo7yeflhfup6ZfeHPpXLyif7o1tacf6Q8K7n42b6kSb6ud7FtOJNDWLvHHtA5/I4KmeXUd
5RS2igyq97AnujL7YrcJDlsRShVz4vrLb6iH0Dhb+Ue4EzsdC1fmLpBEp9Y4KFthM9FxPQp3TV9/
UD4wk52l27Amy/UHZ7T3h2oTrOZb5QlTm5gVVgOzyAbKswwpTt4wakZJ7XwoPbCDX4mkRdzggxbZ
r8ikuN9e6TgGXtStftUGGLQtONRufmWW5hdFxWUqylXlIxrS64k0oXGfzERpvrKWyau3UUiRqojI
vheTjV66u9YInJ0947JV0Mn8jnM6yJKvNc+FVuCke6c5umI+s2gweocRznRG3aj5/qF0lumayLot
glHnRvcug0p7v4bzl8RfsblHD6HeWtnSnBipI9kDFzr1tVM2aMzm5YJMz9mq3nylGRQTMo8glpNh
TVlepyu5EV3kXymm6qS77/PZbzcvbNUxoHJZk5uTh42XOhtsxHkWh/hBedlM7NIpmYQ4nCk6w3np
NA8nDqu5ECRim/mWjLh8QOCZfHDCyj9rwDcUobU04vJ8mr8oTuuSLuY5xIarviNLajYf/+CE80Jt
hXcT7GK7vhzC5nbo4qMwXP38OggojhTJddHAncXKKBwYd2jF/A6my7CpcXA6sV4NvT8GxoUivs4x
xK2idM7+6J3zg/zqTta1gexDOej0xBNRmVMPYsVdANz8hgabYgE4+MQEMixSY4O/sGGd1bnHGf5c
EWJbHJiG2nzTD9Z7J6WFK7Vz8dzJxuo4uhgQGvP+jwzZWR+AcInl+5UlO4Xo5UPjgxBlu9x5m8Ww
gGrh8Igr0IQL6NqXO8WXLVwsKnI/3/+FMwtafB0tIcNaujRc8iFCHE/M2TkCgbNG/+r37FlUl2cm
Dvr7Xxi0Dgbem54MjWPXJ29mff4QR93HWIAg1HkhPmdOSxACgw+YKA/GCkr0wq0dYivbpHGE/9cv
BFsKcpyjAclOJFu3nQ7TkBdnyiao0Px97ZhHOxvvCUzGwhhyxvZkGWSHpYbrO25kTdXt/Mp6W3dY
8KJM3p4IuJXkngSufSMk3NQ1v9RD91nZCf2Wh2t43rPo+hUXN6MCJveeNKAXn6GhpX+wB3//w2uo
jbr32RycK7uh1gtuKq///kLNtafuU1l/16a7pLogROfqnxRdXRidnWTlZLG37RMD5KQeYdV0LewR
MQz7LWHX9ev3nTm9zbC866Xj+JW3y7q5L1vtTNeIz1TGRcLfJffjsZ3Wx1cUXseoI7Il0/O/h1cZ
r4MfJbvKcGlNLM4eCyXqr8mqrcmDBv21P0Sa2VxC20GF7XVeCS2oae+UKn21lJNxUj91C25oJOFi
xz/0znPU2G9foQqrzxF2m1dmBhVdTEb0HquWOY6/2xiCNAnrpWqrW82ApxzPaDzUr5wQ8UuJuwt3
rLmc0rC5yzXSrQIRZdsxQgLxxz+9Y4haBw8rpX7nwsm7mM9XeKwH5WyjLBvSAZOnUsOZ5f9zFcof
DSXnBNT2X12K76fllhLkrbqcovPPBxtBYLoGm//tsryIujIMPGx3uFW/3qA4cs/NuHevFwvigl5f
pjnchNNlNkODI+J0v0YMWv9l3fwu80xWjeU5BksnkNDDnxJ5cYqpijpt+oOd4IG/cdfBuVE2zVFP
yOAi1iUx5IgdGrT51iP0hiLbsQ5rXz1FbA/3Womcp7NG/MCnunkcBtu+ITZ1fjdJNICKQXh5C6OD
7Whprfu2wpBpe3ovmBl40OHTT+P78oZZ+n1tnPDy1zcdc8qIoGIdqHcW8VEYslJmi9WjwhWXBK+I
rsZ/ZGo5C+XssGBKbKMOPc5vrooG/5Bz4MyrcR14wjc2WeL/5RU6YUK5twaf1VUOIhZVHAm5P6dL
DcQcLtSS77+53DHjs5Ql6OCfrpnJ6m2r5bZK8Dt9Yf+4bo1iFJfg66z+rq7eNBznrPENjOcjzjrf
gG/HhQgP5rd3m7L7U9MhFpPP4zcj9GDxMFOfBzx5k8GfUZ/JjIu3iH/Z9X/6WLF4wGVia3b6Kk6f
DXuEWxRjH1++ksLFMRUW8YWvN8khi6/qb02y3qjP+S9L3GIJ/5o6abh8StNyfSdwg9dLnGwYnGQ1
qztoiUUL1pXuWxV3qBtpfKNJqVQnHiELxkjqSYZnwFYn9OgyK+fqU1pDHPbAba9lKb96qWQADsIi
Nziq11MeWYpNZIuyRr0y/D+QBBfn8nXFhA+vDAJCXt5COSSph0f4Peq9jJpgPjHE+9P7eSJhU5SL
P74piMLRqwKXEkF7V6Zg34q5pqyEXl3G6Mpu5ONc/JtrIbD4wTLnfPuH6yEw+2GF3XC6pLl925sM
1E+3gnntRWUD5Kv7/POFjaX2JmrM/atr89ylAgDKr9RtUtcX6/EdA5aP6hIr23o3mtBxV8AVuW3R
hEosa+/kaouSXJ5qH8WMs+Si/76STMlc/3UlWQ7Fhi8riZTQ1/ml0dBkZpBEHZKEpLawF8mjna/p
7RHq2XjetkO8ZVq7Qhe2kJyGA2Fqac1378UUoIs9Ykw44Yxh5cQcYOZXfa2T3LtT1pG00OshxAq3
OWugPG7l6z+9n6535j5iinExu6xPZXSocg2rRCfDSK4jKdClOFP4tIzk8VCMYZPL9ZiudaGal7lZ
7mY4T5UUuJFdPC2+uEIuyCNRvK7XirbopER7NOhN1RXXUg5G6cz+JF6V6tpNsbdzpXbOC2t+50cj
I1n5FEIfN/FjFLGDs1EVeleYySF2LOvmf/pILcezZrGRqI+USnaN7aKWks8kNj4qVPEvn6kMUJLg
dLl18exjfi8mraIJ/dOHa/L54C7LkxA6X31GEPnwspJERPVBLWdoD3MUh4os/7tPqwSmrttX3MXf
f4tJvtVCP9qoO1xoEXyKMcE+gcpUN1PsA/zkSjmrvboF4RLeOPV6tBpPfburi8CtGC/+7W6Q2nfX
absyL3hPA4SfZAIKXu0qLKZjFAfrc5DBy83Ja+KziqnbTV5FYLoPh1dWgNwkTy8P6boo5qu6UU5X
X9RBD6NdFoSx9sG5k9gXpxtW5emuDSDaJKC+50GL2CB70kMYr8RbZrDh8M5yz9RigSFRgwERBabu
oZkGeGZWzFxI3ZRb+fdH2TH/mebsWaav6xaxvJbrqTDYnwofBylvnS9Te0i13Cr2TYFWXR2byjor
iC3ve1DCdiittduRWx/tNcP8pE/rVy+JnqYysnYJTMCdRobJdqiL6npsTfvjCAR8naxWdqXrhfVk
wpycr+sIIPpqDZN7VmS8Dxk4YbmLI1kyE1FVEI51iAK8XHVDJesUZDrmnCpJS7RHOVvLlR2DXrQN
QU+VZGaZ9qDdj5jgvoWNvHwvwMKcMxOLCKBiGNnk+ZGt1E0VKSEDkVz4XpJrSRYNxXeU8UOrLedd
GxVkiynH1rlcm7sybyQlK8Alz86W5jEo0IHaeuK+xTEDh9U5rN9kluEf06EhgtGg2ofLOL4nF666
aetC5ETgWWlvJVdRMhrrOVIBxJrEpNfFBw0cKoEjrc1dzxRrCjVsFzIvZQAaRoF+3s5JhsmL66T9
8n3wUTRidblcm34bghGPWVXtZz/vp702Gt3yqU3ixryrQLHw37Hq7MJzceJGrz0m23CVPwjhXIZb
vfMNd2PUdmHsBp/s4GOcNCOzqwiue6Db3Vcvt2YiIPCduG/1mHI/RPUxnkUlXnZU/hgN5zNZmd4s
NeeCbzS2IPoBzzdSQny7+6CnuOaapYEW0NGqloO0Xq/nFrs/H7Tm85Ii5G2THv8yKCZbPZvY54Eb
emiu7vC+T/InlYm1zkb90Z9yK8EwNhlJbuXGB7BNkkt1ZuOerN23qWldGOSo3WUiqA1pY6ETOIRi
9Y5ffZoXrfpkS+AMGhkcNqhgAAwQEtyGI9+bgosHsdZw87L7UBZL92GeDetCnylXe+i+OwUzxkU/
Tjg+5jPsrXwa9gZe+hctyMUxLT0LmIHpbWG1w3tdXFDN0qw+OR38V8w2lqvaIKIWwv2Kw2cPUfWD
mZJrDeGtftN7CbncoU1h1YcIAC2ykECrbFhDm8rB/JdhjfiyzwZ/2SP+/FKVzLIV013FtrC7iKae
iLimbojkwkMlOJsDSZSLxSDNWdTBZDaP04J7L97SAD51HBwjo24vscgtj27EjWvJkzsvdRNbV78c
3yvQrJ9IV/IT3LwDnzzXQqKTvIQsWn8q1+8+jzmGWv5af8yw+htnr/7cDyzVCVDhxigZIShfZMPm
ReG2NVjDoMyb7YCkaD+pWBhVLt+BVICGPOezNEhKZo1dElFIzTzs57ZIXRxwJly1x4T4YQmISbCj
KrfxbDd3etnyzVRQrr56Ek1XlxH+IGi/l6vM8lmqUUs1FMrh6QhDu8rJDVojd7meRyKs1TI0cQTB
Kaps9MM8aMs1lmmoE7qluWskVllJywtRdyt9dVNAOMtLHARym0FN7rv+UTm2qwxeLdK4DXaDJze5
59QEHvFDqyTIIdmnAQMnaP11uV553BANLhHZfAoQ8SM8E/Wa4Jemxp/sDBQtOAtE76E8a5thZFhR
9nzF0aRT9YiFN2YlJknJK49gFUzkXIfoichP1tGLwnbaBULBLuvImHZlwV4XzYVzY2au85b8P4ZK
nTt2H/q0JXZ7Rer4uFp2SxIaaP+XKCXWuNP75Z2CGJCI5xeaBBhZRKcR0FqZ4aWKjtJ8CgkfXIWg
ipXQDTyMSFTGDB6PUQnjU1IW1S/MGYFApYRiabr2TddXXif0NL4+ahjKAzwa9s9LMyEfvLZHjLmR
zdzrRl4e64qGtXEw0fX7rnmsDMZXRhcRXI0yrjxOhRXfjDZ5FnAv8LBoNbP7WuVB9TRHIDuEiQRH
fGfWfQXxfcXDvWm/6CVivIlECWPXieimcwnb61OeaVnPTasRQ9KFVXeVdzlm7QHuRTAxW/45pely
lVjkH8YRZRgttBwhpJ4+GZJyZa9D93XApuFTbOCd5kHn2RutrJ+M2lKp9XKXjxNKxLQyTfcDYsij
rMzuC/E7Xm0KPpfa5EEdLEZP9OHgR/GNl7GaUkkqHzXHvvEiDs+zYAr8YxPQkTVLZj6Q/0Pkl+QI
uBVotE2syYZRm/GgpMgJlpwXASnsF0uu46VgQSF36Ggu0EbiVEqM5ceum9p6365UicUEj9q0cUdf
JlIj64wQbL3KzQdlPxmyjz0CGNcfYzcPL9UUTAnGxx6rX9+kUoxKbMqVprNjN8HXDCnuPvJpVhpc
fg5kJOiI49l/essiAaCCl824c8S9waRS7ad8fG8RLXOweyu/sFxKWNPt6h2VAotHbbOzx90gmnm5
ais7+uA7I1XTYhYSr9nNxDy31nzbEnj8rvYIsdTWiTjgsRu5mTrbWyyi5yywOLXcsSby1GKtaXp4
P09k2Zn5XCRApw6YXZ0TPSlbpSXk8jazspvVRzmeuwkqzyEdd11PLRpwRMRiyRKtLbOEsufI9gLs
QihTh29eiSdNLyluJZ2TheKPhqLOq/pzV7SULI2w+JVeNKmT+AY9wtM4Oty41cN32PRjnpZRKvk+
F0eTkYAHqhqGv8O8hJzLehVQ9wxO8mbSdPbZqaEcqarQ2kAfXLDh5DtfxL4/w0TyXv1WPZtLkXLK
wNtrvzgTxyqmPTbj0Z40BFNb9tjiY+IzoT+2Etq1yHPYZ0aHxW3XePBTpSbrde2uzaM1ect+RmSI
y2Pl7uIOgxsl6vO6+smWsC/Snxhvzw0hpbg2Duf2OPKJpwvcMaEY+fbHtY1ixg90icqSeXA83iyr
Bv+yDyGRSR94qlV1TCH4/jDdP2s7LjwX14J6IF7S7KN3i6TvqfJVOeP6DoVJXmLv+pdCNg7xJjWD
/PurYtauGIKuRY3MWqRXqqzVxjjZjZ7bnqnalj5PolMWUrr2ryrcrCiexN29F4MLscZVOjrV0Qh8
q67MJW9OBVIqzZYqffUxwjlAXD3EnyUq6ttTHSymG27FAQX69HSqh5WcKHPwJB9K9nDl7Nr1hX3h
ZORwIHX8brv8rk1pWxW4qECbPgkwQDcxAckyABCvZGU7RTFjOaTtxgwbd7dqymPCf6qgFkGXI107
GpB8o4sKKrIAfwaNU64c6Q8ZnlITd9R6IpJ7rrUJo9+YHUkgbtY2d6lNucVYnj+Dg/1WNUmn4hsz
9vZxyaHtqwLcZB55lhBVfq2qcF+sSL1BQ04ipfiazAtcf1T0mrQScUHg4qkoX20c16aJxWxTR3jL
4ly/Lszx9Ei+gpStV2lboMcZcCYyt3lZwxqJzABFjddDqzjV6/hK5udOtnJ9vd/w8AxpD0ksqfL4
sSlS4208ajCWEothYGlnu7nykLOsgTddY75Uhd+ha6za+XN1D8DioNxonP7ChgF39XONjx+OmeCb
3ScbJ+jHrVO4+hNbUnI1t5rDQFPrh71loIgc/NGFxg08icE5PoY/9QJTMTcBoXvptFENgeYgnV7H
wkVUG5ZbPdbJPKuse7st23j7c6MQdgw1zyzMRr793C1g/zlj4wGwobawXgIBpoJynjk0+5as1lTk
V8oMQrUSJLD5x2CMsWv/7/uJRRwVaqLNjitPDzT+6qgaC4Zey1XlhN1XBS8qMZks7efCWLIfVXRg
3FPLF132pNJ0DB8EdyX1VfUdrhVjhzTjv8Uz/WmJOK1UknOmYe6O+j28fOlElBBQObyvUQ1s4vff
n/sSsqSvx5D1rHz8g9SzLlpxkDb0dvyG/wRK3sXjpEpxtDm0evCgGhdmGeA5kphS5Mn3csBOJ5vx
ClFtjLk0t24t+xfgDkFZiLoya6bapqURcG/SBJqKObVGjbAaFbWiGpxRJ6ImXJz5VjU5hnTTRUzJ
O5JjeIaeH05FzGNx6nkqzaT8FpeSPONiIuhA5C+TvDLiwcUEnAfzVR+UJTEVXmQyXuhSTiplXd0j
P9yeuiKtgF8W1VQAXRs86FGCVgtaoBsIamayXYFMEALZcCkq8fm5Y/K4PD1vmjvVNmFRROCXBKQw
yycsWUvE6dVfnLcKZREgs5+SGlY91ZLqpqZSIBn6AKxoiXM0xJdFzKKanFu5Ts1TtSRPelF8N8hn
x3qMdipTw3qsTyBSYgAhenoStkmKS0HBU39m+rtWTHywu3g0x8KZyLIN6jfPDZnojZU1iWrK7JaS
wKrlixTY6nkVSqomZ/NTbPF1qxYNL2Nca4YSJpXdPKpWzfSDfq8Pnb33qgmzQ0mOhm16VH2bMuno
bGc9KJOiQIz7VRGemJXx4I2sJ4PFZ8jN69ICvExmkapfMSVCVc7c/727GyotOQDs2mAl2HKo/s0g
9RiimkmWzUQWz8Uia1vKZAjh2FiZVFbOPJNLXVvNo54sAPLwd7evusDI1pcrWRXqBqlCgKu2kef7
2blO/b35qS9UkQ1ZLselXt0qIpVKhenFr191iZYkhnZitK28PEKPqks1jSnIzMeFYf65ahwdjLqu
aioxiDl0j/WisylIna2W/SItn+olFWbniLvVnJHZTogPKfRUPpykEkVciQeBgjqGGGBAEXCWRVrF
laI/1Kl0VFs4mkxIFL6qhs6KazRV3oNqQr3MfVDqc3/l3Bzc5T8zJTK8iE8PQFgI6WUDEXi29Hmb
mGzvBG/WN7X4RqR1exvM9FFQevzNOE49Gy6XAPMIx33BiX/XsgrLIzYFJn9pW3u+BXci/Fo960FB
7owMNdWcRr3T84QME6QDl1J9AiPhSROou2lpLRKSb8POe1Bdai/LpKKfOxuAL3CB+k+jK22eesQp
xQjTFpCiZndFDoiRSMttVSvAkxvRIBF4jzQi26pmWCzWAosdQsl1Yw7Yy1lyJIKBvOhTZ6waCRVN
9YzIYt1N89WHl04VNHdaW94Gvrhh8DxJD+mXJuiTbPSy75KQtu0jjGabltJnMLCYUwuglK5BSZzj
jKG96qaF1yJi88WOvsuvVZGh/okjvnxFoIM0JAuTBdVny5NZo7K6VJC2mhA+N9x5U9r3eHI8RiQJ
vs8oFVQt2RjGtI/zOTtHskhcGfrseMicG59MFMfP8V/O8/ZeteQqDsYHLLx81ZdTihL1JM3RXIJn
NWX+3aJ7CEV3XNt8eUp+r7p1NV/LdIPobbnjvVv0m2VqWE9sgVgPUCKJSX8uJav08X0CkKGYhX9q
5ldJxDEjCAl14LF5iBn/8zRmDUwWFetY/PcSCbvNpTiczeoJdj3ROpLyYHcFBxmrRqhO4lDSOnwE
WLbZ3sOq/dmsI28JIVAwgCoACzeftvKdrKFzYRuk4CpMwLFotpUlUdvoNJgCDgScwQCVNJgh9ubb
RozmYtSTTyeoIEnYZE0HBELhBQr2hv9TYCJlcuDLRqPQnnEsaWp1bASZEwBu+C3oBVFuiKUBE5gV
vR/XKbizvLl+QzfLhi6NvoIX0pQNIqvk5eQATEL8eWUHDcih3DhmULzNwhXTd4N9MxiZ0J5Bmcd1
RzKFUoTNR+X4gA/0eq3OAPmynE69OstetTy0OxQ+asYkuIRpcBy62dR9NVycNJStlbIhUigFsziw
JrFHUFCFbMuA4BZF9R/gCpV60+YLKoCsg4WOTlG1ogq8aC3v0sFSEJkAz+lPKAbQ2iGKSClS5bgu
++Xcs0GWJYCI8gh4jkdKQLrUHqI8wvIyAKGjx+g1ynnTr5s7MQusJV0rHznaqjB7xjzEs7KVXPNE
Onk3k0P3BQFBfPBdVTQKBQkq1lKWEcp2gkKes4fc7FtWV8+QiBqw6qGsLnk6sIiFlS3giEUq6rZG
AnnpLa1jb20fO9ATTBKuVL+4xCUHhZUoUpWa0kWUOpeeAfirUJPnwdZaPI5WtlxO0g8q2yS1j52A
lFr2U2kNFYyoimyFqMgWJI2kAlXqIAA5wIV4o7KEXqErKYvGM9jDuij/woJvNgQawPAc6Q2KwP7Q
t/h1ewyg4Lxxtrhh+tQZ9Gt+KgtXABjAbZAaK2TCJRyxokDTFC18I77wIFQUGQMETjvZdzzkAPtU
DEyVx02bx/FNK3yoKPQfdJtfaL5Ac5TBHl4a/4BrpI2NSH8C8wWy0ceyRObGd+oU/FNx7KpXbXpj
VkPy1QlNvFKpAl9hOKpdiHUGR4VDRYb8i4MJkAmhn51ehk3U3q2l9i32/OgmrQzAzk5O9jR1m0eF
8qQ4Ee3mybfQZvJAi8OHgnvUOV/zhW3/iflA8vJu+9SF7E1RpLAf/AqBcdoWNoVsOwoEkqTOWVyz
7Ik6QiyOxyI3d2TfEb/2Agup7oMZ1VfHLmXwQqKiqsLUAlA7yohb81EqYEUt6VYw86kNwf9foKPQ
Z39SgIfgR2nLRyoidtdRq55wJZ9vFZjUZiyPEfvO7ydAyXQo6jm9QGPz5lbMXtzFqJuzanJr9OZs
yqHbQVKf5vwTni0ElwrUZMwslbyj4jZCphsnzCmH2qcm6wpoUoQHItnB2ziQO91iDi9NQcrbKKBm
oZ9jZoCuKgordy9nRK8ju2HYbmAlosMImsbEJS2UD6MonI0rtDqWxjTQh0vHpLjRs0QwKremJWCX
URAWMzkqNanvTzgWkdN8YVEE/UW6Sxaf2OvKr2RoYEn0ZNOzshUCo0KNrJR6W9FSVkYpZ7KW5e0F
ppGqphfA3OB+PoYYdEgLBRbxCwSmyG4WkpbjvBZPYrhlNsB4KGCxulaPoeZbCym3vwPFHI/SUNpZ
BYypo6XxKGdUHaUomIkZWee/ImShoJm9n85b09au2gU43JVjA2uI5Pzf4TIVr2rqCGROmFkuGR9j
k+5+HgC/4GZ+BpWt0JjEMgd2AhZN1ro6sqsf+NnShEzO3Y9NyoNghwjHTjha2MeYv9fDdPMMpulO
WaNgtYpDiaP+fRiM7aF1SuMicmfspYY0MBiahj6igdrcG0348C9Imyq+hYMtaFseRPveZ12pE17B
burvc+rDf4Pe9Arv06AK3/0JflMho7LUnyE4X2930Vp9dOzgQVUQf4LilJNcENHTKTxujTGcDmiS
/gnJKZxNy/hGBZdrXe9BbR9ybiZLjSrKafd/xOf0gijtwbQ++DitqyBGwensGP13piPje8Hq8imj
DZEm9gTYqV6mtDkLFWoXtzWJA+V8p8bmdUoFrSOs3PwdvgMDvq+T6lYheOoQ63ic1dGb4Et9QvJU
N9RruByqGbvAeSbjhCtjJIz2N5Beyyit7Lrh21BX7buMhuH+hO9VlFpn61pyS3M9cM4zP6y+1KHu
s+XPaOMB9sdj6E4IfuOGh6Yt9M0L9jdaiFXatDE/OBPRkpCxQQHdXgO9c4eCFIl2vV5t9OcLI35a
Attxj1GouZfLUokpXd3stdIszie/duDg6DMDiF9gQjNx89vVXvWtggrxfuwvZiub3s7BXNn46obF
pWbqd+iogw/+PGlY+gE4e7sBXOE8MPSoPWscmPB7y9TwIlPIYmr511Za1dF+DkfnSkGM2WI6D4kV
2buFx/l6CrP5fTWZ0eO/4I1VZzUwYBOXlAqFOhqmm0dbL7NzMNJcs4+tM1NpCAppL/P7INX3Cogc
0m753LrTTGD9wgjJRjh2Pvo930ZTT97HNEKw/VuEUoCBabl7ASmtNj5kmadd4+wBssQQYbxsGqv9
TtJFe3jmNyx+G3zxYg3aW7AsMVFVVb9eRgy878h0pfQfx+LwWxCTR4GUhPLL74DMGpj5GvueI874
AC3Sb8PR0AqsnO1zmkAGkz4Nk2JKDFq8XrkCPykPOEWZiLGMXZyKQOpfWBMzEsWK1HfUx9qbJJux
LIauoEKgpW16QT3RiRKuagxnfQ8gr7Zytsfg+D9goDqOeZAE2wfBQeXoEiDrBQrtcDOMZjphKU9U
w6IOmRjoFngaJx21v2RNfpmifDpTlcnfUNJMDNehk4CWeFZG+naWnf2KmaqEN8UNUcApCEN4qRBV
hZ5Ore/tyyYJrtNqbTbVVNfqzD3BqEREPDj4hUlHvzb5nR0hfB00gl84nl2X2kqBnoKqNp59KBcX
e0vnoOjmHsbPEJXM6Aa3Wipeca1PE5ifgrPqOdaZzLYZTgjYmoud//P5LOMYBbu2rsXslBjJqYYS
yxB1/wp+1TU411H47f+DwNoz3V3ct9bWGtaVUXnxVFV8tueKxQlhIQX5Pnb1dKtKeTm2FC2+7Zlp
yxzrBNJKF5OmKQkDWnVMV2pRBdYmklcTtgGNKk3g/4LY5s4Irr38H29nttTGlqDrV+nY9xkn56Gj
qy4kpSQkwGDA002GbXDO85xP399a2MjY2N5Vp6Ij9lZIIOSUMrWGf2RRRXFCsYaGvf8BunXFYnKw
Y++8S8F+YxFEClS2MTusbnI5loqd328R3S5Iv9jEkh3+gOqKy1imhQ5d9RAN6rTJBbrbYZpM5+b+
twCvpZvOoYpm85UEeY3p6/pakodtzZdaLrefYN84I05W77z05l/Ffk324ds5QpuK7AHQvyWjcKbw
K879Ew6cgK8J1emfoWBJtcQNm5W2pPlFQE9y7SCrHSUyXDELY/ZiZv0FOiw9X7nIJJECoBkN4Fk+
pdGjdU4mrKq06K6aAjZBLBJqBGObxrYydOLl1aApJknh17Z32S/dLi91lOOkNZy9BCTrCq4Jk0i8
DW06l8Niv+6qIljLla30uz5Hlj0tz/aILM1pW6FEo9sJ0Y5sOf4lyGwmfDvKFLTzt0hzL1xVnSb2
UhMik3ImLxMa6fD/ATsbn1qnH97EU2GeSeC5tdJ51+XO+e/B5yVgHJKQyQmBdloX0JJCzDOJQltO
Wm3Iyl9n2VUSkwvodvEjIC0BQRmSGC31WYUUZf0fQabpUSTBhPxQsdM/odN2/YjQySWZolaEulCG
RBUYscLEhW5JvfMex0kBVZesjNYiCFdejakxb1UPo1CS3knUukzqs9SIWIj9Drnuh0+OrZU/gtek
qa8k2vpLBDsNPykUucstoTzeSGUQt23g8ylkzJJ+YvmRn4DtpmrOegfv278GbtdpKFMjyTpkinwJ
4VZMgBH76aCfY91GZ30M3O5Gwt1jPAwra0nazSPm3SxvTGNQ9n8D9+5zs79wnPbsJ+wbXr5/25fT
XvZ1uDOI/dJlV8+AcOoCmOgEYHlCw2XHhzux3PgDJK7rCREPQ7I7weILApyrQhGiHTLjNjJdWsjQ
xBglNvdy0zGRNyBh8t7jAxI+OlmsKi1Hmq4hOYiAnxKjJ4YE4Fw6Voi3wz1goXSMF0xOJwzdmRoS
CR1K3cvZdzsiBCugMoGnS6hXhiULUF2OkI6C0hVc3R2w5QlNvfwqYaRKt2IPKfF16dypxAQnMVcJ
shOp+KGg6XTlyaZ3IOtvYHucj+gMIjbyLwDumVOb27w0WTb9CXWPRUa9kcN6/QvIu6rM41Y0eP8H
0XexpZTQiozL/gGBlyuQih6Ybyj8aLuxyLjG0CNYUOlTkN/QyQ1uT5h8ScJ6Wqn9OrX0DxKbF9vt
mH629QmfTy1E16EgfuSZq0T6WajVr+fMruk0zM7bPt7MXkXaN5kLq4hzIieqeCLCHNTXCMsv4mV/
CeJbU2avG7o38Bk/MqVLCiydBtCCzwB9eBLfCEI4fvGlkf3Dtphi6l/B+2T7HaO6uysKF320i573
CeaPBK6E8G2GJ/6G9bu9EQFAuGPyHeAvF62mEKxaSD5IzEhIuvsT8h+i0l7LKV/KEiX8Xzepcj7W
ir0RQp5MxLD/wANEAs8ltmveSjKgalieSKncC4yAfIbUUsgNitLOIeEF+s3/JTUQ1KlvWEN2fKIH
tIWASY9l7vpnjmCKwK01AT6/QBQIKK1mBSPVkr/lCrw+itbTOFF7WhPtMwJKOi+TBuRWvJ/j/ONL
vIEp+poVBcFibw9k8f2SQdCFeGPpWaD/uzQCvtJZzHFSlPkCl2DognUSioVnhEJsK4vADzrGu1Td
v0QtUEQD8Fnx58/4hbJ/CwzHtf7vUAzs/x9VcSeaQWkTma5ehN5eTZwHo7CDlRru6uVcHyLC616g
HHKFLY/UK/yGd3h0EYtlCnVzJPU5eUXUEXOPN0BdjokXnBGFPZ09pyNkx4clTFfPOYmsguZ1y/bC
SbR+Dyu/m9vq7eIyQb1AUnRCpaJbSIwlUxGQpuGTeoZRQjSjCQT5RFnQEU5xVIgc54m3kJsRIwd1
+I68UBfc47XQyshzKvV0ksaQKgWBUD9RGY9Z8Dj6JZ0hF411U52dKA2CUVFaApQjZa0MGkzIsGGx
ZKa73/IbNaB8PSCuKgzgjt8RHRJckOsuKYL9Fdshtulxk3+RY+wiOEP5zOesx2Co9U5IczH/U53E
9ZLkHjgK4XG/YkCicWTT1r+yJi6UWmTXyJa4DnXDRvIhiL4h0Lss3BUzAcAUo5pQqwSQ6rYE+pfS
uVcia6Yh6zuSRJJssqzSKUx6KaKG7FDGh438BY3ctyfuZFIV1dcDlGKSQEnnoV3LPc+JRQnS3tkr
YWxIm6m8Xl1hFpU6Xt3BLoeyQRgWBYIscz3EavU5vZInwOqZmX9+olhcTDgI9NAzfWNZPDeNV/JC
FKuxxTaa48S83S2VTeoOHIvkXaaeT9msX5+oF1ZlqwmR8urv0S+h2PPLteWJg7EA3+VlMNWRuaF0
WASEQsbIHZMm9kOPqwvB90qsWdIyrgBsajd+ZdMQ+x+iZwyVr4Nh3T6JlG1j+QD9fCSykaWl+P59
Y2qkHkfyx5IhTZIWe8zLvA0Jeq8yMRoRunxbjK+jvKbRWLFv/y0KJylzIjIsvdw98TgMApddE2A9
ElxOUfcH2671TTOwfs6OLwigi7o4Rl5+IZXGktRR4uJtg99N8joy/aHyFnJ6XuB2aCHZjm18K+Ck
b/QO2XfGSmv07YniaUvnIjH7D1Il/QuWJ5ozP3eUuxPR4zmT3y3dUak7dZsO+obyc+tYaKN1RFO2
kuRPQ1JuxEufD/lElsc3EigY9U2c169aY672xpSliG1bLWBnrFImBpfMnn7e9IqV+99TQ05t76cM
3vpJiG10FJBZxr0L4f63GCKdJB+jUa4F3FbkUDWJARHZ3j/ptG2cbyAmfbiSewvR3dE4FmqV5lwI
t8MqfuckDcENjwQSw/aKoltjPYt4wCjr3o2e9S5Qq42UcjdDQG2g1+ye+CQP4wzpaNjyvnJK9Fet
TSUChBQS72G6rvP8qKsRq1wh9Y4NYpgW734uwjdhk6HJEC6C6GMZ9p/+xDMtEVYYtS/9l7kmobNs
MzgXyTWhVzl3MwrIQwukDyT5mSpcsk7kse9j2oT+xDzRw04hn1ndsqdcL3U7rF0dsoshz2+RIm3b
3riGvXn3qKwTOjK1q9/Etf7uOSsVSTNTFUIR1/qVpKfKhpi3luy5kFDn2G3euuF4ZRmsfqTQ3BqT
HR4h/CrCLiNsn5qHoEBz1NffWKtZZcrtSBP/BXMVUILc4AchL4i95XP2StIHOF8BR6YznKznffiR
NnBFkZdtFB01rdm2OprczHCPlT2y2BImUkFsmUtFTn5RvBvzhTlsGSmJILuccPS7Pi21Y087CbbL
9Tim8VWij2fz7I57yXq5Tm6vxmUItqrq4GXo09dlMRAMIHgwc4muzDRLSREjxFgSYq47no/z8gkY
S79Jl0dqTImC22qxgCeduxcYMjXKN41TdSQcFjj1utjcFlGrr0fdGPyg81Dg0Kv3nDYrvUkEZXZE
lQnurKvodqCqp8BTalE6REFFt4rMOV4lnAl/siK8Z7Z7kHRaqhTYQWN7w2bcWE0K4uhvtFpkFMVZ
3s36YfGWi0io8MGgr5Req3i5alnnS7qTXJuRvKtmRmjiy8LtaLVfJh0GzlKImSt1zTjQSmIcwFW+
3iM5+omIWzSbIIIh2leqoW8i27i1vXI5eN2bkWURHhraCEaU/flK3u3IA+6RzJaIC48dm4mj7jRH
Uu+nfR0syjF2EufQLF/kg1b8RN5jHUIOdmNStFTMyYnVW4a62pum4x2Dfkl2bmG8jWsvPZ9CyElj
yTcAqBbpxHgKwra86BONRoNxuQwdJ9lnSaZRHNhTPJbV+TFTCoVg+hgLXWlZx2jQr5KstXbyKOVR
AHrwNoz2SxlQYxCUeP5YpZKq684aiJmGW2Q0rF3uDjs9nKMzO0NTiVbhPAsSb23F/HNqGR8LVe32
FYbblaZNwiaId6G17f7o5m/qPmQda+Fbdhr7WIlcgEDDKuROLQlIfQzB03X70XJ3jgYC/4xmXOJ5
M+n6vTEmqZ/0enM06441TaR9rvUl3+ZT2R+jaupXlCSE29Ke/XQatDPHLMjzxcN5HGEB1pKIZCy+
CUL3jXRLeIH6uSZzTBomsOMWxKkmRyhJq5svi9bONpGnXenKynWJzKNChsXofroJi0U7CLcyB9Av
YUE2YKDt6LkYdq2WHcJ+7nZqbqObqeulPViK0xJlZ6yGhRzddTJrV4U+dQeq1pKzpAxooKK/Lj5j
WusO5IIhdYsPrpVzSvTEwU/Ma5xoTd0BvM3i6PI7f4agNgvSEopWO8hIoxQp6LosO8o5lGLdtCF2
eSfaS9NG2XWEgKbDl9DWiCh8RnrmQ3qPnvfOzJc7uSnJ0ZRtBAk66iQ6h137TgZLuSQ+o67KPrgz
w9QydRupA7NKslYTsyPmz/+ZHB2bFJVueETML8Q9wDTSWv6MJKUiA0ErtNUzonSKEI1WBy3SLjWT
vBHBly69R6V0e3uiTJFf7aKExo0s8Jq10pMvxRSlkXm6torlWkyfP9hIeBcJAvvXj0A9oIGEQH5J
pbpNTuS4M20EnRqr3iYol1KW2o8hOwdMuTjAWLVVY7BQv3HeBjCurLqvjLSO1hXk+U8Ea1rTO6L0
NXFDgFAnK8oHsa5whojoNifeSqY1T8ed1o+3SxcPyJG/Mq5NNpZbtX00qvxAug60rflOjUiWLp0v
RhWCDQt9f26Q0FVPC2JVOz9IF6qkYdH07ielvhR7y9BaiKvWr6Sn5c9kbDN/GHCUrzq19n/DybbO
K7rmXo15a2AhQwrbOc3ZiZ8dywMZCFeSos3DGXccSr5sOrRetVky4+YHshbz73GMegQy3/G1FTxE
PLLtxwIPsED6eRmBt0jvjD4djMBICeT9NX+boERnBT2uJEI+BWxenCF763jdLokxrhHSejLU4Lui
TJIjbs/yfkH0JEjdQmyxbDrjnojdVlG2baa8feJ2ZV2bUUyd8CLcCmW0yeDAUFu/feJ5A5NlSG2F
G7E4b+vmJiW6HFsXppxnfG/cKPhvR+d1NhuXtdJd/I729dSK/sTkUkqVBees9tbtaGURHvK3J8dO
N3JuQivWV78igU1q7FedbT/8igiOFJOcZgEnSTbYc6ILdwjvlfCipF4RdeSdagRfKmVJ6c1Jd+Xg
1ZvJKUFMx+VKun6COQlJD3a6tTmUrzLytsOZXVs5ZX6shJ+eSGNkM749Ox+EG2hfzt77JzuQII47
Lbq23XwvuGNA4DNNhK+9zB9PoOKV0wvCZ+k4RI/miIKth7QLLQAquaFTF2Kb5Alk+1EBIfIC09oo
yriJBqMTzkRzZ0W0NT3xzC5J96EStGuHGMiNSei65JuVaF6RVHHjpu5Hd/IuyRf0xWIpGnpfHdxA
dG1QLppynZbhh8IyI3/pU7jg5fiCE8mb0o/YyB+em5ECJyi2k/YzJ10SzsWK2thVZc/uxoNwa5Uk
WQ+1s32ZoB7TaF0r+WEu8bVIz1JifIzTmc5YkR0gN0dVhDIoBED9FV9dz2R06VRTvExZk3hCMpwj
sHUrpO6ZVZ/krs2xSNcGVrdUmO36SUOU8zOHHYTAwQ5xJ1LsZuruOm63o3r2ZzY7bjXKOGyXFN84
O8RzVDCv3PWmzcmwjokZnknk0WidbJvYNpuxl1lupRuKVWt8fiK6R/bxK6WheIzNGgyEXaGkOFHe
pJ44WCg2esd0d6K+88LzUddOGGTXP9isJAM+BvV7M1IpJkfToUzmq3YqEApjEpGWq9qkrt0xGeOE
uiodTb8O5itt1sy9Setev3jFmVGpzuo5MT6Ge5PIp7XbbWj7VYpXJ1+WDmtZGc55r6TkrJO92uTl
exfENummy5dcWsan3ptuPaXFh2OinT/x5ql9X1KDt32BOi+DT2YZATyo+joLg/3JwqWbbzqX7XDD
OuwlMp2iqoPj0T8nYNZmHr+UqUIH0N8k1pG23Hpm/f7Erbvd/H7xtPNEXa6HfElW1KERGOGlIqm+
2BDI8P5kAguj/pMTLK+mrF2P4IFEy7wxs8IXdrAxGC6a0to9OsJ+5t0lvSlA1d9w73YWl75l16vn
/HvbN4Rz5PH2GQdv1u1ReKFoBD7x8JgL1XXQrf4WFV8SqLHL5jfSEyOsZEZyFVvqfdHz3VSUaPuc
kyc9Zo3QHjZW+Azcn3h5VJ0jkqq1pOb7RTkPFJyeopFYsvMYgchrT4hhFNazPzH0dHCdTVMOmwaX
LCxogzm864LxWrrQJFEf7WO8b3+DqgdkRXfuvBaL5t8w9h4N1ysFK9lz1j6aFGLtg2hbsCB+DHQx
SfFaZZm1DmcEfmEKBlVnJV0VUfCYK0eyV7aWsQDTco5cETddz+aZGW3bG8q8epHclzagOFRIva9j
epl/SfPnTuIbhXvrLcknTEmPy1BJ2MsPOonMtyNrzxPfr905i518NcG1CpNZSlAO29+gPwriSJjh
4oiagqW+/IH8r5ALJk19y+b/ixQBTIpzcDn562dCAKC7XQaQ+lwMMIXa5dQS1PkkCFBF6lXQV1th
F6jHbtn2GKBoHMGH4gpvSnMl9AEtG9yl9u7+DYmAPZVc/m549ZNMIEPcuxp1b0e/IEsNoYgRogGQ
I3VhIyx1Az2R5to8IRPLP0yJLmQQb6R6YMkppa+wGER3/YM1lzYRSMw/gXP5eyFB7M1U7oaalIGa
jrDhTOuTiU+vUHvlGFTnkT1c7qTFtpp2JlLUJ4nBHEOadwKeEtI3UpJhzNsOs8lXc98LMgOL4LfM
TLBE13XlU6HhgVrvDadc2zRD+k/pPcS6HqzJvJaevyflwViZe0G8S8AxdFjemqR6jUbYbT40jaKd
TIBtaH+Y6n4viAfERe9UkTXHVuZlO2BS9T5lbwUbo9BYYT65fy5MYPp4E86oo6Q90E0ph1apehRO
jp/1CQnfuQj2de0VUJ1lZFMLdvOCVuGRzSQkeNWF+99oFtxweT1BG62kr1DqFtiCVDp1xWGr2I95
RGZLm1Gb1auXNQxTb2HnR8LwTcZAEeYV+oH191KGiCiJemLLePIk5qa+ISm3WllWel6AHi9WkW2f
pA3aBlnofeIlF8IJ/id9Q64Jdmx5W/cNDlBADilzQBipkae1HOWW9Qcno5A6BM20BTL3pdzBJkld
e1zF5FdT77BtdhckOZhbGuHVkdoHFhspjXrsdMN8ow3J6tHOIrAIZa4fVMgOpQZG0AcGkPyLtEGq
gYNH1wNLwRX8gjBCq4bPdpIgKP/qikyTmH+uT7aSC7FVut8zh3jHbxIJNXJpcrM+uyUNeH1+npgw
/K6LvZPMYiKdvldMuLG1RTZ7eTJPStFESc7ZlLOElLII8hExxzGVkeqQGxgDw/MnBUUVLpfTmAbr
Nm4ocXHu5rqtoP/v/h0tRZSV10bEd1k4LW3dDbftrUyMSlOKOXO3p63vy2zmiEwUmodry7qJiBJf
FcqCVje+07OAk4UvSvUGbVume2nAzJ3yQunNBF3D/NEdH6QNU2gtWs3jY+9h8NIPES3Nrjsw/j+T
XHTshlbOUp2smVJ2YQQ1Qrq4w8F3iLR+HUbFRgSHqw6wo3BrTmP1pkOtJXQYeQkQo1X7ml2RgydW
FEc9eje7pb0xjP4NrjNzrXNyThbOAJ5EMVBu9cbmN+oMahNXpiNqnoSt85lCQ1cdQsAWlTEOd6fu
fBg95aPWx7UvxRpjZh/jQJ0pHTKvc5H1n43DZd3oC0RNfPmDgKMKWbhbfCVBZf1BqM5m21xlCzRr
DTy6Ub1gIwUdne2ytrHCc5vFCfZP9kbB8iA9okVA42HhFMXqySia1xRkWw3pS43D602JBbGMRIPF
o//VNfpM7mFm2Ts4f+kebbXhY9JhG4g5ZKf58Gfdh6l8UUz10fPGqa5ZjbyV7tI4rS+wlNwISV1N
/xiIfX/8gxpEarKK5ENssyEwqmthO808chqFERsNTL2amubi0YOqLB+g1n0tr66j+mFw+49VTWTz
yY0akxC3nhzzLjPS89YUtRT4p6VkhEV4hb12/b1qxI3H1UBFw6+VI2blHRUl2OVa+kl6VqWAJBeY
dEHq95OIxOtYeQUGssrvDaySmB+X6EAi5TupJcmmlcQ3KxxKa6txd1JSgk/IW6XUojGqrIyQSUBS
9UJfktoKWYhh+vAoQgv6YGXW6cNJbOKVxoaZ922fmA9Jm90JG6xYYahlQkFf2dwL6QkFOvePEU3f
y0+CsKvWFqp5me8kzLJDh3mpJa81El++pitvpxp2S+T+aw5UHSr9lel5V1Y0vTpJU6yQvrMuuHlB
nTI45R3zerrKRblLb+YXdurpa2GxlaiwbgPAqtMANNWTQWeITEvOu9bSglY0bvjovh1CIv4h5vbE
A2BXq9nFC3GSFLJYg43hUStFIu7rnwUteVedgw+ei5YKmuv2UhMqdS0lRpo88P+utEXTGY9pGvok
7buR1vheq8ONsoQxGve1y372EA/V205z642Qu3h2d0nLCCVozyQvdL2aKzN+/9zeK3D1sr1tTfq2
fiV+6a37zJqMo4ISSvpqvmlgijbG4jg5K6mDyfi1I6qThRbGJNw7GdxXc69eROWCRuCbJEa1WbU7
hfPxmSxGLJ2lb1aag50lfl+/OtmDv4ljlL3d5IUfTG5NRH57LSUyKYGn8KRbOtNcdn56vmKM1H2b
WrCqnqPNHzQzhdJ8hLf4IvaKMB539Bnuv1mMy9g6XwA8pIDGnExoU+/GdJ13P+horvJFfRTSZC1C
ZU85l1qaOqU/uu0RK0lBTWD4GZmNAJgfT7KaqF3YgDZ3JQA/pcMilfKrumZe0gqZz/D6Z4WNkRVv
MlXS6b8S2UjPROccDL5CL4ptnMqiGsP+LF3Nov5Uzb9IxY1j3uvxdC1Oj2HZ6TaC13ymvVEAmCBr
amf1TYBDfSuzOfyduCr/vgZHPHtuqMc56XC6PtBpnU6PEnIVWhzCnNPOQcw5JR+cukpWJ0mOofg4
8PMdu4UPydy9l8tqKitYbV//Tpqz9LRtNbX7WrqnB+K2CYJUWcd/c1Bzib6vmmHrJOXBDMK1cKMN
/UVa9O/FWCNzG6xguTQIAfcJNTTnrWOSVkEuNlkj8RdpsbbU+KhVbk8Bc/WuK29+LeUpRiNeLWH4
trtU2+h9pRj31bW5Tc3S2jQYuE7CHsWlCXiecRN/Z8vWL1uPDudvxmwh8LEa9U07ehMhr89FPrWu
G6g5kpNXWylMZU3Ua9xad2VTj49InKYBAlhWdi5t2zLP+/99nv47fCivHkP423/+D48/l9XcxGHU
/fDwn7dlzn//I/7m6TnP/+KfF/HnpmzLL91vn7V7KC8/5g/tj0969sr861+PbvOx+/jsgV90cTdf
9w/N/Pqh7bNOHgXvQzzz7/7yvx7kq9zO1cM//vp4TyHzJm67Jv7c/fX1V2f3//jLIPPW+S76XPwL
X38t3sI//no7l/xp+MLfPHxsu3/8RcXB+PD1ToEMJJI/aomJkPe+HfmzM3A6I/9V9PlVGRdd+4+/
zOdlCaqrWpTfGR7RE6Zpeob1vFkm6MkXsIJ6vOzz+7CFNM4+Cau+tuht2nj83KjfRd3asXrSdmCi
cKVfAeB+92a/HtT3B8FnUX3X2PDTQfxQb9NMRpZXE/8Y3ez0ZTKOex8J1469dZTfi8Nhi00M8cgz
gov5C2mm9huSksTwei0i0ouV9bZMj+GFsStvid8131V+/BDu4jPcDT1Fomt3HZ2Pb7TzaeOcqasJ
JQq5h4pPA0B5/P17sUSH07M3Q9KmZWi6YVD7Z1qqqKf4LrJ+phc+szJTu6Bya1YTUT2uG6o9E5ys
p7X1oU3I6/8clXhraOes9FZZ1mWGprU4qEyVYX5PkZfrhK/CHqzcc3ZBQ43n7Bb9Q4xwP6Z4rTFb
xTxCKyONa70kaG7dhBQzmyj+4Hauuy3pjNah7RLtKiF/DkEl5U5FR/65gIqMxuqgPWwFXHQcDK/b
WFleR+lN7enh0Kxts2ARteEg8g6WdQbiL3r90GhVfDdPWX/M2EPB+w/k623zISaY/+h0VrKxJnu5
dDXmvg9KqdqrVAkpLnQ7vVnjGjCNV6biVIRZdl6k3IyqEptUYAx0n0ECdimQfIAvt4lbGRZx+hzJ
hk9KZGWR4i4bIx+rV/q0KGlwzcpqMcnZTFyrjq/juY9wfQlfdxMfktb17F1keWYgjFOsyx8/9xJt
9XhTkfQ9VZvnnz6eh37YixzIftmZzjIM4/aXp6Kn1fmCmOEo851MIeN5R4Cpcdsg6KFXLqq6sj6b
ycE4iwt2ZptuMIuzWjOqG5MMz8TYNvNiaOpGnjdzYM/fVWNiH61kaRFIPT97hVNFC69aZk37/Tks
3Yryh5bMpHRVTdrV48mMF63RQFmqXsupgX08p7pWcdJjigFHwKoGoSM6MHMAaxInuStTi9g0+tTz
vriwGywzqbfkB93Tis3Ic/xY+3rW697oqMitFcf/6dQnjdofNKfoaWoW59/Ft0z/sGrR4v3d+S/N
SDf9oCB81M+ycTZvUFGyh+unKEgOit1rcXBmDhGpxWd65cxxv+/bHr1aoY49vt0F0Qaygl9dKH0w
kA2hW2RV+xPdxDdRoATpOksT9d7IrHDGS9DqJtuwsH+Vxm28Dup62HKhRNUmSG2PZhi1TFWCMbJu
2ZRc9mvKXgeNDuAUTGkh+VFjRwgP64dR0i6+QXyz6sdhs6g+LxJqPkLRhOeXNTnexIDTkQl+6Wq+
E/TOp6GyjJHttPCul4rCirWVh5zgYF18Ai9ZkZiBZal+G9Jl7ZfknGq+ze5a83XUct9ejBLQCuld
0JL3xUhtHUmZLjSf6KuUJ+IoV32LgBLVh3ZrVX/QE/s2D/CBrEyrQ4VKq7rpqyUAiz8iMQpa0+u+
/p2SRxDTyOZq1c+zqOR9ia9QVQY12QYIOXW/ijtya/WidxbCBIbpg2EEukaTrLh9vP/9bcLWUkW8
7Ra0mNp8RO1iIDp/vL+QJsrBqqm6+Hqs9P3N4/3H27yKl+Xrb8lOm/nAXQOTAtNGcSzslhVoP9P5
7XdjUx0cMioW+ERxkihW4ISV1KF/ux8gTXp+//En3996aT+IHrISUt+0uBCG394GtZFw9gNtHm9+
HrIJXcv2SqG+myMzCkk+HkUghRgvBlLXtL6yXz+OGarRZe89u+U6yyjPUH2nJNTCz4OhUP3UNNzF
D/PeXPwuV7nmEjbHvhxgaix/fjLW+XZOCbFJm+5D6fLVcdphY5RVdVY7JFSnOiI3Y5pvzTRNDwzS
fNS1WUI8D4V5DlKpUz9fRe/1roYlJW6QyzdCPiiUotV2IhJsD5r5eGSmvN7D0iO2wYlN400+Wl96
x9FubKuq98Hcu/teKynNYbThyoUl5sJoG1f3R0I7qQKh8TgK0usCBRd78cQ8pHRQYBTvqyyln8RO
kTzMezkYRvpyi85t2JL9taxijQ1BqTnNZhQer8RsqrUzdtRmD/Jjsc1+4sPR0uXOFXAuYczNFz6v
ZtNE5vkYjN7a0dNhpU2m/WCNKeEKipFQcpdNO9rPBmwQ8ou9JJ07fTeoalHUoI0SY0qdenyTW+qn
+IjkT5jJtGHTolBcm9Ho8u2Vt2S2TMvNMHUOl5C8dTLWVfDmZmQ8uy0VGKihRrIdFZO3ylWgWS9r
7HunDyeN7yG6O//xfpT0MAg2zl4vOSM8+HJKQr9t60uiC0bvVeAR6FzOrxMlJ09c3VopeQpa3q/z
Ob6IvZYoGYwlq1hXUTQCmboEWRnbXs/XTqpu9GncL7O5Kb3rKN+V3VmpVu8izyQ2+W0wpWt7Ai7c
0Q/IuuwYmuFDlECgGrN3Q8jJWY7upnXtY1sP5621rCMViWBdbYfmM6PJSvzvDdcURbx13GlfmsUh
TlRihzQQ6mA1AcYl0XVcjcexu+kdFGfDudNk60XRNlEU4Zq9VAE9cyK3x2yH8k2vrZWrkmzSvp7G
W6/Ze/blYMV+2J0twXXgjmdjqKLxXRcgPe5o7BzjPM/t8yW6VMNNFOMpCIc9M5vSYUbb5Ng/g7Vq
Os0uMoJLxRpcA70+86Xaqs6ZayzOmu7QWFmNnhozqv72tkjT6kauipY6LNekHloQB8yPoEeOd9PC
fcg5EhFq/DZKU/3MzLX4OE2jYzJsB1JB2cNOuC6B0UzCQUnsuZg49QCh7HpO03n/OHvGPdZPP5RX
fq2aBZl0CzE/WtGuzVQJ3hQ0H7ybE03ZLXPXHh3VQglt22rwUM+jxbdFDi4lAx5aJDnoxKqFOFCj
tobrpclQpFNrekP6v/kanpAwpkbVtK01IDCwghyZGnNQ8aYyS+JsyyYz7pBNQ48rZVmupoHAncjr
kG0wpiZXRhngf7dU1zH83iTC10cpoi3EbRGg4iO1dc3NTDe62raXtPlsDA/r+8YaaDDrHTdi5m3r
MNtYlgNCBwK+iktnueznOtp4RJtxcbBp2n63YGgbvqiFwcb460St9QZTtzc3vBjgNVNmYSJ3zyn/
7Ndx52rMoeqU+2LjcVqFOi2NW5XQsxbixhuxdqxY0LaHIUQmUHUo443i1mmX6UzJ54Hg2dpqDp02
0pMh7iWhB94xNeYm0i1tU5tQfXofp0d5QxFTsg1M9QOiyumghCNyP20Z11R3l2v5syIYbTIs5mpT
J563Oa1cFjev0PLXxUHeuDRRpgi7ByTZmsnXU8y5sVpG2Sq20pJeOx4PbVce5ENKXa8Kl91/Gurl
gboRdiNiyYORBBfb000fls1hdhJ7i7fjMu0z0TDMTd4gH66scH/6UaPFFbnejpau+JC8jTYxLauZ
Sie2U2V8Ln2V+t3EQB6Lf9JyRn1f1IzjSwDogseT8U3eyh+oRVEdkODH6yjT5vVI09TOGIZtaVb1
wRxo2gbL+XrPE/fkw7Y5LztNP7NozDnQw9Ky/o8cOlDFTS1usLZVG8KGJ0A7tTkEqkc0LoXEFNs+
PS7NzPOzKXgLLLjvalXfDULnnDddd1gs9UIFg97KH3WLwrDs6vDRgRsjMarRPXeIdoek9iH6oKie
bk4PtTp5h6sDp07NFC3friU+hKQLpwXahncuz4rbhOfI3OOdfL/yXcp7AVGJXITiQwA5q7Yofm5O
71BPlfrr23ZYGpG1YvT3VaS0PutBDKJTxUV6erPyHiUs2Z7NrT8rfXtQVLg1eS+uy2E3mMuZO+FG
8BzrjfxdRivYWVshD9dbk7PWKusp7utDJFrKVqwPwi1EwJvHh6zaisO808WVYFludZD35NVByq2+
pxdjLX8uf8QZd9edxzUfeikfUa1P5aEOMqrDtYhFhNsOznoK0W90HhOBXNIqUc3q1uin8TCODnfD
Yq79eCnQpAGUHWKtmQ5irZuWBbVR4hjkZTuIY368t/TXuRUQf366XolF5qqVB9WWpbttg+ZCHk0p
D+npxorZjnkVzhD5W7lijsvF2g8zF03gMlTkCNgP8qG8mcQvTg9/eEqG6I2l2KxszJLzpc5coWGe
IrGwisbZYenYaR6XrvztIu798LAIZn3lMelvzGSwNi0y1NXjmlz+ia0tjl9l/bvTy8t73f+ydx7b
bWNbt34ijIEcugTBJCpHq4NhOSDnjKf/P2zaouyy61TjNm+jUCAoyiIJYK811wxNBPCd4tO2/LN1
2HDVjVPs1jqf1wBh4DAtG7Enjk3lCBSTM5pizSZ2URycFWRmRuWk3unpDz/Zyt+kXsr2i4PwIZnm
/CD2Rh17lhexOwU5S4LYFZvKNj6HwD90RJJNdMHyQrERr67OB8+/TTwt2eTNpLkdr8Unn7x//KY+
CC9D5jfVQGMuyzPJPtynAmO5RSlZ5eyGWcddf3lrVsD5Id6v2KAaIiYxkC9Oz+rmzP0unJa73un5
UKVjrrVnLJtzz4w1IhAsz1h+yelnxU+Jx4VCDvj5odgTx06/7sNrcqmD9zWkF0qtWuT9SJsxXi6y
P/2a8zF1oHFw1br9akH8ZzFtXeKUioM9GIOnpNZn8Qg7+eIgLx1eGs4mpREPB4XrTeydN78fy0YW
FdPQltmFfJFJUsAnsLwun5mTL2/+j68VLzs/Qw/M686Pxd7v/9Svf9LPPkub8MmoZfU7HU/p9csy
q7Gqvzdduh9Rdi2rntgMy6r3WwuGugrW6VzgdzVHdY8h1dSsB73uuFGwsQ35jvFAvUG3VR7OG0b0
Hx+KJ/Ko+tZEZenBaOLzLCH/5KBOiHdY5vKBxo0WVe2Yt3Y1AlDOYbFRlwX5/PDDsWXVQwK+hJqk
y2m/9Hy5zoeVD0zuqXlU0gxn4lBp/lSHeKu0KzbvDSAs7CMC5nQLWXdc5ay0ctZzT+/v9WvRBYp/
qedqJ717uaxEPzgmWIhC6y4IzqRir+vEm4zK2uVRBDqwdIeYt9aHPmsG4NdlN1S4MYkNwLWxCs1g
xqSOIMgfTaP4bAxNyotdkQNZNuoV47uCuwifkrmsd4nVXMNbj7dBg7hOdJOxVl10sGWIICfuOkQB
ZwU7J2km2hqsgGgu9eAxjLl4m6XCGpfyxLE6MIa+9O+ioq9wTefYcjpoqp7u6jHmDwZsdUgIOf7a
h5qK89QCbE9TkByi4aKolYQSKTO3RhDu0TGoB0XSlNNm1rvr9xZVTwr7qrRzupsfbWo8ZYd+KO/O
naqBH2bt5xbZQnSraktRKxvQT8RmudkenGz88fD0xMKRS1Ko40iCoKksm9MZIHYjMwHQXrrbKGxZ
ZC3pysL7z/1DmwtNZd/bQ3BNh6ygTqDfHfEEXJmddS163lKmiifZQfnejHKGbx+3QLFRxCrtRD8e
4iSvbGfTJitP/7pgjXmKHjKxpf4g9ggXG2kYaJLDgosw4x2kXFV8Mx8eO0zUD/HpcOKEzek5YlEv
euZ92/Mh8cLT7yCIjZKsMVuHbo0Gu1kWoWrZpCktmSt2oQh1Kz/qsWPSOyoieSA8YiV+tEyoNsQP
ib1xWbnE3vkJ8XOnl8xj9DWN1cYTx6yKfCK71jew37kTLBsZJR0f37LLya7AOcqzNTVbexDHLIQj
wGT1sZ8UYy8OiSfDYKDzW37s3OqnHXo5JANePfj2Pu+Mm9E39Q1nCku6Gu7T2h+2g0nWg3s61tbf
AjuoPbWkMheHjEyR1rLmwFZbXnV+4vxwuC6pcPWVkoJBYJJNEvaaE0CBtbtd4IN0G8SbVrtQHM+w
veE5/2Yr2SX+HgVOv9tmbT6kV7Qdd5InoAVglruJGE8C42KPHdW/qEzK8/VU3zUD0ZW01vAb13Fw
mPqnTv3cL0ZIyTa1vcWwN3nS42sl3maNm0mI6a6teNuqmxhDTuXC7uFp+1zfxzy+qsZjNx5pMH0H
ydBFK+1txzWN2wBilbMOon2S7ZMJ39tx4/O+NuaBLA2CNlix3fYLtIPKw6oDlLvddqFrSa91sYLP
ONy31p4wHWwhrwkNyJJntV5pkInX4aMZrKo3RVrpqEnUhy70YEYw+IdlhiZGdVuJhLCVDowgb8xs
T5ZZEDGg5q55zcQqfqzjm0Z+Sy/lTbk6GofyM2ZuV2BIXKJu5M4H7YCy+nU6Nuv4+7TRPjfFqveK
tXRjgIhhXvHqbEfX3qtfldvcG/bJi7wun6o1/mM74p/Da23X79oVdoM3lmdKK/OGppOMtz2+1pfK
rnyLaCzbKyUgkAq8EJnlxpeIF16ZR41UO+JhqbDbdSGt/PUb4VnX+d7YzA/m7MJ8vCXk/dv0NXwq
vxfH6ojDgeHWXvaSGyswH+uxzdfGlfrQvOjrb+1uvth3r/6evyraztvI5Q+mDjkUNweN+OktnLYJ
YDnw6P7RgBLFp23zzDOrlzbeReHdEHhqRX7GxgQr3DgIOdNsm431yoFtfz+n+HC68le9uIX8OH0K
cKYFl9DWM0LaDH8zd4CiS1sbQ7sie8ajrkfAHKOqBI9TMJKtX+uLo3Xr8Lbyvenm9+Z4sHvP8aK9
QsaV/6zN8BUAQzyAQJRr1mO3mf1juHNuocldYkj82joutglHxklZs06cXRCty3E93YNOms6mHXet
A6q+h5NcmHd6sco/a+WFPG8+tRAK1Ns82ZXF1bCRv5SSV86et2Bfy39RvprerK9WzpkI7+gCxMyS
yfjek4GmXStQsp6qyb0wHjBgli6UTbkuno2vIetgE7sNZ9LRvwvktfWpJ5LSd9NXhneStjyJ2F7f
9a/Tg1MeVX0nH6m9btNX5ZvM2M9eyW8IwtJD/xnnrxir4MIFgN7m6D1dJ9iD4MRIhkZ3QlaJBUG4
Up/zLSZfMIitJ/Otv81u7JdqP15mKBSGVZkfufylfm/76+G+N1ewCLqvgVt/c7h8wFNwTSvWyLfS
YqPrW/5Cfn060PS7yqV20G5z3IRHz8HtOF5F3+TL4bP0Jb3RvcKlSXtQX4KvyQOThqoALHDNVev6
V8lz9VxcyLegA8Em9KBTlyvzqtjh8Dy/ECl69TTdGffwwm/ib3lFye5qaB/W8ndG9uZh3BAfgGJx
2taP7ba/VXfMT8mhXtVParjuP9MdJ3vMDVe6B/G7cK2Nv25XRO49QNjjXqhgcsmrV326rhQsKtyE
WzZ9+23/SuZyTTYjbxGS1Uo+Bmvuqc+6ckCVcF/4a946bNIVSiSV7hc280rd2Lv81vkE1P00euZ6
3kE13RoeY9DIvoYKLjee43LTXAcHQDxIiboL9/TI5RZvmMjvAnIQnzkPj8ipScj0gCTAckkJj7fz
VQxlGA3Rdrz94u+CI53nDvkBF2qauPZNu5P3A3eeerPQ6LkDalBuV+q6uucz3bcXi7fJWi1cuJ5T
sIt4Dz0BYOuYy/rGealkUjLhpLmVRj46E0m00Kvqytr5xGRxHm594J1t4CVutY0/DZc4ndN7xRLq
fVDYjfEM76fg3Mtc7YiV3r46+pvsYD7p/M1baaXsAJmvLcDoC3Bj3FNYU1ydVd0N4B74bhd736br
5Oh81m+Sx+Ay2IZvueIaVwRQDu55+RN7Yg0Uy6TGrSPr03YHgHR4B3gJnCmB5+hWCHYAeFr6IwH3
Ro3ZeZFqv5ixTX29081BhSdadohig+LQLy8Re8HSlIg9bFrafHfaFbBwnPYXid7E22j5mVR0OH9/
NRprKpkGQF4gxkVnugxEEERZ38MCVjSyIac7dO8bASRLWtofxJ544h1Rlio4cs5Q6wcmfBsBLTeg
V/YgKe4869wtxe4ogz82zGvW8Hcb3WtCik4BMwd2Px7C0oI2n+VhzL0XHCIWj32LpyxcWwT8bNYO
JbWcZ8ChNnCR2GvDpTE4P64BHrdRKF9AK8bCI60hSikZXIdlY0WUtmLvfExx+mGb1d2NL/drgWKb
E18yLQrdLqGW5Vpg2eS8BqYsH2wrpQ4Bxd3HYd1su6WeFps2Ma6QbSob3EJy7C5+boKlHTw/VAfC
/DBmvhZIG7H3tCNLd1KXNrfd80HdZHhiRXXIzJNO0ERNK+uzvhOQcLvAgmLPXBDhKFHlXRY67gKb
p2iFNyTqca8d+8SdSpYKNEPVhQDRcVH9LHdPI1D8foiGjWSMzvYMIsnQPsD6zeWCjDoGN0SpHbIZ
NEZA7KpT0bKrVJ/kFa9Ho9NOD2X8Wl2bcsnB59YKGvnAVJm5DzSCh7K2qw1koPEAIWg8OMqobbXI
3gXz8o3XuvHMxM/2+nQsmKMumJ1OjP3K8u1ybRc93cryzZ0352N9L0971T/mg4I0v68tyqWumH6F
8y3f3PULGCdguoXs5ApwP1rQZL1Z4JYTgHwGlFW1fz3j/RIS4EM+tRcC8ycl5w1WnsM1suD+RaM9
90za6d7YyCjuBGlAzAAEtCq+YLE5P7TbIuJN0hzKtA3i60WOC7A8WQrNUeUQXT4NuLtONhBPtQDP
p82CIxtlzcEgUNaZE1KWVK3vSrMCSidQ1liN68PpsRgq/H9C3X8h1MHeULUPvKx/EOpuvuV5M6X9
5zz6/JFV9+OF/69Zdaru/MoCgwqs65q2qCN0S1FMe+HdfWCBobZpcByTGWJbOQlNIBaRAs9q0K5U
fywcz1FjRXM137Ic1PGM/twyVtolBZ3svrmq4eWGqSw5LAttauDlYlDzN0nQrcmQWAK/rk07Lmkb
w11uKJarR4u6fCbgBI251DTMwBnkzmaKpFbSGkXyLLja8L5CH3S/jsN5Kylq8QS+zFwnrsIrxWYq
Zknz/OirErRUpEmhV8NZjsl7zKr7IKnHfIdvBbbJyihbn+dYM5G/KUUI68rUzAHTEvz6s27015LK
yKPmb+dfUYIvwyxFlyMvekFsGHdrR3L0Y5hhwbNSGKwh1NEcRjQdSAuUmMEgIzFIL+CmxddREbaX
fafQrjYtjj6yT4dN0PLo2eSDbGKmdr1r8MlQUSK0hwQMDz3LYMA6+EVRsBnao13zWSuSRe3Y4YF6
yE0SGXLWvZ2qVnQjDo5YekTJhhkZ4g2krpvWnLNb4s6Km7iz62utrXJtVUJCY16lltwXZx+FemiB
u6mU2LWdXeaWEiycDBNuYZ2UM+ifIT8rltUeu0J/aYygvVeaJrfBFHwnXatSTH2ddXayzetOexrT
hFa40+xtVpId6faz719C0UBVpSEyyZhZXBpG39xZZmGzLJu+cdCkQf6Ooi/3GB/fWf1N5qT5uhl0
/BED+QZPqwh5RaFqV4rUdJ+UqQweUzlIvwV6O2yssM22etENW50U+RsltpXPM6qHQzHhwz0R0EfQ
ReDfT53BFAvHut0gZ67JdHPdSpJxMQdx+NBJjbX2ibzZx7F8bSXtdz3O5G3YycXan+G9MvUv/B0e
psamM7PkezlwHvLXkL/bD4SM6MQtrdSySd6sOW+uJmPREvkZ7n4oyNdmbtwWnFKY/Le4Y9mVyRk2
GN48WhLsQ8W6GZoQ7XIX+NBplOiQ9qH0oltWsC/TsLozCL25nHTDOVh2U1GLhpNXK5jPpXodXml9
xenA2TgQljOp9K7ML7ocJVss67DGSrMzsIQzxrtpaMEPgkindYRDZOn9XWC0xfDQOMqgoXZUZt3s
1vGAL519NyAsNEt3kiiE7lUVSuS90ZiyoTMSSULlSdH5ij3ZiKMLs5at29YO/fB51GfYeJ0Sp9om
d4i8RUwUYRqu9NGVY0/qs6OVBcnIsVIDe/taWDPixbLtZXS0PKauX4LJ0mKOeTeoj/R8WxdS3d/3
UaSDfCRRR9MUBPgCXkn1cnNy9F5KdG/ukxwaVwgvjvoEBty6b9SRu1YXBcGnQLGlGOkQokoidQop
NNdkkRG+hVmLX2Ppp2FqvvMRLD0QuS45K4Jf5ahn+qPMDs6NeItRcOX6khGgW8nw6muVho9Kh3nH
fA/9p4eFIpecwJ5caaoJRFqrPpeHMooZ/PleOqbl/RAPs6er2oj/0/mmmjuSdgt61+SuGnT9l7zV
slvcyhs4GxhlHzRteExmgDOk7faj2tT1XrexVf9xq1XkPqtXZpaW13aRM/0qs5zA+cWVP7D88YYa
ydoEUa66dUrIuQQN7TGb4G+GxEpt5zh1npyMHGInjGLPie14/+d7cMRldxH6VXFpBzmf0Bg3RMOU
JSGriuSvxW3ZCXBeqmTFPEhp1u0m1ZZvz/fmYqbT8fEiAGXTzAtxky6dRfXtRDJwhZWPyG6W2/Vo
FtVKyav4Uz7n/XVeWt0XQ60IhY2TwbmYZmvg65yLLR+bfFX6dbbJ25z+PhhJXfrtft6FOTrNUd3/
6Z7eFDYWuzOWVReKanfbctQayDXRoF2WXSpfyLgcXvey3mxkq/qazGm++Ht1h6DxX883elmV5XVH
WBUOAEaD2tYyAEMlmL+tlFxEMwxq3ZKvxa1/HoAGHAd3g2lydJgoRn8RDNK3wCeq8bfFIGtlpIZl
0+/C2dd2/2NV6EsKvSJzqmuxKsR6qV7lqlwdz6tCiV5Gasdhb1Wq43Izq7yGZFwAnaTkOlmWByhm
r2nmPH1YITrdUm/GdIIVBPH7UZIxdid5Rl47pVPsTutFqndXqmN+klIjFmuGPDWlq9uqupsHOsox
sc3HSmawmJYs9qUafZISM36Shrk9mnk8eKc1pY2rT61hTqRBsa70leK7ppZdi7WlDEoL+T7quFU/
dsFGVxpizP+wyqR64nTwSJgzYJzXgdZYXyTH2GGcEb3oGe6CnVa+vK89smEhIvQNFSfyH6tPajAO
mtUUN2cL9ZrVI1irAYCTbuo3xK9mjDDbaj2EuMjB9QPC0MCDfMgf3lQ7yqrOtPG6M4jLMXXmTk5E
PFkxda6RJdJKrF3YUKVMkOkJexkVKhIL8ilMyZMnLVsXVVuuRkVxNpOuX2NjNnjk+mSrqakyaFiG
5g18lk+qpvSbIbXvxbrmwwW7nm1b3bSdPB5/WdemsfremS0WNqhBl+VtyrvUhe7fv4glLl0s+DPu
K0jirWkvWzjT/LbYBZP1WFgmbkpD5Nwlkh2sWy0g/LUHw2zGsdo3xKej/s+UP66BmCoWsh+uflsH
Q9VUcFwqEq8Ou2YjFkNdlW7SKTW2vZnkK4ve5haj0mPIXHJjtKVy2fU25duU9atotC+DFp/AVtMu
5bpRNmKtHLoUAkJHGycWTCRNiBgcjIG0KfkqVs4y7x/nGGi9J7HwFdl0sMIYZaBd+rmMNklpL5Kx
r7XSVpuuloCD5mZei4UVH5/AkzONvLdlda06p2keEs2Ov3SlE/EHFpj4c7KW6kFNFIjuroPhml66
sGqmEXEk1ZztnbY/luHczLGtcqeWYdNaNRJuJUDhShpXEAkzs3kL51Ztj1w28LwV0zH6cvVxlSb4
uB0eFadtw0OOlSLZvEWr3v++Xo98iq6pQGp1HcUE2tc74u1+rN+Bj4A6mJv0ycDg/z5SWFZ/W8gH
uBe3/KfRo9b5fWih/A8SaX9a1CM8Lv09AjfMI2uNX9FGWfmphROBsYdY5LW69l9VbWiwnq7a6aja
tsJ9pxQk2NOiX5ULzS0V5Ok/LP2lYUAQ74a+C2qX2wav7tNZQccWj0Dv/7sUMAmR/4a7WUE2WcGI
lahSezH/Urh9u3Xd+NbtqUzgSuXE8S2MLvVRnvl2KHxNpXQ/lAz1SNwNXFTsih0gabOsbH7s9L+P
ZYTig7St8qnrcF4VxQSsZR3gNtPD8X5icdjjRtEpGzMw69Bta1sBeWZMaa0yVe60owqZ/pvTxBIo
638sNvwsvtfJSoQbaA7fPhQdOK3VnhnpgZfRUKxojHASshpnuJFo0FaiBolJCeL+lSbhxtakK1GM
GGr+aOcmCDQBZfs6wTBZVCQjVv6enpqhW8QaYE8N25RyeEBRgkT57fcipVJi64qBILQwahTvXK00
YzQDy/k4eywlSxqjUPQ7ZVr/h7ol0ptLGbWcm2AelocQEE49pG1EeQwnHdv0vxcxUml0xzi3g93v
9Utm3uuqQUbdOLX4C9r2/q+FzDib11Jv+m/nWsYoCmtnRaF6da5npJ4sqCjKXlPdtL81eKf8h7IG
0mv0rUuBoG1rMLZNXyDsfS9rnIj7EXwWmSn1jEDcd7THU20DesdIYwGZ/1jgNFUbsPrj/vxe5Qy5
X6/tuex2S5UjDdK87fLoUrcDlCe15mz+Q7nTj2OOiKpjJrqUOrJSoUdWVciwH8udOBkldzJDBp5/
qHSUcbKOht3mK9EE5w0eo5kjqcxmfzbCfyp5TCdrL9rk0UlqWPPyFmdiDC+XnvgP1U9nYdoB3KWQ
DGPkJm8U7vxS/vg2098MwgPzkaVLFjVQ0xGdoFjYl/ypECq0mdLOqjBLHOZolzKUtaotfjKPKbeG
fdlhY0wJcS6M8PhWMBipXkiraRhvdi0n379USIaUpijDjeaJfo1UxfbhD5XSpOq3cwqDVlRLFjZ+
OUsuVgSiZJr6FnsBRO8j9hzWmESuaNBt+VBh/HkUPfqH6snptLUzZUx7flRQqS/HNz20Ja9pddpN
yijQoLtMgmu+tPGilBq7aN6a5oxcqYje5hbu3rmUan3T3vs7q5Pf5D6q0CH9z2LKD/qKib+vgLJQ
UeFRdenPyZ0oqFgSGa6bZbrFcLrb/WtBVWYJ1fukeXF71fb+bVX7Gz0j50bUVg0VuprIzJ/+WV/J
hdICahRMxeWegA9qLK20SlZpq3dFoRWYxbZapvqmH9z+rLTGdN4XMfXuqdrKFoNXJsJxx5A7Mjos
glMmJBWzYVF6SU0yu5qCTZeov5xh+FIrjF6JRGU+5n9+r8ACA9t+GZ57Uk1fzpWYU8fBGmILE5H3
Sswc/WObJbWbsM59QCSoxloTEkOCRTrUOma8vuFfRmnKBKtvPcinuisKstYnQJzA8a8WHSLDLFit
qWa8vRdlSlnhf1OVxtX/LMqqVidJrHj+b3UZShjFtWtZP4rizA4DmANBuvidVcs0Jr3Lo/Bxqc+4
5RIxlo9rxze3it6r2G4Y8Wpu5WdRq4kdyo7VuV5z5L767gx9hWqtj7vFi/1n6abFdO/YWEYIFvAl
WlQv8PsnV9RyJyocZsyj4jl9uHiymaMO59iXEO+oQg5gAK3+3FdmU0UAJo6kKF/nHyXfqfAD15S3
AQ2MgzM+lCBv9Atqu15oC07bjmrp55FTZYgHDDbHQqXXCpEdAj90Vqe/DEOk9Of+6YiT2ijo7G5C
FWdmc/NmEYkwMPZeXnSqJXFvREsx2no3e6fP5PRGTn8TWUIIyTLNhwPoC3FdrS2StV5IGlpf5Y4i
yk3HShpkCVmJ0uiPReeUNPWNHuaAQUvhGWia8lRqYfpMtZ6SPL0gSHNvDl5fMrIkieEvZWjY4S2v
1nF09bdaVNdV/7tlzxBlm3rKIVYrWnAbz3WNjmHOx4hbexi9nAvUjKpsjZlRBTfs0+91ao7/JQ4r
okCNRrWdvX/un8pXoFU+pSlc1JAfi9gA0BUNx2wgtjztT0I36LSahS62KeUjoW4ISk6lbRAYIVEK
H7Zd1zkoI0WtqyiTT6uDwtMDQUZQd9qXNWbUmgYT4gSD1bPtSokVjG6b+80xFV9gLdO9r0KtSB5O
2FjfWPNNiTk8ld65Ko5wYb8YFFjNKPqGXasZagKN3FeOkLXbXVHanGVO3KpcalOVvABAGht/zmAk
iWJ5EOdxhYZ2uD8pZcgbCDuShFBdzpxG74CbbtSc90pbcpmc9g1/MrlkxLapFYtPUpyfrV1G/b2U
LkLC/74NdQUdZUs9+u1UgOPEg+TotK2DLMQkrZOsiyIomEKKgvykGq3nuOSrXMryJg5mzQ0o1m4/
1uZ4nmQ7XP7LV11xrNsSHuUBBS36KlMEZfv97Hz5UalrRKxUWPR/V5Z07X/DB99LdqqdsoGyE0jK
dZ7C0FFl5hQ2vurUDLLb5Kmxc3AZvytVqD6Euc7tQGr2r4W9NZI9b6b9eCys5nZw4AdmaMYIhhyp
8YgKDY9ZT65Zvai2Mgr3TAsCL9BGdGljAcPpOfcR7PnRjOXOEhnx3g6oadge9KsqNfyb4i2u++jU
DhioKRg9h7tzS5AAoK6X0N+1nnT2diIgwGXqASRMkm4qGfADHLgw9WDGF13TPsbhXRTX5XZy+m3Y
xv0uUK1Pod/VWwXrrakJvg+NuW00xecGXbkAU85RLwhQT9QR8lGaHtI5nE4YKOQJ2a1Mrdn8tbWY
QypkWRqTvaXWb9oUfQ99bIkKTXo0rb5CpC/3GLgsJVRq70GP9HVkqpeWj5pMAKZL45FolwNCSYyp
fvQeWu6AdprziJGTZe/HRIWu5XTVflblgeHU0h+Fk79CEHUozP5StCaK+daEGDBpvX6pSZp1aTLY
ds9QK7bziSsvyUQ9GaKbpIIwXkLAsnBO4LpPkSm2PRxAWSctPjekrRZHz+fupQjiahWVIcXmgsXO
VgOJrrzo62EGXLR3Yb9KMP9EnNZ+ISbicz0a0WppajrHyq4NnUYbOztrLckdTphNezmnqbRPi+D6
3OY4eLWMhf7JUrL22g/K41g65cXS8jiOpezQ3izBOfZWg7b+4Heg/h8aIMNaDQnW9IGNqLvzH0dn
YGhTWBas1jDzplRbnZBeKQmhI5mYgNlBBc/N1PtdZqsj4o+fHVIVfq3TYl1HPpOqrOm3ipVtDLy0
KtgtbjLOOJItQ6wg0O5aexMOkrVfeqdajbtj3gQEa9PXb2QzVY68BADnvZOypLaD2RTcdH1AATGq
3X4u+3od99ZrG4bJTh5hEqalib516a8oQJhzRMAUKvaG+lhdLmiy6LPisbl3GIqh2vZfKaOPGZjJ
HCqccT97rgFWO5pM0xN9l9JrL06d3gukmXJ4XndE3Qi0uU7LZltM5mXxWWDOogkjamaK5GyHzeyt
I9mb91asmbJgiwrqYUGfaRDo17ApWWnGtFcwXKWPuT+3ZqWSf8/qBK9MfOHPYLRsbWwlqH/v0qa8
ueCP1W75lN+ieDgUOaZbYnSZqtZbZRVbgVNrjvNQKzXGjhhymxY+HH9v3pJXJl9fk2HijxhJryVE
Fj2IjKRVoNjM2VZxF+PmOc/xi2joAsN2CzfEz3Mj2rpeBeIBuji3diO+mWsq3TeNZPuDUmEtPNJq
DBb6LN9vsf5UnYfclCEdL01fnijWRkZwiTp/1SUUIQIFZ9LUESXSb+TCuK21oL8qxzDbqQY3I0W3
th+awZFuMj+1gww6tvjlJcTBhTVhVTL3B8PZCsQcP8R15MeZ994cDqlWbQsiXt4bxHbqok3XT+Fu
0DDzNxSj3nVj8tRHPczGBt9igar3zX6qcuRm/2gb4wGwA1guJrkovHhH2pf+0erVzVAMkyt6SIJD
HssU34fIau27l5kMJXJdWcZne//3flKLU5icDqY7pPwMSXyFgpeGERraZWKSL9QapMjwCf2jxVTz
zN9KeH0DNvzsMytiiVxzwGGD1BjL+PreanZ+LKGExTPkl3azI4ut9VqCFKTYytdyoMRrTanXvzef
rRZupRkQriyVXVAAIzt+tyeSqV4JVF9tyYbSvldm/pQY3DAEtq8ROAJLJt78W0vq1zglqtGlofvA
9ktrKuVcx7jvbN/x/rJBvz8zqTYmSN0/Yf+/dqmagyF6aW4LR/lUhWntjc0UMozoYvju/b6Vh+kQ
qkqLcTmxVEwFRNeaWeoMaI519q+tq87ExvXXNm2sGxGzuPqlg62VeZ+rIXYA5e2vXWzoR6+9bBiX
f+lkA0e7ypx8d25mcbXga4a6B7Vv+GL3FXo8e/uzoXUm3Dq1qvb+0tRK84BWUF/T63wZHFxrzYx0
TOM5muwvYtbQ1U+NLW2HpL1R9OE56KFMxlVzLcXH0/D9R6vr02q3OYROvbtE61DjKKZdVkFi7n/t
ejtmFKxtkyc6X6qNbbp44fR7o4ZrIRpge2resCLPohCbcjM8LMMJ0QeHerDp1Dg4Zq12XfT90z9n
FIUf4uFPpr0rx+r+13bYKqwtkPvj+6RCHSt7M0ra9fu0QnTFjoEN9GipF0E7bTm5PdEcV2XJ995R
r/xbfxw4XY0t94NokYF1ttixUrAyvdJChk56Um8QFpfUVuXSMmcG+FFnomL14x6pbv4Y2PKg7VjZ
YckvbDmxYQaC9VWaFVgRtyy4g2SuOh87TD9ADl4vwvDzRhwDmBhOxzgBKDnNHqbmQqRL3zf2onKt
ZfAiKdgIyZWQwkWWgXZPPObiTPc9VOKsgskpJF00kCmOvbgu+FEx7ePyPks63e3Ja4HxS/5TE5Q/
NgnanNND8YRRDuZavBEJRXyy8gVZcKENCu3S1Ob7hpHjVhxHapIfxJ7YiJ9ouuqLsUhwzofEnrP8
jtPvFLvih5XSZ5Usp6TEaeJtjmmIMRIKyDfam/h8bEspuQqD3NDwuYv0g/gBgRdEtr/HkshJMNHl
99pzzu7pn1ge+x1WACNrFjxvCJB1D++3zix09WJXHDxvfjsmfuNvx/CWXRMcVO9+O35+aPsRkS3M
xkDXwAoFQFEuVMN62QQJyvaS5nJGhstjHQV2Wk6oEBbC6vlrFVLDVIj9xdecYmWLLbBQ2o3DU5Ys
PsvimGwFxQ7Ln8V+/Yc8Uuz99gvrhHwu0woj7Gf/KYBU31WQmAguGXsp46N3bV8izjHxC0+7gW8+
q0lhepj4/JA8ir1kJkZnlbZZ5bVo1IUk0UlDZT0PcNWFOo7oNhvv+SLdB0oTGysrhqJ2+tpIjeTV
p33x2ccmd/PCaP21nC8K1Xb5+spFpy32zIWSLTZDe5mAOezVmZDBlSzEb2I3WPL9sN3fYnSV8Lba
Z3EZiQ0pdXwL5XJFCcTGjmhqlBKSqNBgawsdGlZCTcAf4kixJy8PdYaW0OeXXaePEzrRFhMsy9zB
6fm08IQuioU0M3JEYDwcdhuprB8M5ZDX3ErUdnptKn+Lxnm8U5qjPtXJHTbgW6g5L7Bz0oMlDZFX
UUqjS6rqTWn5sRe1C/emfMgLzdgkdnabE6blGkEeb8NiYkreaclyv/w4ohTYUGWn8a7BJ1RVlHjX
d+ZaSxKc1JehpRHLV1WXKmsn0uDI14sXzQhUbQ9EYTZmk1zgfk3WWe9nVzhRgeqa6Iox8+xWpWYm
B9+a8O4Oymu8wdYMXNSL/2PvPJYcN7q0fSsTs4cGJuEm4t8QdEVWVZdTq7s3CLWD9x5X/z+ZbIml
kvSZiFl+GwQcQRIuM8857/MO8/hxNMtkL+q838ZRSwVjblpbIurZyZnK7zzTL1jn1TetTx5J0xLq
D3Q9h1h2CTrF4A8f+k7nleU40c2iLeLO90JsX3wMWCMqqFS61GjbhHJ6pyqOGWrWzZoyuKxl0Xgh
38OTjTBzGWXpspq9rnyzj9rqy/L1635V53xsWxKX5Hfu1La8cdCMqdkVePS+ms0HpTZYpfhAKRDU
4mVCmQUJ7oyWfYDokDKAoRZmbZybWD849YwWwx/8bePI0uTRfyCXOu7VgTqpXFdzrZQ7Zi0MEmd+
uG4Ly7LZUuo1bdS6RhY26QuoHvnBQU6uh7guNphHbFqq+lED8jyon5uFcX5com6XSdVynRcRRfJy
9jrJvbQ7TA71gDmpHGGXcNDVXe8NPBk54hwGnsZl3XWDmlOTi6ygLaOaTJJ7um6IsuVXswO2dV1V
d7WgQpuahFqeM3VukCoglAnFuU50WYLuiNtcM7y9Ehuoa6GuqlpUc2rddVGtu+gRfosGEvEDgCgn
y1BZJzOO4TXJ2OCIzcp2KPifrVQJT2ltHj36TooFoTAQak4V9L9ZJ0wDXPmEQ9q2EjitSBV1KVtg
f5KyijZrz43rUE8Wro9UUSY32upIm6f1ZlruVJE61lXIc+VreSwKHEsIMkYWEltYksuh8hAMznO0
a3lWNoxzUDOoX0DklnfilV3RTsLcVKUe49jMt6soZFVb94r9kuZad+ONn5YUAes0LIe6hoISyjbS
dBJERJ73aMn3aaeayDSL+rNanpV8oAv9dJfOUYLFkA2lxo3W5STydr7xsm9XZE3a+6I4DrJR0Aut
7c4RNiQHX89f6TQ6CJGb1uV0G/J2Ux9WKo7BTqF956oJSdV0wN14GxfcaK/2kge/fqP6LvXxv113
4ehcj6Dm1Oeu666L18Ncf951Xdrw9IYRGfnOTd+HitCjtqqdIVLS+7j89utn4tzD9ZJi7euqyy6a
CRDJsXsqRaUp7boQDK3HyNnXbfZOMVWqxU12A60vo3yebU0ySci+x9VRSEW3Wlmt888TVS57kaYO
5WXRhb+jQriitYyNrm6ZqxRF3c1qMrvefRsm5v4S3p0eUwuRA0Kc8ZR49ACmFXwowmgEcmWlIU6W
TfErior6ETp1qZPplHvPW1DSEgVW0hmXOsWt59UFIwOKefkLKET6k1U0yU0s2pR6zimkvFJ2QknX
Pxh5jy8pDfhGaXDUMWjIsYWbVrs/tEbOSwpz06QvvqPYbi7k2v8Qjf8J0ZiiOAvw7f/8Rh7+kwDj
/tv0X3ff5uRL9Qf5xeVj/9fyC/st1dj3dWHYni1sW9ZwiTcM3iYVOXd0md62wLWWX0UlKAMrhUvu
VI99jYiKNSGxWI6JVXV4c8maKptSLsQaWBEn+mFOtHZT54mGPK4D5Wn3PmijdBnxMPTjAuOSMAut
ujtiXO2XPaxbBTLVunj14N6Mg0lB+9fcLSV2aSESa2PzvKax/05PtN59bHPhMVx3E/pW7YtVQmQl
NDP2+kdiRFiFblahoTBr44rml6dKm4LZIwJgjoUNHp78m53NMVYdJI2959h01wrFiK64mEaBi227
Scu6gO+vOIUejLdcx4bZ7dfhUNajB/Gv04tSPydGkjHc1ZsvkKHavdvUy4Nt5kS7RiHZaMIbjPVT
XepucqdQzL+f2wan6OQ2Ywg2QCi6nmFf5e/caqyKaGNUoU1abIln6CWBoWeGkfzN6S4XvXnWKIxK
iUfn+5zUGR6oFaGfNjE7fT+XjvvNWttsH+lz5xefPJy+6E1uktSJ4h3+AV7bP5SiqpMnYWGy9NyF
lpshF7lcHCBPlBN/6RnJkgx+fYXyKIVXuA5V0erbP1ynsRpGw9ppRVFZ3YNDkEMwEPp3r5Zm+4gn
9jEeuQ3IPDvEq04ymcj67xG1JE1zn9Mxq9yf/9kVDKF1j5Rp0k1sAvhQPWZoHcIRCjwt6gt2l2ta
auS9d9SDfr1e04X42YZExVL8uLCdNenRo4YvVEGR9veIEJHeGfV8+8er3DUaBWwWhTcyyGHhdKMu
eLbqTpAi4YG3lg/7y7N1ufIMe2Lz2Uw6Hgst84lXqlS8NRcwTC+wP8olyfQPl2Tw6lPRb6oU5gW/
i+coWdzRoaCcGzPsf2PraoPn/AbFvegFLmjctR8nY5fppCl/AHJdr9rmJKDAExLrrMev14e6i9Zm
06Z6tA87KlVdjXPXDkl/WCOK1o2w1Y+GV7xoem0HEyzrQ2GO2pPtOd3Z9lpnDHyCmJxtLQHcIcY9
gyLSZdlKnDnzurSCZqmgwGT8yCoDQ1kYVvzhDuXucZ2t3pZQQP/xVEub5K/2ibO/Xv/no12eg8tx
GLLyPF9u/8tUn2TNwmW+odH/bT72Zfa4tmWu+PWel/1fr3di3lC7uuOG/sPUdCRy+LJevJp/vac3
alPeBFWBrECHPYxbZfjp8igmfj5z1dU0S7J0eb7MU05XQJtK1S1zKRdJtKlCYqOKRnSFZg7TMPpq
krPHvEmteD2NdUaP/jDEACWsSscTy8dEbBdWgjB5Pkj5aYE9PP1vlS/PojpFosS9RWEgZa4ovzIx
3Tv9WozQbhEU7KTtEZRnSnYNCJ+QjXZ2WuDTq0dp+p5q6/lFjJgok/zUM6LoJUUvacy9tytJKxCi
77HC4511c3mtjMBe73HfoPxjUjhnNyoRxtiKAcRrT6c4thuNXeTX+t2lkXAXYbk7C07f8mxyOTY8
gFQJXqpYkrJgwGSrp0uWNu2Kqu7OoW7JxMu1WUELbolWR4Kiyg30AcEdhcCL+XKpoMHWGm3bZX7V
rGef5ifZwXfXQRPUhDJNBdW0Fbb69byjShBKxZD+V6ZhMn0dnNn2t1VitRbxT2f9hcJdSpktlH+I
/ddHzc8hI7+ejnpRzc+XNWNKYhnR46udhG+YHwvdgFhiVxJzGpry3XKZ/7up2TvJ/Px3W/+8/h8f
U2doVGz0qkH4NI9m7O5eTy9ttR73DpVs3E845KpalT9PSY+HYRNcNtQO9c2IT2RZy2VKrWBM1lk2
EozCJ84DpGMgLIRxiYN1tt8/eyX4Ctsya2Ob2DC+dguMeAiv+hgDTJwyhNAXomzjDHmJ4r6mPEDj
zb/zclfbXVuUvm7EvjfEpz6tqJyorcz/dKk+AaQWA2Hzkvc2ulXih3Cob0KCXsGIppDigh9tjkj7
u5RBC6lY6nCKGSadGIT2+LYFomSucRAJqlYoy+fb1HN+Y1fG6HSwifI7C7dWI9A0WCRx0jW7Jra/
iCLWdpZ9W02AH7uY5JeaWAL9eWh6wD6K5VMhGXwW2rCTXzaoUNVs6VHTulOzg2QrqTk1yVzOv2rX
1JhXDaRrq3lokCXulV5eTVB6MixVs7XvljdJgS8Ww+arcJ7k/uvFgaqR3WJoMuZOWGmVkSilpK8M
jzCGmu3xO6CGyl3QX0p8nAqjyuDVdVHNIUkM4nBZjwrxqogHCvt6ndiYSxwGAYJGhmuvqniFZJ00
W9uvSXer1tchAH/6sEnQYPmQb8YyZnpBtFL+/4Tbc7t/hSK9zLqDCcRofrro4y3JYW1k5FpN1GKa
pOXOSLTvrUZP7kytOpVrnTtuF1tL5/Of2vC+WB60wQKHspJOoQN418fDO9WUL1QmeARCkLn81pzn
8/gSxunh9xZ9iA0yf3FLvRut+uI2O71Oo4c4cJq+Pa+YpZ+JL7bnoYgqOK/Gr2GW7f6qna+mNU8s
c8Mbv7qJ5ItZXZvUaX7O174J17vSFO/V9YPAASPq0jEVFZkRw+lJikxDGm5CsYgAm4RvPSnpnRMm
A2w+iINqjlf4j7nrOque6Mtel9U+18Xr59Q6fP3gOTZgPNtlqCkZ+e2A/+Qwbzerw1KKxHtLzV62
Z2fG/u2r30rehx/35jeoxX9/XSuD6Vm5kn2XZ0VN6Jn/mHuzbsxTpOy2v6/c/ZuvupyCN6fpzeKM
ao5QR9dv1YfjyagPaFckXQ5qsny+1EQZF6i57IJX/uPmtkypOlafUXtedrp+UlDLvfRuHMDqoN39
i8O+WXf9+nqRuZE3m9XidZ/rryt7KEcawZGt2uXit/D7b73udz2eFg3+vs382+uq60ev667/7bou
68x3reMs3OESOW06aNsI2+5jGW/SZMj40t0bJDEHC3TQvW9nTRkH15YIbSJE8UuvUTciI3C0KArU
Ma5He7OojpW5Eg6stvg8bHBE5ZcvYSqOPYZ9ap+/+pxad/mw2kf9kMsRrsvXT79Zp/qsWatXN9MU
E30LP+GhURCI7WVw/tJXVctJ7kByfjtrL0Av81y+Rt9u+tHDVVhIWSqSUfaOaUFCdQF8Et75KjnW
qibh1U6R2lVto6ygOF13VYuDI4z9AhDnmhy+JrQ6xes2tBYM2tI9qg1qPzVnKyTLdVlllq+L18NM
EqKsFi997NIkIybPDoFYopRyTk3sysdelHRd8GoDXZNtQuU/mm5IOryhX0/+al2f8d4FoKgYptd0
4pWleskpqi2RMR9rAcByVqCYBJOI0+J53t4ok3t1gFc7X2bVWqI53Nb96uGnlMfHtKD/oCbDGPLr
64j6vRgEjCMbNzVJTPlSlItqg6EI3HX1i95iyKFrIC/VxHR1IvxlCibY9qMPszxV8EJkraqlnSId
0PHsgRsShgWnkQTq1h54/V2ptGpOrQOv+VmNKQRmqqfZDdfTKCelzf+VIwyVqb8m6VPqh9RwA5MO
m4g+E2OmAMIZnFOsF5MehKPZ7iOxPrUMinCOqrRAXXN1fTHjobgglMBjtRLgArNqdJKf15zMexBa
+D1lJfSDUFHH1ZlQJyYU3lEYJdUSqy5O5LLESc3FNrAqNQdyguKHoaIWoSgXdBwKQHpNyV5StHKM
Mwk9hTLbdEdz7nCeEuv0rDLNgGbtTVtjkfBq0JMUGpV5MRnXWRuqTYdp8glxvbb74xDImzWqSmUm
Q6je2zX5rxLHl5XXlL3aXK4+/bzazM3AqmZUf2r5Whzwaid1ELVMxaezN83+7nLIlZ4hugtwgnJs
5RkTymitX0HA/55fV9n3OWkuoy2DaLkR2Tcq/35JwqtckNydeigoRhS//uATX/fpL3wjdczfd1cH
Vvu0TiPw2tYRi/+eIV9VEkAtX3LpKo3+l9sXJ9I38NHT7Zt91N7/wjq1y+Vb1EfkUDDyAZ5ev07N
qb+mfvE4T5DflwJbbvmn1Nm6/t03i+qPZtqBAWQvG6TrRCU2r4uRbEEuGU/w/lY7O9ywsmnBs5Aw
x3VHNTe7Ekl//cx18+WwCdT145uVbiezcW++Vu3zt+scqGWBBRfE0SNoKRjlUjDFpEf/CbPqzaxa
LjXjx05vN3e2LP75++2vDvp211fLl9lXxwYtzFOnQRZQh/7TdrXrmlTVTWd8ffUdfz371990/dGo
1F4Wv073r36Bmr3u8uoQasvbZbXy1ccv21/9HCs/iI74HRlG89Uk/32xqNKdaLTlqPa4rr9+wBU6
VWBr/um6KhQ9gnZM96xAzaotQw6wTM1RlUE1QkLlvqwfkROV715lDj1LpUOFmlUr1ea8l04O1z3V
XCzrZ1S2Pb1udgY5WFbbXx2OYtHuZE6kdnGXY1Ztv3yTWk7b9WWt/Xx/iTFcP67mXh3z+pPU0dVm
LveTRkhjbxSzthtb8716Vq5PhFoUCMLL4+W5cMaU4Mx1Lx0x1CWAQXMKyU9VZ8SqB6RqL64TFdrw
y0EP3LkRNEW+0Z9SCf1XEyxm8DZVs8Wa2XqgZv1v7WAnp9mXxiMUCvDyl92zWXbnrovFvE/TE3yb
8qAMMTov/kRnhwiCiox0w7dlEF9DGvK8ag5zVkVb23iOChDkpBA+uCAbzkm3GCpgEi/Cp/CUxzfj
MJV/RsJUkKjn312TvdchvQqniIhmRhvK9KwP5rbNIjq4cWadVGzF6fG0aIhUIio4TML5Oee/2PZ8
7gRWFjpdL+4doy3ynedQZq3ZWxl2uY5dVShCjWJVEKahLJ8609E4/QdX9y/h6tCb/kP/V5ktPX1r
u2/Lm2yp/NglW6q51k8wKzCHkmA527dcrFovprDYb/9k42RJWbssGpEbfpjECuMnbMhc1yO7b7qu
JUiU/nCNtbyffI6mE+82SZbCE/rv35K5PxxbL869f20ja5iOB9Hule+p8HVbxzLF8BHuusLw3uRc
zaYtC2uggB6MCYnLRbtbe7jWkT/HQdriUdgBz8IlxOp3TRG/AGoDE5cUjFWKfjtkYfOCQdLTEDXQ
Zvs0Qz0CyjuhREFaUHUbOsR+kOZVigYJMbA3OJ9EMYfnEHhRW8323sBR80Sy8cbQu+ymgSFxsD6k
U9Ge/a5aYPpQnl0l+kOEL9nG6MdiLwa/wAZtSanQspbn5tfQSD+3XpU+dsLMdqJz78tinW6rNntv
4gQaTJrfnPMObUAnMRV5qmlS8iIOQ14/8PLp770xf/Hq9W6B03Zo56i7iXLq53X9vW+bBE8zihVg
IAAlbrdjFAz4XW3Meo4Y74pTLzr4VEPYHaK5eDcmfvgylOKLNqWfGgu3l0r3xocmBSSKXdBNn4/e
RgMDNFAh52bg6XQzSYO7tqio7rFSIqtassVhvNt6XYU4d66wCKwiICOifElXZBiNyAocG9Ebimbd
+lFaHNpo+nkZ2uJYTgcvnMqDSY51Uzv5tMHMtdxSWiQRvvpp1KIPUb0SqW7Rn4AlIPz6UjUwkosp
uS1iYiikGDRQatSutZTpYbvTJIYf1NXa71K4pDbov03J2dqnhgn6vaV7jlaYmiq/3jF+6bbtKJIg
h5S1bTrzk4BAsdGtErfH9IhMj5mGpJEwYHRXRHF6dy72bs1B8zA755bzsfeH8mBZQTX11VOlJ5yv
YrSoV0ScPUaUhhUYyjnyE/j4abs0pODaS40aRRrrirnqUFhQVYgXoW5yGlpYTUE3awkZm2i7tu8R
vHEx4hvKmjFbtFAgzb44rsP6vozluGjlhZu6Fg222z736MCmJLyjgtK59bL+dpoM+NiLiXzGDkGH
GiPU52yCdTPvtNmlpUHqBI/ihQHdk9+2DqB8vJaSjNGrL7v4yBTWicei5mZLDOuW8T91unhArjAa
B4js8freBPIESSQ/cO/Oe4YpISxpnUHtqS/SHpPT5saKpyCdfe8Q+figr00AbxdbKddI4C113tYd
MAWeLO3dkmQfyvVdBf3ynDfJHLh9TrJqnQEwIjqbgYNkPhnuZkq418fps+N8AGuJtav2CxSXVF7Q
9SQGjQvqaIe0Tb3bueckZWv8YQDKcrKmdSX1Fjk3wqJrVZjVIU7BVDYI9eDYOhRmTOVxBo1H2La0
byqjxXSz6W+9UK8DHQmaEabtoxnqQdEaI6a8/WPVDpSsmeG4mSEyb9yiX+/yPEPB6+jbttVqHJbR
ViD6pRQiO1RhZR38xoHsxc1TIFwf50AzjfWIKvtWQ9USj7EX5FibBUvRJrue0ti68o8W6HrHMz8Z
vVQw8QJBRv68TCtCBhS4QfSwFNoQ1F7ZPXvQ81x0MIFbZc6zx9XcAl355lS4HaQealOA0oD8zYmS
Xc3xDyH6khWTwzzKcfabYYmHedwFfuLzNiTzUeHieaBa/HF2KZieZcRoLPLPIuv9QxVRUSqi5iXr
oHOHdt4Hq85VTVtoVZz8gQoXKEttOWt7CuVHzRiO4nvkVRgITFxez1+PKPVPq9vCoSG2dYuLoBXU
bpztPXd8znOgKbkF5n6UCrS88t5rzsSd6RnrY4aVAcq4TAfXvS6AQ4HGW8XYb+KO/DChgKipvoHc
O1JUYJ9NnSRTnHzW6HxtcK459llt3jidwYinyj63HQP2CSuYMbG2uqtJsx6A4nbNc9OaGWi4JgkE
2ppgnIuKmIm3z5L5nLcu7gNyJ4y3C85OCeu4sDZek/uHDCs+Sk6o2JxSsaPOmVcSYCWzC9AEIcJc
GBPnUfHiDeW6n6zl1re4A8oK9Tq6ySZBI9q6zXCXGf69V0ApmyhPoxymDtHLYVFYJdTl5FWHp1AS
fUu1+ki9Mm/Q5GsUj3dR3SCdxpJnS79z13kLWWFSUtvJSQYkneLQj0LbQX3lXaUBQC+r6D7TrRVZ
mm3vncT7nriaeetU5nhYS+cjGnjntqGYe09hLvAzGAP3BA0Olig6oAIW0USpxESJHAeDNVI9TTz6
wVwSqYTWjlFbP2auqN+5I5U9ZQ5fvSssfWMSgfJX93EeAHcg7NNuEYyeCqPNHtsOnFxKE6JVmmSO
auEj1q33vpU2Zywas32ZeF8R35wizcS7vcc5pBnM76uZ2rdhwZ8ozTzdmEnT3TUdebY1433U80yS
Q8HWPaH+oaE0HpPfj3rkE2pebXkTQNfudQqyECOO+OQAaCFV7JV7P+3uxTL3O0h0GplNXnDS/Dmu
nPtYqgLwGYaFBDVeXr1UHmsmkT+3v456C6M/W/FHH6E4UQ+VQSub4Y5XyRN68OwUDXfDErUHOmL8
W6gZXdPGe9XQqcdvHeLNiA3kFj+X3VzF89ZGkhMTc0FeVh/FSAloSjDYmY2PuRn5Byf37wE3LXu/
fW92mhvgKEqlVFQEVcu7RY/w+KL4YbMm8/1Q6uvRcMIvngDmVC4k46wJ2hZGUJTkC/focy5h0qT6
0RqTp17zto41PLuzexAwgPE2S/oAtRJ4V++FdmfcQqeaNos3JVA+8WLwRDlv+mwct1mjDdumxNzZ
64zvtMICVgKB40Xbt85wX6TGcZFWYUnfmxujaD9aVs9Nwes1C+vbzsgWqoLhk66L8bkIs18q4Zu3
6PBV22VRpn8y0UZpAN4Ce2pc3Gi6wDWA8rhUFqMHCInj6NVmwnMkZHy/8RJtn6Qfu0RvdmWKqUQ/
xC++6O4RmQP8bqrwlIVEjqWF1zavxS+1NqZopyqbAgfbvpm9dy16/rvKsPdLbJ50bEU63mz0PzT5
rsQowzcHQGk3hokeudW28aKfafcSTDEid4MgrLrVFnxQ7GHCydxpMO/1fFzjEjxL8iqp3rUdqlgq
kP2nxeu/eKt4duoQnq6d7tsu9Z6K8rnqF8grFEWdMwOHqamOqUIhMU07XNAOPpWrZW0s3tfHVs+t
Q9TvwXn6myJxk4daNMAys5XXaBR4ogWZ44TTS+tZ/m3WWF/TsFyfs+p2oTzkeZhPaReNL2oy1enP
C95995PbjS+CCjpwV5jehlGT7xwdUWO0hvqhbrFkTbA/tx2O1Iu6fNQ0GvVKmNvKsUHoWwknAgTy
TVgD6qOEggbaDl9o/qp7EYb6PhoBUMX27L7okeneZMLNAy/NiqBccdzBFNy+65v1o6zsoAZs0ahX
mIwn+sPIewr7RbcX+4WE614vje7xssqHK11OenleFvC6cS9esojnosOK8ljFpQ7muDEZjWvLzsoH
cz/E/fyzofHgGoCl93bBX4hn8cVeYvRUExfXxDeybr505BfxOjbLu1Kv0WzWDnjdwjy19gbx+Xqb
QfBfYQQ4Eu00wXgaIjtIxoYkPHY7bgU6g+u2uW08SL+GAbhSOOPPeZ7jfmu1S2DVxn5GAby42Tt3
mCQPXjvVUwsQOjKiYyfJnCvgKYs0p9903XtnhoDZZjdO6Y+7aQhx5hjqcBuWyfs8WtqjMCeAU1oD
D6KgWZ4mkA9JZfwy6e0Gr+nmkJv08sOh+uDAL9xpFi1IPJrH3jy06xIHEdroFI00kYYSxfRMY3Vj
oKHGHAjhNI1WVMdHe3AOlD4ht6aPcCxbc7hnUPFYRsMe3HEfNP4In5U2btNT0ypw1Enrwd3HiSf2
qZilzMp9KeYy309J6yLXJw5iF9G+TfwFR0zjc847YkttKoByC/OjHBX5wHPTS1pYJAXmJf7KHmcE
jtgiBeiUodAZlKJ03qtArqRQfUaxvkjpeipF7Dpq9vRTJ7lkdEDczcjN7IEss60Xx/bxOpZyeLgl
FuKXmmJg96WUaNdmLQ+wST/TEe93Ap0Wl3o4Zf70GVyl9cib5twCyg0y7BMDR8LTfCnQZ8Q0Gw78
ZctEW6GZfVA4jB3d7HsRTx16QR4BB8U/mtSDCQHAo0Oy8XybQbDlfaOm60XXGTEW3Ux1VlMfQQPt
tWJ6hL9bHGeTRxfeWxKT8xEfIht4RZR0h9Fxqm0PnUBITIHkWW7tMn22Y+ODV3NFCgk1GFFFWxIt
F47RXbnO9A/H/BmZxq0GJ9KTaIQERsIooXTd0n8F93C3Tq4X9ES5gtE1P3gNg9CsBrawSuxCJwEM
CSSGRSIZRglnIHsBUQZegyPBDb6E4XkS5pA4jBj03NNvTfoP/LsIgb0J/iGBAxFJIETn7XMJiGjo
ktACogCfPDqvUfK9xt3J7Nbx0EjARANpoo6/uhLN10sERS5hFKnEUrgSUGFIVEUooRWFBBUHMySL
ViItbAm3QDVTBD68i0yCL0YIGPMKCiORsOMWPKAvMRkmjcTLCDmDCrh860mYRghVY5J4DR/OhiOB
GxPkDax8N04CcVBI9iDhvHeUvuCnBa8jlOAO0t7uFkISbmMS6zHB92gk6MOH+EHH4EuG/HRjMFbw
naOLk8bRhRGiwwqJsmQiweLhYC80aN3Z0AeRbfDIC+29LXEjkwSPzA2viwRG36Ysij6wnBDMJrCp
NINwrHe5udWiLgvKOskORlYMO8eIiyB1e/duNc07MlzZrd1+dtyhP4t4uLMajyrUgR6D6cQQjYdp
R6ewufET3g9DA4VgmAb43pagJjakH+012rEy6dxl/Z2jNXdgItIb7siQO9S4CwlXbV3DuRkMqmxL
YxqhqNY8o4P/syGsBtcv7VuZ1p9XiYThBQzVmyd2i9EKuTuYAnj5ELMufP3Fbr7gsQf3dx3KY9E0
lPcgg9ZqfhwOyAdEde1hlDZQjF7ESh4vWvWPZmn4hGxxGLMnC7ljTFMeDXQWRSiscym6h8gcjKBp
848VdN0FAxWtraq9E21N72kZOucodLfa5a2HJDGeN7EeZ5uhCrEyXrt+0wu612tE6H3cUeaGo1l3
zjNe5XTADB3xRIRHVrtNRizVGoKlbt75hxUDELoouA1XnXGXNbnxeN8t84FB6ntaru/jwl/wM/+x
AZWxSbE9SDse7jAaCENhWQi7uDx2lW9hE4qRpaaLZ+y1EeYIeuKrHhuBOf+Sx7p+GPr5YBhEylps
h1p9/SbMUuNJTD6F9LtLBA4HuiO/jpgIUepHw/6YVuEne8SuziupQySRRClk5/HWWMUXyGwbBM/t
znLqLtDjz4RUQDaSDd0OGr0zr5rzndUle+BIFMmCgqKyv9iPwzvbHZ77tjo7+ZweobFX21RQ2VoY
9sM6I4SnWDYK4iZ9n0DIlhYyBv+/D092VmSbyv20unr7MXtXCt3GMayNt7kz9PtV+xL3hJ666JNh
cQDo/OWhhARuTOjlfWt9cMvR244ogFcwg4FjgnxOonTde1A6NikhK4qefITONt6NMf/AWOk0WRTP
TrOm7aI8/bzGjJFNnbALhhTnEn/JoBiQGhBDI1RWhy+LvYpgSYpf1OAtbQZvq1n3IY0ZleILjvT9
NhecZzWI8LqQo9JjjJuf+xb84Vzh6zFF+CitjxPgSkpZBi3ockxkJpLbHfokMEIlGNKqPQgK5WvZ
5a8pbD6sTXhmVGbvbe+zuzAGtWScTF8phoWtSx+/rI+VDuopoukHjTMZgOsdAFu9+JxqI2P6ST8J
4DdBaVZSRnXj5s+aYX9ol7iSGWU/KBtUWo65jWQ4ErVrDMkyio4rlFb4PNoWb1FzE+UNOA/RvCye
G52HtHgIF3SOeCrITGhRb5M6fJczZLobq6U8RCE2H/kQn8IufxbDkp/NNH2EmHs7jLF523bwXbBk
MkA9c7uVMwEWP4uXJ+q5fxmakX/JKCPv6nMHjfpcObg2LhW29IMxnMKwzgOQ2PFG1PNzsmJUyT3S
pVhFRgvl+xg0nP+TqfiXMhWG4Tv/SNd1l3yJk+jX8g95isuHfuQpPPMnYZi0nMJ3bM/ULeP3PIWv
/yR0MgSAFWxpduHgmvNbpsL7yfDIb/iObzlQ9khH/JapIInh+LZuubxaXd+R+Y1/J1Ph8v2vExWm
Z0HwoyTeEZ7OaNnim15b8zSzNlPg3xlnLTR4e2HGEPIaOUl9fDX5n2djxmx9qOKtmyM9qXghvGub
JT77q3GvlkBAM2rL/cclb8VjERcfmmqdzmrJnumba7TFe6OOvhBg/gbS+hGLa/xuyH3AvKnzbVaG
CQlXZzcscXGGnmJvGNUQLS943Be7MI5WUzZPM5r4Os+cs+uMTx1P0Dsfo9ydH+M0EaartdFmncSt
68031VSgpRcPHYyaJ6ACyR57GHQ7ZI8xoxmkg2o6HwEidu8Ehe339JMLM4oeDXug3hayKihVmj1U
c/GvyB+OxTxOe4vWekvor3xusjTeLKFn4rZZips+DqG20Vd4XFGJ0l9wHkZMg56L1P7Vsjv9cR5F
e05sjV/efHGqaHp2CzFJowwcUmR+ojGXT5FOyNYfiHC4KfXqonDQE5vzuTdjbZPnnbNbgMY9E8g6
Ro3n33rDHPP6wfg1HLX1yDVkzIEH070HQGlrhJ0dCCONbz0xvqsFDPKyh8LVa+N9SG794+otXxZj
cG8HQubP3uoESMCo9B0x4ewyrGsqMwRd0tKNSkZKf+l8j7dO7zw7ehweTFEQRc3a8p2nQQVxC4fI
9XKsusS7nbr5hJjHDmDAe/uK3e8puSdB0j4k5ndMgRhSUNjz6KeCcSduTAH/8Eb3IueBkUt4ju3o
0WOceVe44xPjcffJnvrDwnD1Ht8DcgGUbW9xRcLOLYd8hH3tXdxrn/JlTXd9T0oqXKgTzJv3UdFX
Z4PmPEB38jQ1wPNst+o3y5h5mEdALKZCw8QROuqOngnxJjWJnS268dD58xQAcfUOLsrGzWK9G4x6
uqR/v8z/+3dJwrdPnuCB83g36CQkbfPtk+cx5s/Ddm3PKt0yUmODt+94a/WgwIwhucMJilzK6Or3
ZdJ9FBREbWNBZseIinD36q31I4H5X+VQPFSUjXf/779Nw5IJyVcJS8r7hU5eFo2o8Byf18Ef3wMa
lTk11WARHf94usmzgpiBXVPtVk9PQ1aIG32Ed9E1dLNltrEwdO0xrO1zC+y68a32lyqlEYOStuvz
wnsgmrwGSRFGnyYx4cZBaFIU00eXa7ahJit6wbfLt5et0PzlPNKeBihY/z9h57FcN5Kl4RcaRCCR
cLm93vPSyHGDkEQJ3iPhnn4+sBbTzaopRUcwVOoq6Rogcc5vbeir1N0XiR9sk9ZZ6a431j0rcluW
0dXN3E1dgnp2mv8wBMPehEucRWi1w1FWjoakgQHsHD0/eFNy7XV+QC/sHeue+aioHgTh6OeIQWlr
0kgHDRuON9s8dsSY/hhCx9k0I9lqrhFdG3tOXkLdXSYReWcvYDesyOfaznYrj7Zwr6khwquLgZOe
zUVYW0XddakusCbjdVDh9OQ3cus05ufUSuwLbskTfnPrhbox3CbEpO2UojWKfIQXEzg2LdZ2MppH
EQ5PY2Ulh6hTESNRZh8J8j/S1ZUf+uF3HshuXyf6k2hcbmxiSmgehT1qVXSbChyIGqjwHIbJxU0S
tZX5N5alEHy4WIL0KcftcvFd+S09vcXs7lOtv3guoZ1Tl6Z07tabKlfZ0WC1XXkVGYNRF20MprPt
NOdnu2Wm9imRPzSp7B8LT29bqzjykspDNJXN1k+nbZKg03TIXLmMs8ZH5hUxURQklSUeI7ToSXwe
wNYWFWUXUSYoQntrYeAgK9O7RE5SEhyZHXyvbc9RSnZK76RHcMN8rbvmm+cLc28s0XlZ6Lp79rh6
03WzgciKzL1K84cmy/3ROMZhNpfolWD60kdU1vYTrd5wB/Gqm1R5ru1luwClJAooWWXQmNuudWvA
I9s+W/P0wnt6mL3gGSBLbRM77q+tcDGlwiNiihO3zI55SWW28pRvIjzpAEeVHe8ogIr3wvrc15Oz
7rgzyGALvJ3XAKk0XbK2SkXhkWkeiKMgGZ1OiMgl+yYZoCL8DNSiDpR/CZ34oRF0B3f+JwxS9jFT
kPK+DL47aqKCSVEtXIloL4YYp3XwTNgs5cdIb692lax0rtInp1hHblduqM2iP3Psq00hG8q7td/v
R7ve4np7wWo7PvkeFCBRGuugNabrRAtXAS56NCjvWo2V8yxHYT/MeleJWR5baf00apb8ceZ9puQ8
Stv7XDqEIRuSdi3DJm8nKYFem01F4LVo6/GOtZuA1bS4YR00NtjCFDk/8WdLFLBrbsXtEFnpJkkm
OhsivNzt1MOwA52UHS3sMC602PVxsbeBIGicLNadT9FdXqQLbs2BMDbOc9hkzaE2WmNdZo8MJe22
EKZNHA91dtM0KrD78lPYTz/sSoMfyvCeUOW36moz3sfN9DTGRbyvbQqkDbpK3k+dem5eI9Mvt/Sn
WWvEs5/7Qn1qNfXkAp5/PxaGTegon4MP0LFPIe2SbLb2wMCe/tqQabR2xL2js5D5Z/RYx8MOBqrz
NwqULXGtgx7M+FJGOEkiAmv3Q2X/JM/Evsmf+WyVzAr5RjPx2474PcQ512EbQCxHb8SIu1u13IhF
ENwjtzmIIonhv0mx0XG0fj/bKnyZoEEMF60nL1Stduepo0BgrI01+yiRWUPzWg5DcjBIQyXNZ4/e
4LXKS6rIfSq857qgGru3iFci3k5Njjwmy11r2dNpIiR1Ww1JSJppsUuKbthrE8Z7Hp0bi6q3e78V
2WTWETvWzfManA9MUU3rNYe+0bdyLqvHvgnIP56bSzWBsNXdRGNDELoNv/yVW357I8poJzxtHAKr
ugVo/O8Kzuvu+1NDiOTQrmwEA6te6gv7Z80LAzPJUYDV7iuqjHLlBzJ9cifjbFcLXIFhs8QOeOxU
RY5vnker2ugtOmnVS4A64kA+wE5ms3epy01dx9bGS2jnKcLCugZTgt1gjgxwZCM6p0uhGeHb5yKF
kZ6093uAWVhFXTpvbD82z30hf7kcw4d09Outjedw7arQ29FdMm8YQ4J1EjjFiUhahO6adm+VFo91
Std4UJbfqHRMTo3Uj6WXdueCU+RGzZp1jjWByUbViQt7wzGzR4d8RmdFDyS7fdhVO3L0b2UBIxon
x9YsVhI7OtBYsB3sqTx39NvuXJl9N5DI7GyXPnA9e+HdC9WVNFcmsMxtLwtXBJLc8RR6KJDmbKLW
8jdEEXB/4I9bzbKY10U+ldtSVLfBjOor1gEbNdPwXXcQJHXH3ddDhm3bIprPACYXl8Ns5/fEATp8
Ymuzn4ZdG3REwPkRTwZacFa1JM3BMLgLbaN2jl7TZNTi1JJgiRHUNhkejTL2Nu//NKRGu7ap3drz
jCk2nWXYzxnh0M48m4fa6WP6MbDl5SFAeROkG7PnEBfheEzA1x9DICAgI0k5z5e80pKFv8533Wg+
mKZJIFRi0UDq+N8zr8q2/RRSSDexkPQtdYtFaH+amtcqUN22XE7WeDljdUikOSgdXmTuo6PQ01eZ
zxElREG/syE/hhbdCv73dOPWmmc7arB1FD11nf8rJZzunFqGeMHFfMICMFwyZliGleZNJNXa9z1x
q6R44eUkhyKNf42h2d171zlKMvBWenTzPYlvn9pKuPvY7nqigINuP9Sg4/3ytceDFd/mYaR8TVcb
ziGTrNkwd9Stq0n6mOoHW6bEicnqEEUkP3Kt2rjjHscouvVtylNgFj/p4Ds7qQ9zToa8wU3GTbjh
hY7baflwpyTZEe5hPPHMst1J3IrGvJuctwebvP0NSleIiyjzjo7Kv3lZTZRT7D7OUV08EdLDo2/U
lN3nmtztqmL1UuNTbJJ5SBiIvkFmKWpfXGtFuQ/9oiEtNJ61Vc2wiVXZ3XPy+1a9m8S7qKyL8/sP
+OG3Mkn4142IrasJp3PUge/0+TnR0Ewm4o2bMdoAkBFv4DACVu+R5+FgcZ3y8tey2MTe/AR/E8eO
taZ+2T5SHpWv6nnWFHHDg9EpBEHdSHsbRPm49OnFOFyt8NAH3UPWRMWuQq+38aoUpL0Cc88ntwNW
yn4FgUs9gyyGg27LngqKyD5ib5pXNAGgvtPVt/eLkRzp6d4P0SU1nQdV1dUddoqkktGpdkQB/4jY
hNYJiOMOJT7xuoopu7InuuK9+ovFJrceYlwUTNLViTwNtGTULH3nlfHyOmpnQub3jXbTfJ/0kwWB
QPbrLIeTtxz3nd8WANhVDUaeHks1oNLiCorGIeBZJctzWch5A/zW7QNGWy5wAr+N/EdgqvZGJrj2
XA4u/4jPv97KlDG87d0ngiKSLTvjOTTUz1FbYHNN/MuOyx+ss/Z5bGvvICx2hN73YdQgGccmId07
HdydimT6OlAkm03EMIeW6fFg4w7m9919000lpkUtVoU0cHo6Wm1D6yj7XlxIN/khJqaa0FZrOWHv
1tVs0o83AL3FCug+DgiEiyAaDJNZykF1A9NLNH7ZWxnWaf8xoBKWB47K9y2Cx4vz6nOg3YZCPElA
B/LUaB4PMPuZpX/MSC7/7JQIwoICSnJuPPkwjq9WB2z8WHauf6h6Me8Ty7yphtEiNw7CQEVBNEa9
I1PUWvOIkKefHr3Ct6wPqcdT9LzS5baSlp6P5LjxpHDDb3XuN88pfWw0iu21rrOLU7nexWosd8sy
T+NbgqwvTIqGqLFE7Fvb/s23Ep/qKqWgu5TRJoRJm8WwKzWSEavFwksA7qMGo8YjD0vRk8eQuMtd
oNwZQIH7XuX1jyBt5cXRE4x/p86ttMdbd+iLwr9mA7XpZaTkwWyM9iIc61pqBIjT4H0PRlQzTmDl
ez1jvMotx7yazNiEzjNLh/a9K2HA4xa7vFNzV8s8tj8z1T6Dz8LKQWEV3Y1Hf3rx4Tn4Fx8mIaNd
5KTT3QS0EV5NvlUMrhQVCVqVomLPz65O3lTnwVnKmNV4dmrbueJ5RoK0TG+FFXjrKAmvWeCZO7jo
ZAc1AuXBrL7NTeI1vKlVFzM11gOFwOf3HzNpJ7adPgSRMLdNQs8Epa4Lem0e3IIFFsz9LSVgcVHn
x4AlCCucyHgaCl2ehwZ3drvgbHG1IF2zyhgRAGoUNDELhDga5dSfG2SF68DH5mLApJ7jkW7c91/V
ggDCPs4ofuoWpV1lrCK/rC9MZf4B2Pghhpp6ApAsHhydb0fbSJ7efytM0P1a/D4lTfq7DJL0zv2S
EpwYNRupWRgra5EVWtUDfVPBhRYWYa16MQ67OXRpBip8nnENQQoEF83BqcmQrw5W18KbUnRjD6k+
M+J1Z1Kpn0A9xUFMmgiazqANbFjHde7t7CL4Fuguv5TE8K+82VQbWyf+STusDr1Xj2sbZ+zLkBZf
mHD1PqQ89RQvP+C/Si7NdabKgB6UeHoQ+UzCc7bo2+Y6J4gK35Ec0yeDPib0iKlcmwqmv1Di7EcW
pOQCdBmjvPUjddia6Ph9rMP4JRwL50Ro1YCMyYxeOK3nC8Lgt8tgx96zWXvec1Q3HA2iIHtyIhiL
BFSkBNGUPJZTCi0p+7NZ4o2xGs7IiVhwR9Sv5UzkZ0z7Fa3JfblH223dtR8892zqOxTtySGLIEEm
1JvHNPWP7288kemuDFWxnhrrKukou75fM50QR7bgx4FR+F5V2YzqEeCxstz0PANfbOzAegvcnsIL
4WeHOugf5mA7mcVwXwJbwhkNR9lxFhVpzpvTHq40mCQvb80rHA1axvnSgAJcG8N9CiglXteOoAbV
MHeippu8vnbdLxI4y0s8cDxh4ukA9Cyeu02e7BsmLyIeYxpPnKDBT3PU+DivPVI5kMH04lnUd6d+
GqxHPVab0O8sBnjekohHeslLvqnWb18QjI+HZky7Q9vMN9draQXIguGazzpY21Yd34yWPOCskMNV
mkm1QbZZb1JOi4cGiPmhr5q1nkPymwAhU9K4DxmHO09ec9xHs/iF1gE6ZUBaFcWsSVkvjH1AGVmR
qPycjZjbbGuKSDnvvPP7D7u0yEEahment7xzP5iwofmoD+8ziG+gzgubHO07alC5tIjMsyDLywlR
D5oZkl6oVgYViURsM8/Dr0oVT6NXn4fCwOkUl99DdB9MEpB4Fk+rHXHmek11dAvgsbJ7SUS1A+5j
JtjI+rknC1Y69SFIbrpN28/kuXxqCL3RYlCfivwKj92T2J+Et7wQ4uoY8c4cDe/A4wPF/cRpWqet
f5+7LGHk9R9pqUPj7s3pRc3RyvFjea6b6qGJnPI81u1XVDvc62q4ujHapWAM7aOzqJWd8iXI0937
Ignvxd6o86/0dc9rxADgsnl58O2uWIcpb79dzPo437/H7fyrjPxmp9ovtFqtZtdFBiXja4C9d4dM
bF7lGWpAwhfn/Vwa7nqCPDvM5SkOW7XlizbWEtNwZZjyUhr9Y4eS/kps79eIxCOGT/XdWba8PFtn
yzQ9Fj0UKnYKsjO3i7Ui4Il/Ks60gROX8v6Dfd2uLfCmgIs3D12kZCVAHlzNLp2CdpdxrK+YqMOz
HTu0XzsWUiG/tnZ+lbEIZsZWMzB/Qq22SgQ10m4pzZfQqSiurYoWhIZgnfdrgFFu2hDhRaecXX2h
C7PY+9bMRkSj3k64DeOz/Dyh4HyY8uzWg4BelOez4YfWZc6gFqYptrdV1srrVKDo1lTyGKqw2S0A
MZuUcpVWtGixsXi93w1Uug8pegs+S3lkMhzvbcENbzSLtNvtNrk7/SZrsr62nFCt9sudAOXc96ER
biJzcE7IltD05ckBLClBK8aBSL8aRyYtDbrBq2E4hQ9O0Ltr8v6IEYkRGA1sNWNFM0JiICkMtVev
Qx9BkxXt2RaGVd3kIHVp0hziiRe3mNtN1Z/aoOBTCEExmXzi01YKMzwOFJL4qTnfoKyeGNYb8Lzw
Mxol/GQWNczSAN3ryi482G3wlib9hrWY5xftsQcEvsQcO/W4CgpgrhUgOyltCSG4wBbpqmZ2/ZRD
l2M/Qp5WX4wsNJ41/I5bQpK/4yqkzH+F+XgiZLinDT6jBwaSNskb+uDdIjnln90IQBzrzLCSzeBd
bLd8o8KBeGur3xH13G0Kw/BOTt3lG4HaVeHwXsBQ8xCF6KHzUtynWkUbN/fZCmJ7n40tKWouCI5r
A/UAwettXlOqoyvYe8N9TYdWnloSulaD5RWP/VDvwso5MZDZO+R9/ZbK9gEREahQImxk5kiIVuX3
iCy4V9U5LyWHyFzARSXBVU598WjOIfI1hKsyrdVlHNpqFTYYB6wgP/vWYANtFsO2yHA99H3IsGW9
dBVCudDu4vOoseYEqHxOXLfU0PDkBBV9R/El17lnE+Enu/ipddm/1Qwt0bH9KnIl6VcJ1OdeEZlK
AT1/CA6OvhmMsy5bkiGWjVVLznZSxc2dn8w08mRDcxjgwsLwSxKjVPFMIi58m7xHCkVpdvVUfOht
GZAjzmDIkQbu5UbPiAuXEggZsuagtEL/Gz23k41taVDl1hFVdfaWH07sXTMz7PbvQ01kjY9e2Ro7
lUHzW1xKnfDpGfaDDuEyWeu8br8+J1WM+EsX51pmxRnqNz0SDwdJtrhnCtf47KKTWnUNwchCDeat
rBWCTI7vrhOPaJaiTSt/+0YnD4XXv8qw8QE5bLarmm6yobNo+mlD7wxseg+w9pzGtKovreWSnlmF
S3D/q2mEKBjLin6begwe2yH+wlzwg5Zv9ZxyksGdoCa2mTjxv1BOBJiT0cxEVhPtV/QdFguqpCzE
rm1IWBUvtPF6+YU+6J9py07OtCROFpLfjd3kIyJJJFIKQV7uax/BmWh5vrvYQZqp3lCRnL/MZo6u
EX1FZ8SIIkcNIRxAt6ZV6XxiNDr0XlvRjNgH2zkzgysKG2AbKz7xJ8u1Vv780i6FyYmCRlBefxgc
z793Sf7aVANhkab1UttvrW+6Gy/0zDuVFBc1xNmutuJ8l5ayRPcOOCbn7pPrFItVvQIDEYM8C6sk
SpLLGbEM7KZGoxWO81fiyNutdL7SXOfymMVf56HB3woS41nVGVxUn+9zSMGT2ZJ0B9YpLXPjUt/2
NMPY0ltn32k4gY7IzPHLUAe/gxT3Tg0Yd0E2vzM5Wr8WlfUUkugMy11F+JN40PAVGfu4itt7b9M2
HjsX7g5xTWKU5lQEpbsIWepxjtFiIeRdhwW62jFUKER6chrn1K92yThRLZBEX41uCvdeX4fkQGfp
X4kZfeY1YHRpc6C5q9y7eA52I5Wb3yqd+WcVzMPm/f/lOQo/igE6sYuLa5TppoSEhOhi37D1avDl
9KBzlrhEE1nvTHeqtfpjaETWtcd4k7jTcOc+jPfc6msoMpaDpNOf+uE7FvBubYnAPgY+oAo7U7OB
0qqutjOBXWO9WusiapFAtckXp3ybojCBdysBxgMUd1FcR+dQRzXzQD6ex4GN0qj9R9Y7sFnowJkQ
p6V50r4iVdq9T4QDF/hVJwjfbM9ERt/kl2kSKTTOxOE1JwwqddM+DHkuL6b4beEYe6e504TpX6X6
Jeji5tkfvpiudXd1DNXJUYLBz//ZZx2oODqbVdTI7nl0a3UG8Lkb0/w26KJ7CuUWYF9tHLvGd7e4
qnuR/B45rDZNLb8XlvlCyR+9RaZKd5vRRnI2KQNjWTiF626UDzZqsg4p2z5OyP5x9LNt9ceExYRg
Vvw1ikvddY23IGztTWQIpJSaNaN22NuN9tqx//J5tjthHEzT9cgv4xaKTHFm98FzQ9qiW9rYk3Cz
773h0AT9IzlBHZKAhFfS52/CpHk+YQSCXnHFPBAF448bkZuvncHYDhHvL3G/3PhI/IAJgoxcYArK
WVbirHo1qpjEPPjynZ2uNWgvmztQMipicxOGBgryQR2jyFVXM0+xvSw/0Nz1B0QfX4fQ/zQg66bH
CJuaW0chND8/3n/1/sOYWwyWlnGgqiO8hUWO8LuL3mopU3PVZnV0q4LhCJA2oVpZfo+2l+g2tH23
72yeFbCvCQpVlwzJ0qvMlWQyv73/MC1JuQ4inb9+L8CksWs6mBPPHpObGfrJjZVgPoZhfk/HIrn9
3++//0qYtHfMfYNPkhav2ABy0ZWPMR6PhK18trey/sVTnWO29nDrMA6vO6MwaHUbzR1/Pj64XmcH
CVa8qQPZg8Ok5kkp+9WaEOQJQa4ttQ7Iq1OSFfyi3FgzQclCMRSbRE9tDb8UlLgFw3MKfHnp42oj
TPVEdVW4nuw4OVicCkEHJghMf8/5ZNcGB2HrZ7e4AEWTgfuK0rVaVWX8qTSr38UQf5ZDdAAZOLGf
oCTpJYt1DdzTTXLfyBhkvrHPNGnrTS5RUJbdyaM/Ao3iW1F8c93+u4AQ1GEjDmjxLdHgU/a+ZMKB
aovaXRO6F4XzZMvexyTnUh0UFeFTC7eaIqDEIU2Z0wy6thJseJ5Chuqi2TBUv4ocuuBT83sxKiqb
X7X4gfugZMOyT1yOHpXBJoROH+ZblaQ3aRUU4/Uo1AudLW3HDoLoxBIETh5suxwf7EaY4NXfqHQ9
TR5eOBqOkVj43mNG3w+P4+bm0CnBSkvCEc0P4G80b0FRK+OIBi9igAWkjhz9GICWI/9GlBxl+mYc
xmyMvkin8tCwKAZdh35T4nLXTpddPJrAFk3DN4rheZwX8CNGjeUzWwMvOyu/5c80s2VbbA+pMS2h
8T+y3hlWiSPLTT8X3cYICBv2trwOhwqydMQ8eR/Vj3RURFaWKHensnTRXrtiTZQ+sM4OQosZOfey
jaVbVuLlXTTybR6CT8x6M0HazrMiVyKe47cRBaW33BeNiU0ppvDGrryfc4z1ryRIYR/5w1NWpbcy
Dx7hk+u11VEobaZjvXMbxJrS4y4IWdpsf1ojxZm2de28+DBICj32Di0mmurI+aXSt1R7MKltuIB+
NHqDL8cbp3QPeYhnQwYFXumCEsqhLbem7k78289DX7fUq9boKSe1aosW5XhmP0cWxWzCXVJ2E9ST
ePyB3Jov+CT35GjGa54fvxzPPDDD72jkzlFdp0dOeAD7aEdpBN9AIYptPtdPVuPUu3x2dn4AxyQN
71F5A2RDSDl3H1H224fVlv3zTYzyrhsQSjsoNrKIuq3JF43r8heBAHyRsUZdjdrfG5ONVm1IVRyt
74HXYIcoHlrAH+mOLsx97u+61HyFr/zG5xpXD3I0uMBJE16XHc4Ss4O01xj4xuUZUwKxVDSiZuHA
iG/w/QTIJLbkckIfpO0x6toDe2ixdUIHfqYC2E8RsM6wDaVR4keZknvrLnsq+tN1VSu1oeuKB45V
4quRbfPsEquwavtdkZCb3eNpSk367IpW02OQI1LKeBwOId2UCYaPauRREXr1heiddFvPS2UqQBRl
UXntig0aO2KlWr1NaIIRRvpIJBIhuU5GwrihiHyH8Zm0YXMQFtBoBdiXEvIGU0qopZhrvOgVBmBl
/ugygv9EzXhPAgJcsYlBpnojkYs6qwpgf3aVoNjqU6msQ5aDsTSiCTcQ8c9a1Mhid3lp/6SgBQZm
+o7S6XvKibbyHAw/ESKbrMVRPgTma02p4A5kgxJ1+RlbVrTCyKMFQuxiR0rqePC87lrmsLiBC0hH
4NK6EPhrl5nTHpzuGLs9wVEM8qY/pPu+em2QwayHLvL5eNpnJM+42wvklejGT07Ml+qa7s4mpoEt
70uSpD9EhG/Z4TAummmr4iHam756mUbWjeCbxUm06aCsdv7IdgykH5Ekrm2qF20c6eVcR8TFWD+r
MvysuesSZeHkSkeG9XJ+zVX+y+vbal+V56D3j2HVfMtdjX9f9tARM/EOElg1sgAoGopm887Z9UZ/
F20esdoH8dXku8iDZBF8Q6lXSXkBS31DNfAalv1wdDv/dz+rX2RPiG2dGTtKkMy/eib+f+kcGR4f
xGrEd/A/SpCVkmRs/LdYrS5zutXp0DvpNCXb0f9SuVVHzBpSrGgI5d7CWQlUYZGwoQPKeUZMaQtm
oD2gezslgj/j9tqHjEb/LqQTJJL87ZU5DkpfMgQJ/lDUQvynnNYO5siLIBuwHfry2CyYmKvibudF
9hYMH8A/ow1J6niBubJ170ce2bJYpyBsDcFQNswBO0ouLp1GlmpNT394gX/T+9qe53q8PIXk0DLN
Dzq/HvOvblUYnGz2PLwZDaNEEeEkjo19zQtfR+1AsWMAJUnMNYInd43Bq7z9+8v4p4/JM03Blyjw
zNsfvkBh69YI0SGe/GyAqItwtZW49dYEEmcQnEhLyiz7g8jxQySL5aNwVj5fCb0PSy7MR6VzqLwK
jbB7ku8cNf4E7PZkDg4qo2uVtxq6w4BeBnvYv79Za/nS/1tbieaeU5Pr1XRt52MYjCBEpSyy3IGc
iusHBGCnbjCIuGvFoQuJthpyDqt2fClm/3fpzdRo2/fpfcbLMVoERvw7p9VgQ3k1SFwxYsSf9TlL
mv7qOOV3bHcu4LP5J4HquwD1w8uWpm/6niVtrpWPAlXKfO1OMQ+fpG5AVoyZzEUAmhIaYpNKu79L
QeEz6BxSPXuWpPFZc3ZBgtugA+2nHfrEZLDKS5hCwhtE1zS6nSgaax6rrurO2qy2ukHJ50ljD6OM
nnx+ywefzKY2gYKIBxYOFBiXyopQzXnuGmA6QU6BoRDS+mpgszJo+vnDHYLq/uOX5VCyhnLP8ywo
yA/JPWVh1yaftnvSIMmrlrt3ZUoCtHv9tZXMgHEDHCy85Evjpubu36+U5RL88IkvYfaOYhtxyL38
cFtkAWYdyhHdkzDdLc7FdodkU2+prtt4C4j673/b329C3/GUwPbtKsWZ9eFvczvqsdBOuqfYMn4N
ZfUJtTc2P/D+VOS/xyr49e9/nyX/4e0pW5qSLhofB8OHjzat6S2q4tLBoh5429hIiOWmgb0l26DU
C9SxkAZxCREQGk9V1RRovyTP2dIHAlzI07rxbGx31dO7hDSvFCZiyT4VJsh+Uo6quQudh7CtT4zO
6g/nh/V3ibTvOsvxyQIm+dWHz6ugBnkaMOpS3kk+AXBFsU/a5i60H55GT40HIYyvEm7MVbxWJFZ6
aWsEXluUiYOPeIQMlTbQ8SqzJwW74V59o/psxVX4QiVWc/j3j/sfLmRlKShfPnCe8R8/bWVR3TNX
jnUCXgDod1BSOljCDqgBjyIoxYaUngmxl09vwV+Gof//Af0PJx7XsOdKEGjPdj8+Bj1AW/5uXOTj
4iCoC9oQhY+Qp2/SsyAafxU0/XQVnU89LKDR+j2jpxnNcYXkr//Ddf5PH4TL6S9sk55iwvy5LH9+
f4qLECm8+J/ejAuJ81ScMrdGNZnb8njnmov2c0X1rMdNxjRoeEb5h7vZ+/sNpkySyVDWeVA2fz9K
YLx8s4jMU2Wa30ABK7Qkcvrq+PtcZk8kWUjygkjozwNIHNaTjOADnW5IWDHQ7756sXUICN370Qjv
QB+P89DLE8D9OhYY+IgcF+vQTfodSVDqYbTFfY6YK6rAPlGNKM5pT9KwQz2Ltnpz3zmFuyJwZGbV
78QtjMOtBFlZYRlxdnnd8OSbXLWlGUERuFI+BU170LUqznASy5HgTNQnBJxcB7tCOyumkKz4yEIH
1jKY2y1/s5HVr1TJPFmz3+4SBWU4iOAQdmufy2QTe+F4CRPL3Q9jDdtQGRch++l1pC+DSm3ixPL0
qTGWUQ23btsPM+yYgvZs2aESbc4rXPb+pcC/R3HzXbckOvZRIf5wsfzDw5q6LJZUxSOPlcH6MCAV
MfviRGDKKRxs/0wyIub4/EcStT5ZLubZDxFnpBMKgiUaa2qdjuji4kWPgXPElgjNzI1MbNuqs3S2
p3oAZABhIxRJ1Rx17Xxy5sJY4VGw/vDCnb9f5sr0OF0ZiJUvfe/DfBNmPWIWBj/6UdGMOihPZmP6
rcPQ+ZHnzatvTKRsO96VSqcA81MGO13oO2WDCV+GJV4Q1uRrYI0KHcQlyBiPlCuREjbjGspTHtOw
BElMMO9iCejh+vY2NaurroJhaGG1hPoqkwGRvTBy+ywzeH0XsfpJjNX9farq2PQv+R3pAmeiGjHP
WjHIMSzz2c7l42jAgGTNzyZA/kwQSgxfyGl5qMHsmmFSO+PVp8iKKAsCj1Bn8f56DQAyRA95MNKL
hSnsUHaovxxr+PbvZ6n4+6NLmb6DSY7jlBv5/dnwH2eIWdNl1vs8ujL/oIB3bihd6i0iN9xFCud9
SB8D0BuMYFraxJnXtG+MERKJVFXhvkn3f3g9y1X4X5OCK/n0bYGBiKPN/vh66riFt2ym+cTXOxy9
FoEFrv+xNJsbuYKI/x/TrijXHmFz1mhWu2hGr1540G1xVLYXHYvoD1OuWI7Rjy/Jx0Fouq7iQflx
cPJnC4F2TbyFFcUSzam7ykAoggGWgYZTABnSlCE5zekKyj8dXaK3crO3zjh65foPH8/yKP7ba0F4
LEy5DK7OhyM/x59TtTR0nZxQ4AzEo4AjuN7HkH+rQfOlBZaFDrYT1aZzDbHxNK/NGKqHMKXlZarz
O+x+wH+j7U3NfosCNU7O8zi//uGF/i9jZ9bcOJJl6b/SNu+oxr6YzcwDCXAnRVEMhSJeYIpF2Hc4
AMevnw+MrO7MqLHKtjJjUcqIIEUB7n7vPec76r/ctTZniaUgwd5EcfB7PZYbcTLZtTMelFb3Vlgo
1X0RqSeksh7FWebuaLmOLDFd+BSG3k7xtk3Frc2oLTohzpHr0bE+xVHb7tsBTFbbusUpl+M53kxI
fm91MxVr1rpL7/X1C8tDcfQ8Hc/RWAe6YA2usq72JV6+YK68L2HZ/1RnFKGVNMKNovYFkqu69Py4
RBpupSa9xEViHTchlnfXOhkU01sDzb7ZOdbeaowJYF3hBL3edKsav9DRiulkI1YDMOk6W9FBgBw0
kgXpDRgohWxvM1cl3KV0lk/c0CVNyBHijBWieFTcdWVa5XEymAQ/Hupe9ptBVub2UXlUzPCoF43+
NGOWxCBS2k/gBUt/CArh6J80yRmesKFPhV5/yTuKWtJXAwXsyh4D50erIguhwe2uabWco9gid1AI
7+mxgqb0CI9TLF8sa/yiVjMWCSUYEV2dEk25dXqPF4doicIxI9Blnxn2p7gPPO9gtxASl4IyCduP
qUTLnnqQ1Gq2AQBAkXbR8oQNrghJHLemvzl0/OuVb2nU9niOPcsAQfrbLpBAw6oRdgHtyQzKtHb9
ODjXY+DiA94oDfMCyBN/cxX/661vQTq1TQfiKnfr70fNPlL1fpji9uBmWb9RKvOci8E7pkqZ79PB
TvzZNbZ9n9CUQZxV4Of5pVWwhO2e/v170Zcf8E+3vsnxHMIr2yB+MEv9lxuqxASiNa1lMo1W7o3j
lifuIPZfi/4sSuAtRg5zb8fhWcGXD+skXc0OVyLUFO81zehXha5ERFl+4wRCj1hX1jW6x0kpODTh
0ffn+DmBHunTVAQeXLUbK+uCapr0v1viXf2386PJz2Ebtm3wc+gGRemyKf1p0zFzhpImGu5DPDWJ
7yox3MHCUg8Fsc+wDJavcStqh8ezrKRzUstkD31sPqQ9JujV46kbWjzN3SLfQGd+naaMaITlIeHw
juJ9wgPXWv7jW5ZS0SekX7GKmn4+6FPG7KDvdwZaOOYdjeFnGTaKJyH3bTMzN0ltBJpWqhSr+KHV
/PVURZGiRPSYcY4bhzQm1Jbcy4/Ck8ohQX7Fxt6R51l0obUGLBqvjHBAtZQbxc60MvDhtXIYUpPg
GdTboUtIbwENZNUvTyWWIWYPh3J5eDzzuoQKEh4MjxiTOaUa6jNp9Fhm2vSlD02M0mET7Sg+891k
m1vdVZHXTPFLI9itWMEQzTX3ooed04BUYTo1b534U1xE1tZpcLMxNkA+rtgJmJP4/jBm/nJgIRlc
iQKYgzXhChKSCUydm81VSd61vj2EJPVeZjPm5N0m08bAqUUKXxXtQMHlIJKyvc4c4wYUVLuXsfA7
pCvBRO4j6TnMUjVpwuvFGbTNWaHha7ruySkMnzZzuKkJMXmcy+RYX82U5PE6ymALmX286/GKPd4l
4+5zyah9L5I2wfdQWkQY6onvZVwN1C4M4pEG+Xau9CfFqMQpRfREVQFTeNDNed32NJjAuV6JWVPv
aaR62wgZcWt64QuefzDb3D+q0sAITbpa8SsSw2IjNM5RGeVPMLhd4gIRYNmjDSNtMe3MpE8QrMaU
Smlh3uR9ibNd4pTHs7XjGoyA0MG6xNhabmPymlfR0g70LNhIXfcd6+wOVJ92H83MWGVNpGABpfsu
K6s4IWpZVE7WycoQnkXYKrY9Wtct/i0IYT2FE3wxxoyhfUcvpgcw+KJtVWCHJGQDt2WiMOqJXmkK
PWG4ovekmTsXcPxeL8xdRIGPZH0mgTpsDxJsEVOOrGy0t7KwXs2yeHO7CG2piLGVYojf66LdKINj
7YxIw80XVXtbxd1fxxj72kH/jH429QkLM4OZs+yui4ORF01FO115m6vexhX/qy2pZqgO3fZWQX0a
sZPdHr5Uuahzp8a76+i6mLew31ic+U7lJJ4qbRbrUiFRzB1RUw158hkxbLOlM5qtqyZiZoTQ9moO
DJMUQDnf2/hdjWZ763Vavh1j5H1SBZRYpjFIKu66FaYDrtdZf54RwtyJ7MKUk+QxWiS+zBtxxs6j
sdKqNjIRmgqQ3tCwxMZ0TVqO+8aQdpsicdNd16gnz1JKyIzYntMc/+KE7S8wFRn7ahgaN6QBvPzc
vkg9d3zVAvOkZFi+bBdMELvu2s2YblZ7U9r1C1CGaF23jWBOYuZrY2aYWgKA24EXcvyeO1/FcYpW
IN+ZUeWhEYqWbVdG6G1VFJBtfKJHEu/NlFWoU7khSkPAdjQyaMdwEPyBWdXZhoA6ug5np9Fls3cY
RnuVgTIPo8Fx3MrsJ+Gz0RFNX31Sk2QRoeA/ydFVnrzymRKlP9HfzQM6jt66cVJj41YQoHOlisiT
7zhe2iBpGdGvK7c0nzkt4WDxunPZCw16qJJikbjh46HIiRHDRyWragc2xx96j16KOY1HPoP4YJf6
OlHd6Zpapbwimoq5CubVMDrNxjJj9womS3uCsL1qqGUhbWXpIcEGv3Rux8PQKGQJYimOmIkJ9a2q
Jxpx5XjPdC9kp5TS7+voCR2x+5Jl39kcGKh2xsJOpuShjJxIBrqH4c+BTJ0Aaa8JuOxsDeGABOrq
AUS+05bXNmojjXUWl/lhyqNjMR1kljiYTvr3XJbtNiH6jwiRTPgtgqRjVbm3Tp0sPt33WER7DwcN
dDrkbxI5PB8kNjSrHYpPRfZJdAbJ0Hp0TJCW7wZSUBgrpkfFYqNrPStct7O1YIsyEykHh8uaxeWm
ZNGmVhB9aJUHNVeFa9eq7TbM0mezpNHX1ywBVV2aPnkCDUqbeSS/EPhhJItPbP4sWZEZXt0uH46p
SqvP6wRuJcRta07HHv6kafBzpsDbiDCQKarGxxg1rZEPmW53THS89uCVw83gFWUgvK3S1NzkqnXx
UuMji2xfGjETWZ1RDemDVpCgnSojJt7IaaujLDhBN6Fvl+bXsJH6Cj6Cvuldi6N0nj2hyYdBndYQ
ImE/MAMe8Ycp2yjHRoCnbL4wlKTtps6er+Ez3sRqqgR4ZwpyXhqcFJ5GvJ161oVqXChjUKyBrXka
WwN/PypX1Em6Ebj07wmUav3K0d0FZSsI+61iUiIKdcuHvBv6XIInzaa9ZTQ40Zd/mrFwstbaEkdf
Bb3ddKaXKpQvVW+la4fV1WV5emn0KF0bkZh2Sn+tF7d3j4y3cLryOsuq3BITPq7n1kZ9NmSYgULh
rptQ1YJ6atLAcizMlrJbjCXJqU9G9HnzlL6r3qudXcxEOF9sCByd1eQ4u0h4SqdxeEGvtn7IgSuI
s76MrffCgZmGmCjeewrE/lAxz0VpyqAd2itl5g+QvTt38GZw+77JKYt6afqBqAN7YtE9O44Gswrk
6s4UziXPootOv/tJ7+QXaYK2BGR90jvV2+ktpLPZQHQb4V9ci2jUtpzeApHMNiw0K1w5dDPBilGM
xNDgbUnroe+GmEra3hdZo/lVY748xjSiN2BoEizA+y6/GmC0sYfap75sjuYiw54i1Dt5dqpSs93r
GdjuPoxwYg/EwnveOO0MXkUr6vFol9U2iWLtZA32cXbzH02fepcQb6NB02fbz+21mYylbxnKdQW5
7pBooY/7t4RYe0FlhsrYrJU98+dk7amtF2R8HAn4BtpDsAVkeqs8Nz5bmCs0qbmnprV9dzYAcoTj
+8N3jvDCC0QtoIz25Fh7MGW8vl8/hiJEySrrptE0n5ioNJgS+kUVLemAaT6qVpXgzbSOfbfQnms6
Jan4rlqbBimC2YbePkFRsorDmgasig3fLJdoxxpD/LiYHLGOYiBuDQZ28TfExdOu7o0rmlbY/2lL
qJctIPt7Hsp5PNNrrXFbeNKi3ia69Z6EhnG2Zmj0uOj3upq/hdNobhiIaqu4wNLg4AJK1LI/to79
4uX1OjOhvodg/1DsUZBm9fhSAmo7CgD7TFHlupdmSfO422n4gXVO6zf6fPdC6uoxn1GrjGG2z5Pc
Yr49DIF0jPiCmGQDdr1D2YdjUhM9dhSY4Qd6keTZ96zCtAgL6mcLlmUCIT9rDyONpKeZ/dlA4Lo3
3JjFo88uYra8J9oodoJ8MmEyiLyS8V/TDV/pBNbP9vMDdxJlznR9HE2RTW9yz4hPlAAGyzmibqXp
20DhrveVdoZL70SACgQX5Wz6ptmLPRKPzo8MdyDZeNyrGJ7PvVA6RPEsC7VlZ9sydp5S1Wy3SpFj
pZmR3UEyQKbSJd8cEGz7aRR4Wr3i1moZ+1uhvKiRWW9To/OQ9qVIT6wRl3gS7okaoNWdgsLWSDtg
I412Yc1rTUP2eTC6l6aYXm1tDG90jlBD1Zn+NAzY9uAPCdLgOqR8mVvsuoxCBtcT5r1hJtlGnZ90
AZGgLUblqzTyp8JcCVtxPshg5adt1XfKY8Vv9f6UtExJG0jbdZ9p+zYrOfKYXBv5YrfCG9bV+JEG
uxtPBg7Snd2438AG6HjKjk3PpGwOZXHIqqYOTGJSsHLAeqqX4Lyhg1qAdJSxKpajld3I8QDV51ND
yHHs1eUzeuxqn8QupOtYPLtG4byP3FzejFlI5F0J49tUb7WN4oZVZJ9ELgblSaQ418Nlv6D6mor4
kJpvAoXRsVseyg5hct2RptwjWjt0dZPsY5Jqo2Ym3MGcwzc7Rm8z2auxSodrNJCvbKWdcXFmtukW
ATgYa/0aGuaTZ004Q0YDwj6Oay/Jvbtr4IRE4HcWjXmsR9k+W13dPQ8DmsihhlC4lBWPa3dEGb4e
W8gunUD7Kxxjuk0jru9UGN4ru48XWBJVPPafjQRTHgwoZP3WEa3vjXI/K5R/FN6vpjeaR6VQsWGS
ebHlt/N5akvrPhsu5ksPbWjZFtHzApmBWUjpmE3mvkyM6QUoK2tINuwWGiSHBtt9yd0v4WyBRNG8
FxDt6Ap7+Ebc1u0aQilb+jI6EDpmKK42bI1VyDSxBOXSmXWQEsm7oo+G4qqc9oXasz+2JtCagUAG
3MhBJTgL5I0B+SLP5q23CCu0vDJPbDEScATxik1dfpQu32fCohP8UYh1Cn7lHk6WsXnQUo3K2KDi
yY5LSMO+d/qTPsXNYWLW4lrtlX8J1W9KBLbMsnrbewhuJrVXtq2UPVkR6kvJKABENWarpdE1d/H3
cmCE62GLXYGUTE/4r1mVdfvOBP4+lvLSKti8TEglsuxSbJAWaeVd3O4IT/3saQyV1G7dL2CjLrVe
kwQnDrHUXRAuFqe+QdNdNwR+lJGH6Upzj6whwxbztbvRaYP5ieje9V4YsMmGmaECqp3VEC3LF9jt
T6TcExxInWBL1Yeve2FmNn3JLfwnclPkuc0hdyKNmCBIM6pLqq+yu4w9/HsNbmcBlvfoNtm3qG+U
bR5NvMoyXHygkno0swFSrRiOPIml9KEusHE2pdW1zwb46TXJHN9k7MkFFM8/kwyrLizwgupMXsha
z/12MdMOUY/5NbHomlWWOHAYTk5WcazDOTpPTTxuEP97q5ZhCbJvqCfkj0EH5+MrUU6taWBgO5vG
vXBae5eE0yVCZAldWf9wWmmdC9U9SRc/BMlYxq6R6bgjLZw4CcX4aqIyDgirQfpgDPN64KPbOe3r
6LIg6AabuBjH2wMIxUlI5Vb3Vhpktgd1Anm5dgllshqauD0rlrg3KBXXXd8WQe3aIZV7Igid0fIz
feRwrKbTaE0Hl0LiUIMBE6jpAlS+yMlruz06qf6kQUm+UahzZS6G2SK5DG5xcDPPfMKne6xEDtU7
B8hMB98fUq8JnChS/d5BSimVuDm1TS3Weds8abWQn8UGHfmqVqP2qUN8buJec2DdXhxhHaG380uH
FrEJrerr2PIHHzZEa5xLfxLlU738lom2Ztjj9q+NMO4DjmScRVLHFrR20pCLAAzRmqX+G4BWfTnj
ahxh/FxvziOvuvdG61WpvK+cUVaN6eZbevkca+lvbPO2xDqTp+eGNINHwdmW8le/NK9tY1862qbT
GL9CFcYRtDQvB6XDeZAIKNfGTw0m11qZGskZytqpTaV/dsN3aIrfogmrjOmQyBDrOVZJjfJ/0g03
wHGp+WHXRxucbbsIU0w2Gx1hL5BkYi8+YyD8YQpObQ4NgpWtNdYq7DECoZHGrabfM4PWmKYJ+weJ
DuVXZTaiM1B66hxXu3u5veoi+4sxWMOTnuT7VnXyY9oUt6il7DINEwpMOD2P0lSQXylZAEjbXXdJ
7e6TXj92IpJBNxrW+6AlFhFz1t6Gxf5EPXriiq/sbtrTIdbJz8Jy/Di2VSypWsIEI0FozI/EB2/D
YXSGEjFJv+CDnY9Yoy+FORPft0AWMEpu1Q6RauwAIapGFhyvM946LvVVHMl+b8zDhKFKKQNPlQEL
RLJJ+vGoS2agg9ZcfrEgF/UYHKjJT2Fq42mgOzGlJnEOFt33UHJpDgJpcVnhYiGcXS3SF89eXJYd
ckEEvlu3MWmj5RwGDSXsOSaHNj6Z9IxZbFxFIaz2RuAMmufpp2PD55sJRqAzOMWLV7DCqdv9qNOk
3YEYwYk+zN+ULZQejD7eZdTFeLBHfVxPRjz4D4oXsAFIShNK/Ujv68Oo07TNXOaqTIqzg00Tc5UR
3JBb0bQ1nZZuLHWcW9bd1hw5a3s5tRP7jj0g4S3xma/6IQv0qCKauc/eRW8nZxfZz6q14RMTgeDu
46p/HnvP2Budw2YiVbE2Z9yiZkOaWa0v6yv/UW3lCe5y5BtWOWyicfhCym+/Gfu8JBXKphnqOMA/
3ZHyblrsKf2I2ibu1N1jrxc9pImqGjYtNVZj4Avj4sSWCuRugtX+Znf6PoFo/KAruhuCNup9OTE/
I5dCGbBpQDudrig8nZXTMjNV22ASOoEPLLbCtbvjrKrPs5tpl7EFICJaBRf3OHITUX66S4mT9+G3
doSo4LaCy7oBwuFagP67FOjf7NrbfJkoqtjyqJtGfHkjLQe1NfY1riBIzuTyhDOeKi1svurVEnZA
LEefJNqpG5uLPk72XpH4wemrX71D9UQUrmXTOYJZjXwj2aeZ2vmdVru+bncvda53t7xNzT2RA7QV
leLaXuzRMp+tLDqR8vZddXM3qAeTJiEKBdoUrtjQ/dXuDbvVvmQCUrXVNbfAuo0JRr6QPQG/+R4l
s7wlOeSLTLqLiCM5p7e8ca2jLXLNZwm5OraEIDA2EdRzVuk5lvaJI+ggn+gn+0YL3iMFevqMWpVh
XWPLlWWP3S61rOkpqzUy4Zb4MCyQxrPisuiaeufuQvgz6xpu+pri2GIssVy9zZJKUdWCrLAeZJdV
RkzDO3NdsetiyR7joJh0Z5Npgq1N0Wlde4n9ZZQ/3BhTllKH1JX6lF+Iv3kPvfKrsOiUyPzeFbr+
SR9mjKYIICF+1EfdGn5Q5Mc+XikQ4uh+n9iwfNPWy1MHw2RjYOBe0eIGsxCZt9aygpnF86ViQZKx
e7A4Mm0I5PhWNzJ5RXTw5mp1APK3/WnR+4yyT27pGich1PgM1X+noSk76YJRgkuPZWeV888xqWIc
DSQGId42X8PwC6XQvaBNdCPmyvCTOHvqRa4y1UjkZo5jvKVjQpJBBKW1pLWupLRb2hr0utdLC7t3
I1ZhOFrrZkbGEdtR94y163XJVzkb9UnRE3Vb2qobMOI1Do2dmX7ohvJrgVnSHE0w4XEmGBg1r5kl
Or/J2uaLuxgTwrGenpqmUp9HrXzDXVdfZdV9lAJsmT6m+TYjGeHzLPWFYzcrl0riBMnG2dzolGK7
TngpNi6lu0TT1bSUESMhD6M2ZCj489A3nBT/DJbxdW4Wtdy0yKkP5Dqt7FzqB7ZJ/fB4RijNsEfh
CXG7irk0ZHyJ9fJlTKfPYaVMGzLou1OojUdjaZXY0K04hVPk9R6M3pXOSucrE3kSnpCfMhGZ10HO
SrgyeXtNM3IMznvm1AC8X2KMnDsbvj/QC76UdSheVG9P/JD6lFfxtnIq7VMEstzR1eILkY3ONgdq
sWkrrf/kNMWeYsAfbDzxKzqpYcSlCtcGoKTyrtXyywgm5TX2cIm7nhuQ2UCQWXYqZqRmZB/tnR5m
FZW9a/fHKibnwOO18YRkq2VqneKAgHUn7GB7438/f16HFVLadcb/2M4DNJhb6CJH66Jf3Xv+2f5B
w1ivV5wxwO6IEv4L0yW/54CR+GSM0a3aVtNmhCEgdwCQ29PoPiXjC+L2Gppx66Om3Zp+EFyCy5cL
XrPVu7vSCN6bginQN9ah2SfX5Dq8um/GB7AczsS1DYKQ9s4a5yhfpjeyq4TFhCTIio37bWKqtVP3
+VFex6t+7760KNlxnuCSciBGrelth52PN0zpN2KExr7D04pSBE+JeollIYlJi++xqDcd9DT8U8wz
Re3WO5CJAzRpYeLUJ5AuNaSyd8fyghGvurgi/jJWBV1Kyw4YbRvfMs4JKw67CgDRzNnRlz/lGQbY
qoYVICalOkskeVcxqq9zVG66ccg/8yRFuVRFnECT/DNt5rUFwIRtNm5wnJvmZ2Ow6Z6lHEbT8mhg
ASl5Ey+f28DGo+/LzbUffTyah2smAEG9XJ1nDJVNPdq+1cnm8HhozLo5NEBBf33pxCm/pRofUKqn
7cEB8XYIm649PL58PMs6Lg1RFCeNqduBAdlJiU8FndxNo0/VwVtywB/PfvuyZYiym63BTyGaHarC
gfkRRw2PGmO1zZS7t8d/mUOb3CCrpWOsEekcpsbJYY64efxHwlnKQ7NkzS/vYBx15U/fr0uHxhyu
nEcm7+PhEdYbJmFx+O/vPZ4BwVl2BHbyHC+ztrxmV7KLh3PYzOvHW7eSmoKT0e860mqMOaKG0h9V
W9nnbXdUa11sK6Bws2X98a93XVL+ep3fvpeSPEoDO2/XjFM/zWUTb1pHx9rUxQmZPEBlVo/cYuqi
8tBh9MzLdN6ic9RXsa7HeIaYZ+u5+ueHx/cip81p81VHZfnUHw+MbemjJl7G42RPwHEUVBSGyoYw
WAlsriX0PFteCJaD/KUt/M+/CHp/Jdx+r2rZ0s3tf/vy/94x8VfF/17+zn/9mQd5/r+/AoffEvv+
0f/bP7X9WV3ei5/d73/oL/8yr/7Hu/Pf+/e/fBE80P3P4mcrbz/51Pp/8u+XP/k//Y//8fN/FADg
2AsI+z///Ap//M3lR/g//+sWVz9+/se+y9/LH38JAfj1F/8ZVqz9Q9NVXUPM4dk6YH80K/8MK9b+
QePWVD129gfM/78iAPR/8DfQ99muhizM1vFA/RFWTAQAXTwVhpah8e1/vrnrLxXMvwsqRpn3m1qG
mSJDX9PgPfC+kL3+VWLStJFoC8+rdgoTlZUexV/lgSRQYi5gXKlhdW07gmilQYTdUPYoSrzJ3lRl
um89TduI3LksY4ri6jbD3a3ofeocZCJKKSM5uV2acUbEaJi9I3g4w0fbkA9MGXCOC2LvK9TPyTMh
JZcxJUDYGqftQEgQaGzGn5ULfZ2kV9Rx7kGrn3s652A1M1Z1bIpaGO0icDm5Cuy+ZwZISyJHaJ5x
PMyFSofv7GBJI+dJqOuGNOHMyCVIUbglqkG0oWZ9QP8lG+ZrlcUT3XL1VUnti1fSfGtmJL09wuKU
cX01kHpW6ukHgOIRU6dzqUn5WOmTds3yfNebzo+B7KPWKxiMdaO+tjtz5xkAmdA9Z7rpG8q4bVpx
f8QZg3AnH+nnKOVNoWc5x9FPSbPJIFMrtBpUwYQ5ee5LR+7fKtSHcxbC8+74NB3SZ8pyeB7V/Jww
VOUMsxNlxV+pffwqe2WUDNqdC9LdI6r/Y+WpVy9UX2MF/QGj4JCT3ahv2kJ7BcuHZKkNuk4CMM3P
bZ98aDW7rpJ8DjvO8q6467H1JrIoII467AJq2gsN1G0xZWc7S981a4bnx4+ZlcsZ7Bar4V6npYH0
i4nahrRosiFnNCnymNrj1muzw+glhzZViBNKzwlVjaUlZwhTZg5xbhCb3uz9hGQpPR+31tJdK5Zq
VV1Xjv3WyG7jKPKqzva5l5/VnPGfZ8YfRsF1wHjiCFtvH9raMWxMXCIQn9MiWkFD6lcMWnaCV666
cF7lExr0Hn98b7xlQ/4eWfkpggniatc6tpjr0Mouu5WmRwe1zc7Lb5hE51emcatszkiPzT+sKP6g
6X5bPsZamV8bl4vanO9ag8JX/U4pG9MDW4MD2Uo0oySx+HmZ7ZtMgKYbb17Z4kOtxuNMICLYevoN
BrlN2nidGO8JmRzIYc00Cx8UR6+YT7CejlqM9gSAaRLnH26EiUqdxBrnwEY1szNpw6/LNTk3NHo4
a5pWQuj39N2t9TMAzSmb7nYsb2NtvgHPPMyjtjbq7Nw26fvjNSQ5RJM0rh3IlmjEjyia6CPsXKS7
5YS6MX931Olom7SC+K3E6CozgnRMrr9eXgcaEomavFki/WjRwEmj35C5eVBlflZM8AHc54VMqNQg
i7TydeJEV0Din9L5mszZORv7TZNyrSpQLAFtpxOMjuFm5uLeKsV5WJYDjnqkNnuzuHHyrKLpBurg
tbXz92744smesdz86jTz6/IbFKqEN5wt1dL78sEs1+NC1HeS0Sei8LWDWDBooCRHYqT5kUJD+JMF
ZtIxdxYtupXSzNexU6+9PpITjG662FthfU4VzqD8PJnn4GIGkDxab+QMBx7dNRJvv2E7nmPWhNAU
L0JhV+fazrLpuLy3PGItY0R9T+Chp7O+TdMS0gvLkGA+alvCn0OmKaIgVrDLPybTDJLkbRyA3ybT
Xcd1vFxM6IE2jjG/cmj19eK155MyBudtoiJegcl6Vc19p3gvUQ1ewUoPCuTbyhAs0/PVQU5EEOW9
UC2/L4N64ZYI+eqkBJrjjcVnmby7kfJ58KLnk8ellOvT95jJZhJG/qBHJKuq9gWh2HfkE59KOASe
lX70pTw+EsW4mJUoCXrQG5F90TAeKxCLqpNRDb49ahup97tmzlDN2xfTGu5zo15rc9VMy1NrZxnz
0fgGA/9ZrdJD39KD1vMzZeimmrg9JPm4LZ80RdO6/co580mI+ejV/R3xy2YmYZK+4dGYcMYpSYK8
4KDQbWXHgLWN6AoI7PcunK7IgzetSQ9a5/6C6wCwdg5alFnLSuUZY0+4Ob/+PsoPmjPcl9XanNpl
BP/ksa316fyqpcV73zSf9PBVFNPdIMcBONz0XY9/dglUrMm+LPfjsiAgTL3E6YKlmbadzg2mabgc
hsh9EwtNF4rkBX/ZWyOsHRsiKblqf8M0iiSgoy8+XOM+fe95jbxkafPEOZ4cpmWGzX1WvKfeyM0R
n9r4srxWoTuXx+2mTRdNb6M1wgSYLcpFK8MiUBWoiAnqDzsdkeVJ49OsE8oXkTBxYFQO8FUau3yK
wjXggs9u2rxLiEE7K9W+jxGodK+0Vk5PjK0hiAMH1nJA7BWdyKnKg0RKNbAn8GGOfWCv+5Qns9yl
BOQWMYSGXGRvxYSSrcrkUVbFEWLUV0OxTDolbh9kGTLLsByJq0qTXlmXFhAxtMXzPlfvE2mdBy0d
kRHYpvj17PE9OSdyOxY90wz7OYlTfQMJi+lImJgLE8v49QBK948vTWN52whDC+I3XNEdJum1ByR+
n2njTP6AatxBrndQvZCIHSUP146FdWGNDV47PB5G2Wgk0iJeZ3D3eaH8zpKBP1SjzVTln+MEukHU
h+PBxeWxLwbmFfkA0FClo+NopLcU6K5jDL2egE3e2xvNVYIZ390wZyQtICcHx8EGAMcB+eCHDYIg
QyYmS6i7svenVeM0vnT4Tq+flJp2QdGV5aphHn6sZdX/ehD61B95c/Nudiga4xY0QNWnqx4edEyb
Olfia4krJeDw9cqANyf42PLoqtCTohv93pYas0ExkIlYiq+MzhbpYBxoSMsE4Dwm1xNbcW6+2pPT
+zVIunWh2BlrDT6wHgNUVHJhg07/nivZYSiti2vWhJoPAAlbd0fB8SZqWIMz93jasnJwC5RS3Apv
ZgQg19xsgQw55WCd/pKrRf+kpoHHSqNVXeCy9k2A2BitOm+OYl+sYrzrrbxDObvkjJKa0N3OVvKe
mDt6qEfTzv4uqOc336dJ4rxOkoe9eG0cy1nCuP4sw05SLsN0zCpay9lHk+Fqy++lM95Dd7qQFofL
ilF88gHc828cp9pvZv3HK2NBUw0LHbvm2r8ZZuHBMzjGzkBEsXaVRs2AObf3OeBA1hdOOQkw3ikP
V4pnX5Zz0p9KmT+qhT+nAmmUOn+R0vODG4blOrwDMgXw6//1Bx8dZzJSppM7nV7+staUMer+pt56
6i3Txhs9/XeQ0f30nDCTBIn81nCqjVP5t1L4/98bQR9vc2Lzlv//6xuJjNKLSRUsd8sv35qGm8Wx
JFeOrqM+SbRyet7fHAeCTIMMQ2tRgIpbSaJEif7j/7F3JstxI9m2/ZVnd3xRBjj6wZ1EzwhGkAyS
QUoTGElJaB09HM3X3wWqKtWkUvnKrCbP7NUgTWllSQURDvfj5+y9Njq3w+hbuziHouk+/f4RudzC
/vyIiHbDLG7YhvuzJ7hMQ4jk2E52fsf9iXhmM6JL3ZAPM/QcLCadIivtXt+Xd4mSJ87GN8qwh7C5
LexZhza8mRBxFu+1IZ3323ArHG1m+V1aji4zGRF51fQ7470jxy2I5O1cfzh+v00TexfxAswlut7y
pmTDWUbJ3pPQ8Ux7B/CM0EXGUUVF3oA6Iy1eG9Yz2bSbisMvwGifd+O2Zq6KNmSXgfpOLZQdhClG
imYLAWR62DD9ZfYhw4sWjm/ppD85g3XyEXC6Zn3rGd05KOWXyu/48clLDYKfM2wpLFctXFYN8lsk
AhmXP1kMRIr26iGqi/xre+KH7sT3C/Unz8v8mmCF0wU5eYZui5/NcEzMfVkIK99Bm9lYhX7b+dle
Zq/vZfVwYYh19fuvnfb7L753yzDnK7sHePdn77zfGx4XU97M0BkPTZbcJ3LjAHJNiv7ccPBtPCt9
GQc2tblBrHfqgbvuvrLk3qSoRxtzZUz3UZNf5cVxkurs+x2j2PwG5gmLQaccydR4i56LW4S4aYj/
aJHfODnS6o6jo8+vJ/bDjjps/rk9TEATV6nCnUv1OV8JMlaCH8m9IQZUy1D+3OmiuFLJOTMvIU5S
fnQaA5RSv+Vyv0XbeMTgvombVy/qKVOQ344wJles0pVwy5naijWh9+yrxLC1FXq+RbiQoZgZDlnH
KgqOzAI6vMzpm9F2zKXVg0CVJLvwJk+HC1aUB9pyS8X9i/LbfBYZpXFN6KxtfmBKty2y+GWuWEkm
2CZ2dpJj81R345sSlGN5zH09Olf1FVYeGxWw4hkjCDvCcjpGnvUsCnvXq720xutBS75ootyJ0F55
6AvHMnshA30Plwrt3lCa5FXZu5FdW7Xes6OM2/muR8VyGNcar6vtfr0kAaICt8+2G+2r/G4QHFr8
HnPKiu+Epx7gJF71lWuoQ+/pb4GHphhY+t8s7T/3Z1jaLspCY+Zw/MnEjzUJQSfpSrv57jbf5wa+
duPiBuXT/CvnTrnL/2a3/dWub+szpwTLKJSY+f//znVUixG/tzWy2abcxhpupcXfH6m/eGWJGhA4
4/knSJaf/pI4qtIWaX6+w9SdL3q7oYOTTQ/1kG6rEIQsfaC7VK/OE5D30WvWg6Efmij9MlfZtT8d
ktZZxybTChhWtFmInkC8w51HCevZZSN0mX7AQDw0SByaJHn1HP6aSqVMo429RVbivBGnqPu6UFwU
Vj+ckwi5QfmXozxC/VgMbnc2+f5JL3gRhNS1LbOUnI/JpWy+jEW+dUpLazeYlORNfrTd84Rq1uaW
M39IhIpMyJzTaDoPBR0LssSVVz6WtBc84q3j4TY1k6Pfdw+Gaz+HcC49JzkSinmMRLjWmvEw35la
MNf65K5Su4ajbh+m8MYL6Hs0NAvIeYgWtPYA2hVPRDlC042Qjw+UXuT2frE5LrSRO0mcHtWQ7sVs
L+Wb9DJzNzcV5r9Or9loVGI/5073IJt6nVbuM0aq5Xwp8QdQf3wWJoIP8w5ucVn7m230vYL43qzH
zs0Sg//DrUi3LPun9mMuynYoRpnvDASHCOAU7hSI9XHLvQnWh7PQUv1Q4E5awsRqFxq0UdrbV9Gg
3eOkyMDOqFPNNU9xL+ws59RZ3r5pSd+g18/1fL66KXXbyOEcaeF14wkExMkHrLCo6IijT/RTYsZP
UOpeEsHPBwgDAT7vrqw42BR0/XJknp1gz6u4/yvefKrRuajApXPuAvs076rVpN4KomA0HS1/0L+5
7PySzcw1CxLZ+JtGb69ZNsXHsDXoLNC6cyMKBKPrVh3+T1l8nG+ojJH2tTZs7andEH1Mqka3lTal
Dp0XpxwuVaTfcrtDQbw0aZPNpViQEoHITW4R2qe8hU/cEafSnKXq38Zu2M4VkN3MzQrz2U+GhYM5
1wnw4Bb9xbH5dbuQ98EMGPLu69Z7TW3tTOHern7/Lf9iC6Nqm/9nmGTavvvGv9tP+rBCTNGrfNd7
OVmFZJuWLh3Nvt/OK5y4y1vL2Qdl+DeLS7zbI39aXB61M8ezYQj81T+Vr5VljqaA0rxrI/vCnPw4
H3Jes1BZt+51volMHgMiy+fO2QwRR3WK27pmB6DlQm9T8JaYDTGUk1gxqt7MFXZKQ7PWCRehEDOc
V+Tf5CQQrECx5NEiRfg89zXy1HtWfrPpq2Q/7xd9fOw0bUsCzhbdpttzGcp8SjBJMRjbJ4lT16Kt
l6BEq8o5sUS/zJsu1tlTgss0zNFIgybuqnWTyOPoY41J+3NIxUMxUVTTm5hPopxvk7RJpwfP0KZH
lOMrmUxncn0O0mXTmF/g0Exf5t/ZnBhJGvolmfQjBvdVk75qbnYcLe58/Ldp3K4jBDZoR9ZDne3n
Kscd9EPLmm+4tiLW7qrshOHDs4NnOoG8rsp7ntsT4Ry6HUWctdaJpLwvcy8EHDKe6nX+qaj8rZID
5Jc5v/wL2oUN6e5Hx6LkGKfpTeprM2AbIm7Fge8XD6eJAFweMSWtnb9MCESaHt1IhCpKt/p8gets
MWX+puGum6QYUiE/4ns6lhk92MQ9IU1+6Ub3NPerDTp1c59prMKNNlrruf3Gxett/qV9k3IlNW4r
IPQ6SJg66c7z8Q6vaN8r+4S14Xb+91KMB/QSMb2iuouPOY1kNTjHqEF4HE3DIsapVgSoCdvMwnCa
HklrOhVcFpGlomFcv99gx+7BG/s3o0juJzozRqffo9dmy+1oj+uIvQRDA2NKXiC4Ho2846YZvVgW
n0qz2Z7pu0oFWzNIyCoID+DonucemwQBXPP25rr9zPl9SDLODkrLMrpHVEOsJD8rGy9WZj0nYbQu
AsSv6fSmIs45SgmVy72m8Br7dBB9sBFQEkJ3H3vhZu6ytW1GY7Fah3PAQ7ovy/HwvuAZd8w1ZMwZ
PPQ8T3Yvi5aAlZMhwBGYle7Jz9rVbL4Ssr+aT57cark+2uSLKQL23nSNjv684Oa+a8KJWg5cHJqK
Vg3QQregt9C46pJNzHaiiWO0Yuef1FZV9JvZi+cO4fS3sCpQdH8u8blq2rav2w6byJ9gXKOZVMKy
Ufe741ve8CAxfpnBI00uuh0druL5Jup1krjVlOkMalBepLnrPC8sdJNIdXBxLlrA9AgKs3MGS2be
tt9/gCteq4Tqto6/kGn7lngaw5zhxMl976f+Sne8cJH1aX1NMwhg712qCYWHKF4OsQbSSXHg5LVm
wYolMmzoxp1ZlXJpdt2tdLmhhzOT1S6pl73pmBfxszG3kJyJ12RwZL0xRPVS1mQQhDjDsL5lD6Qe
Ma4uaGwSBtcvTjlbLYQfEuDIhe6TiB54d5+048XHL6PUF/Qo5bLgBZ/3l2iOmsCxhLZ1Oe/qjtUe
1oLNad5z7kNNP+kVqsrZZupRgqj+YuoD4GyxGx3kAsYeq9d6PsAzBueB2WyA/q6qnjpvPnS77EjQ
72Z+/xrXvzfMe8VEI0v02/mnzTVSKOZ7MTD5G61216Rq7uZVkbrWaf4h8BbxWnDBoS2gMUhIxbCf
rxlWox4IHN7ZBWHYkg9Ax16OwHp8Y7OrS0qgojvr13Hl6itj7Ld4S9iWynVYNV+ytnuA33o7v9Ct
+6+6//9P3B/Gkrn5yycZYz9E8B2/tT8Mzg0U+N/VF/NM/4eJ+zHO889N0b784r/657jd8/8BXs7k
1bXAn83D8z/G7b77D/TMDODppVEW8GL/1x8Dd/8f5nyVJwJbzLw0lyvLvwbu5j8sOKP4d9gFcNHQ
Bfo3hu7c3H66/czTfk8XLjc6PiAl0U+ViRmlvmytnAG0rhVR1S0NywEISbgKPUZ9YuVaZBATPE6o
0WbQYGiixG/Nz8OQETAhJ0AaiNib4zAGFoBpJJrT0zBllnUxgBGlq74xXkN8sI/kFbnLOHRsWt5W
e6wIuridel9DGV0kNqKpSHOPqGsta6mcwS+3NH7THVnFOaL7YdrJwb7L6tZ8dZH3jYRAVwOqbwff
kkzK7EHzIGVXHtZyQDABafLNVGHq6jKn7yQsBrP7lEwUNbnAgRk4hY4hqdxMY4MFNm1gPNc6YW2u
2X3oE7tnEN8pqR1TM4ZaVtXSLTfEtNv3YZDJGUOaF9CsSfxCSz9y28mCcEu4nBsuk6aMul3LozaX
pqxfDC1DI++2EXNYgACkU5X9o5Ogo96BzDGPZuGG6abNTeTNtWWb69ZAV4dE/qFXjoOULXGRF7ZB
giwZim+3nSytORt6Zh8VvqQ1DQ7XuOpIMsCFlSPKXWBP+BzqynkgiFB4V3XQYgLlY9kZkoi035a1
TuKWYwbauijAV1dd1X8Brn9RTDO1RRU2+pm7ePWQjmN/aLs29Ja6avpLFdgdAL3QQns5KCZj9ZDc
RW5/7tuG+sm7w7SBLQEnJC5QM6rjDfq2EK+lFM/lZI5gzRttekD/Xr7GIy1DVQ6R2qjZI9SPMJ0f
49rr8hmE57qMdEBpxQc/61yboI6oGqDmii4ZdcDSoQ3YXSaZHRsvYTPV4SZyRsl8wpHLQuDOl0ht
y2LSb0hWvBRWc0KB+kXYgbGus+FjZKMlo91wlzvxulDlTZHo/dL00mgbFPYlAoE+koaw4F5MQgVA
iqoKui0Xd1D2JH0i058UwugRFQb/IKsacpR2rCLtorRA4gNMSUTOCQcmYtISAuBOGsJVSKlNpU8I
z6h9BlDugXtBNubl+q3IBrHRcvuu9KK1awTZioSxt05G14hiwKRxS6xTAowDg6KqsowDL9+swU8g
NtNkWhDCQGxhXJIV0cpppbviFIfpQ9CgOJzQfmVk/vqZ2gKG/+zplVrWpnEXW3MOd4lILRHbSXhP
sUa0pAeJc1nVUURUdYLIUUEyU90ySBEYoEnFfVR7m9ImxaENKrH3NRoRKbFP60bDUShJ4dhbXVZs
eq+IGYKP05VesVMIJxOP/ig+5q1nLSsjZGIaMW+zCIFhPOy27R5fAiaPuH+tC+r8OrbAGDgctNNE
LV6X9OU0f4kBDV3HhEE11aoVBA8CviqNuNeS5MJlGEVolqtndzCShR8UpO1U4Pp8q05ZxJbXs7ON
4TVDPvSX8VhumfrftzHGHKPg1VGsEORriXHLp08OiT1qNXyKtryCWNR9LrMSoWlkThsXveyuKtUq
nTlmRp67zOLRXOe9fZ/hkGonSWhyeNUppP3Edz3EDqY0vfH3mEzPjR9fAQcSmOKLdWW5t2zCFR5z
67GpEL2PwzERGnl0djds6jKDfB5MDd82Yy9zoiU+wdGAJYZl2V0YhLiSGGDtbR7AxfEEBW7rNGRX
2+zJsce9X9YLwkuGBeRuYyE8lj3qEAjzTJrx/SqQv7k0aUGIRgJvU464KUyjuyE0w6W7YFKmBWZy
ivyWGC58j6vQ8to7PXRuIWkQ+yAw9xD2PHhW8oIkkAkzfnDtUJbCOseicvYFgpYln67elEPpf3Cr
6FnXGrVgvv8laqUB0AQED8IP7M4GpH5bC/w9GhRz3XCm3LVmD3plcnzM0+45cOo7VAwEF3KoHYpE
691lkzrtE3sdlHvlBooQoTZBPd+pZdWm7ZbwQZs41Ko7waGPzuYw+EcAn+ep1tqVlcgPTQggIfG7
m3GQm7yqIvARJSnieXNuHKIbiBFbBJ2ebJI5yxGrs/XCr0iTL+JoIphpSA0SmJOWQXnqbIScgvs+
7Y8lwqrlYLTJo6slj3YIvjfT1Esz+c8OgbCisx1WLcpf7H0DMkyyqPv6qnCSrS+SAG1aZZ2EAV2i
9+o3vA322q6nZqe34qEkGpHlmmLxkRGwB2WXPux3zcNho+47v7yGMAZXgOC4NgFnVI+EphlyOdod
3o6u4earuFzyffe8Sp3h9h9yNWqfShVWy4rO5UVgXMN+iLe0Nl1eLI15jHDV0R0V1550DzCq3diK
3LraSTz6mWWMkdAvoqU9Ku+zaciPKg5SsBv6jG/U4LYobcOxSScvVzcErt16vQWkqLA6642sbS5a
baF5p5GEsrtIYsCa3LqC3gV8cYTcR5yCHb2C5rCu8z57NCzFHlscAVFzeCc+PIqg+ZzmihkCkVNm
fRzDguxDP1d06BmKeeNz4qbZelC0cROyppbEo42b3uk/tEOwMVBSkQgReLB/bXs6DbaVEWNIWNFK
xGSe28lE7IFmjqQ2heaHoOjKMyw9jFPS1UtyhXXpEspo5kihQ353y7NXZdznO1mqZGWLuNrkMzVA
hHmwjAVDgcRDMGjGKSFZ1j4LMkIt6PVqnk2YuSsuqLrzGx2hNFavETdhTFeCTkCeaN4VdkTAWcp8
JLG8fIVepGEWl3mXbmw6OpBUM6PHSWgR37or/ICqg07KYsA6tYiaOXdCmDH3u/A4JUT4FLrWPqZD
/NTQctp0w6yunpwnr7GyhyGmXasZLeZUgvFEDleVbdSCfARoKacRhoSfKScUqPoKe7+gO561B9wJ
xIFOxjPDKX2TGB5q/qh4MyxSVZhuO+sWTxP7IfZhvREYeXU67Ys6zMpDnBPSOti023nsx6g1XkZR
UbOEEVJ8knQWeZnJZ/BvASHoub4Yer3ZmtIkDqtj/5rDMeQGjEm97SbOIxMaxKbyYp33m88Z1o1c
y+QTYd+vo665DLty9WQ2JFv4XYSGM7VXoyL02U1KXhcvri2m6mVtLUq9xmA2TcUu6TqLSiYPj4ZA
dpli0SIek+FT5xdnTwqINYI4+TtQVB4yCKd60iZ/h0xteFBNCHTBj33gE1MaX+dt+6lKvTf2ZNLD
cN9h3wq6xzgxIF2Y/rb063FlAzJdB6XDqUD08aoVJuEutphDJ4pEnHLCK6l57Oo6MYjuy9pmvJbk
Q+/6whhWblS9AfHloIdiirywVMY9G2UzrFHSZN7CgSZBXix84o0lrTTY+o2Wf6hc3zzQaLNJ1zTj
i97XJjgNL/MG1IyjeS8j03jNM9t5teI8mmWqfH1BVC00IyNarOOZC59Nk/h6anS2GrebtEVMCFNu
ipuA25KJQz6vEbCALF1JvYddiu8YJ6kMDNlHh7rrMUdJFd77GqWxcWxBfAFsROILa2XRSKlhKate
fQKpF7ItB1JHQueKoEXyRQab+YKls2o4FpHMEGSu4LkW+DIGq/uIIYtMsKnsWEuBiV+lYLSJ8WCp
IayIrByWbsDkovQM8pBaQRevTtQ+15G8hAhyyyAKqJ2ceosH1kMNSYRN0sKWTmkIjFO0QXdTn+tI
WVvdeO2yiEopCYp1QiKIEdbw7yqxSibScwzDKAAew6WPXWVSKUbrUcYklYCkg4fiuxviJU5VXZ3d
OU5ct70cUh2RCPwYgrEmbdv77bXfaiaHTnWxaqM6xgB/l7Khygyb4rkdIP2G0XM1xHaD+o/JLMFZ
w6ZKydCwlOPfpVa4yQomHoPhveiGwU5YOgQVpfZtVjWYfTtWkcy4CGr1gIlx0sQFpDbuykzKx6Ft
YHri41gOI3LqxKi1hUl4aRJBc1+IpCiuyfl9lFCENriXcJ8XQfwprY2VMbjT3RSztAdMufRK4b0P
XvBI/+e6ijrrhCGjRQSaf2lsCug0QoeYTAVeg1TwLaqbIWrIiM86+VhbOEoyqws3lZVDFLCoawS2
PxyUdNlTRGaLEaDwhu5adXK84FVv5jiWdHC2UZ8Od9XoahsKtXGRscPQvB7ESS+TU06wFH9gRUWO
QVJhU7OHmpiCOe6rrVYWt+4AwBRbWHKVFEF57wYV3Xx6VSPvx5Vlo+dCyZ0q6ENDCNdtMvUPlaZ6
CFxJuauKeu8ncuX17sdUtxBGhy/CnoLF1AsSL/zqk216ZC7o/W3pVSgDzcJZacwIHQsTNlsVQOqQ
qw5+v09hbZVLK+BA4VsivKUa16FN1BkR2fail9VzUPrPNtb8ha677aKp9YViG0PilWLUD+PuoEZx
psN8LsDAXVtWeYf/G5k6eMdl200NgDkv1E+owLl2TNptR+bXR90ZyfZMJrx7C1Eo3n8dZRghul5D
d9LXPnSO+6nX8hvXm0YQy1rR0HktzM+RLT9kRSKLdQtrf1TBvYe/YNu6qbdXAzlpURvEDJEES3Ia
jq0sdeQIUbZJYi3kWkXwDIFEUcSh1nX9Lozy9D42HG0XwPNEOubnV0EkG1hJfbK1ZX6f5wKJQGvI
Qx5rxhc7bjr+VHp70LoVWu+RORrAp02IP49iJzZvo5LsaQUg8RqWUXhp3fLaiAl/8pihyMYIlkVr
LnvC2K/wMtfHFltoYOb5VuWmtdIiUDKu3tpzb4SrifA/m3BuL71j5sdcTxmngV+6dcNMQsce9CO5
YPmuTsYr8GFATnp1MmQRwjCM3KVM/Y++Dmup8lxzpbDWX/dpQnHs90Tc5ct4al08/klOFI9Ygv9M
NlGhZ1dDpTcvbK941vz4hi5rwJ4Sg8bAotUlmrVNGYYdweQmH1TqE54bWHp6HKyIY6EP3PI0Nj7y
EPTBUJTJQuCyMXKxaCaHuC7gTzcRnJhF2iIlymyr2euyeS61bGWP7W70s3oxF/pFDFKozzFfTaG8
TeruMJFxuchH1Ej2gA+3Z+YMo29gPKGnl1JppIRWvGiTMjdjYAAjiD+NQ/rWeexR3iSnpc+pm8rm
c16lO12CO6kJuIV5KfbSxnru66sxtdc18Lul0WfTjZqKg5g69wrVFPLHUv9SmSME4am5ipvkWHry
Q0XCx8Iv/Cs6z4+2X1U4R0N2pcROHjunCu8BfbfrzAgU6TSuyehEaii5oyl/QhJB27jveygfGWIq
QjbFCKppChXiUqfnnuL1y7Dm3tRqJP71xMwROkX2ZufLdaxV5eNEQsECrOaKwdpGmVkdrSBH+Szh
1Lp4+PmbSRxSz3nhHYGz+cIy3tZ192XEh7xwpBQs23SbuR46E9ghWvoxqrSIi6Xg2q6pdqt669mz
R3J2eVU/JkVyW0ce2qimqx2I6rrl3shOCTi9Qucc95r6icwExJr2eGW69AKXUYtvrfEpdYDLj/Ey
jk1F6WeMVXeNoL3etk4OWrKXDjKYZvjohKN64sGAp1/YURV5i4GSsn3QLEdCX/QabdzYiebsOLLi
deeVFxsSKsDCNH3I4N8OJ47FLt4klm9gdwWCDB6JHkjYaaN+3bme9Wo0GuBIcE4yDOruq9blP93z
/n/IP4ZAbAYw/7V/bPfSv8Tx963sf/4nX1vZ9IW/+sT4Q17UbfQ//8Wf/tmV1v+dJvRPaQGkT84h
LD6pRPi1Pcxfs8Dtu6m87vjZRAdY3DdNSVHGpLbBGmHwKQhDkv51ScsJrhE8/tJNxUMUpdpZ+NW4
RbY8lssshkKVNQOBOCj8eC0JG0waOitJmTQfGl3n5zicmzhxVBHfjhA5I2syP2ulzaQogivc0aNb
06Dwr4VGRnlE3vQqTlIaTmJMz1NiTjtaLeTgGVr3mbJrgsOByfwGDQhW+xzKGdeqtn/xw3JEa4HQ
eRWSEmQso1DhmiYljo5RpmOAHbXyle0UWX2ITUpLR2MlvAT2Xj3VS4TbKYKvcWo/qzqkVQO/94rp
mXEXRs6dQZoxEapZIx7RwE/p6r//j/Hf354dBYu2y8as22kZWNw/PcSmgS2fIXSHuKQbK1sO0/VP
j7Pv8KPlEciYxe+faR+UBhPFucL/1YOdZguDTjrx6vdPd0oHdRq6cPfTEy5ru3oLOGG+e8pV45NQ
rVX+oZT+8NCH7t37087GYi2Z8hJf+v7ECW7+Al2H7iwZ4SRk8+QraWDgT5vd+9P3TVXdyyFQV3kw
dAx9fWPljNgrfK+5iKICzfT7byCgN7SqiRiYM5olGJoKo0yUTv7it18IRGCkDKkG/RamBcL1A517
69Gb8F0Irnn7lAwhTIeYg378pvTJYkSoSxiwlXbQwVhTsBn1FlEHnSfOgjU6mauv311lh+eejA9G
IM0D5c0GNtfOtVoNrunsLvjX60Hsc7l2RYCTnXs9VZOOeQDOxWgMzsf37zUzXKCwfjksPI9UlLjV
uRXlvYuFLwA7o5rp9qevOfW6uypUJKbSoNqQdU8/p0m8Y9uF66lxHqscx5APx64YdpYTlOtJawEc
cVT/uARopYLvhhKDRGbDplYvAc8g/arddPVtUTQIi5oabsRYWts6gbMBHpK4Ls15be3xCXRtfZoX
ibDq8ka1wJ/nldJz77kbyT69Qpdq49P3abq0sY0tLcG86LZPf6wfh7nYZjAdKmYrK9dxx4n9r4Uk
aCKvdaPJd+ToMUPv6SxC3n9fVQk2CWNOZiqK4UuBQfSm77RnzJC3TSGms7QHEpLTJrzP43rTupy/
EQb547cXPsn1Lz3bCxdL/Y24budUu1m0el92oQ4AvZomMpoYNdFWzQlPdKtbGWIN/W7z/4Xi/j2K
6Jtk6X1XdpANg2PQ4Z8Z3mwI+G5XJtIaAmTQOPdTbUJsMGEelGIgYNgvBu52qP16cuUrytjCLQU9
OcFWx4W4wFqf6mpL92WEMmwXV3jm1HEK7OgkOqv4ZMxvQV7ZzTkaNYC5cZIcO7tl2u9FbXbJMlwU
Ib6vDQjd4gba9GOboSG3y/6a5rnAESpAovufUJJUr/M796uP2la5QXwENdjXj+tlFnbAuOi+aIXh
ripDqsevH1mQx96QTqLu/vJje7Ud3jghPYufPrsWFfaBaWaQzEou+xyVxlpN/Uch85Aj4K9/hxol
/CI3deq3Vvr3P/4WObHDqU7czPtDB8szwtpVwZVtlJSUtNdllnzUYerapOeC2OM3A53X3Ci/KLEX
8us5PTqJVBl33GXtVUMtfVvN3cXwwSjmxvZITNiPv3E2dBthzJxAMM+ZkZZXJfRGCLMSq9Iw04rc
rVdPxcKo3HhlauV0rWjuLeB608tviOBttu9fp0PDdum02Ztbpi8zx+xphjn4k3v58xNStFLXPjn0
79801eS5YbSAcqQYV+9f9U+P6fcr3P9RVcMKt3SXXArD88ietOw/GSbwu4eBXub3TCiDD8Z89IdF
YTwbwsKa6Oq0ThKzvoKE1q6tKJdw2LV22jSMuI9DN+ivZWqw5n27H27CHCVSX5j2fQAff1+ZQnwW
ZWEcQk30N1HnGNdmWA23thdcQmsQWz+Os0ua92rppCCLYnT020irtW2qTCjLVGDrSZfUNGarq4M+
mZ8Qxl73tSCoEbnnbvRqhMoW/at4GNP1YPdirYOB3Njxh6xEOEX3t3+Lo4LDnAnKW1lDgnPHrGak
biiadZFalrPfOe6HM0VZenKVRjHVpPEO1eHSRTzH9CyonWaVJpN98KxQYsX0ODTj2TVauIm/JWZK
LEVMNKSb58N5yHknMXuhFaNFWAH0y8TT2OblZy+rGEPlNI6cBTqnajdMsOOIA2h2/lDGh6xt9SNi
teHWyw3CJNNqlmGbXSYJKpuS3VhHCcG6VijOWtwON01r8ERFHG7iyZt2vT1XZlo63aE4bZ6sqKE1
GMKTohnkL/VwGE7zO1b+4is3+bVokT/1pBtwS+arH0r1sdU1bfX+9Zdd/WZ3MLNcUq14NMK5fFsG
RkjyeVP2xv7rWjCSAk9WGBx+vx68DjlbVjNy/o+uCamMatnIDov43NeUursOJZO+v1gXhPYWp6GR
wMe/LY6SgHEtGosVhOTrtnCDI00o8TRf81kcSbi0YzB0rQeyPJCBd6N3oY79PkrPXEC747elosOc
/txZzIHel4sfuZK9Ecniv7dkPA8kH1k80//9sqGRFm7M2INSlAf2ltbntM4IMw2WJVqH/djS0/jV
IhrJor3yRxuE51+tJCarb13N7PfH1eTiq19FY+uiAGPapiJ0Hf9cVnkYhTfZ9ZCW6pCM2rfFlcbl
sAI/D273hxXG5AylXdyBVBfH2IiZOnrgwUCCzkkouKC/rTkI4faSgQHWmcS8nddeB7xvHw+v78sv
K9VTk2rejqHsbRWlyPBil9QYT0JeCBY9DMbH9z2KwygHqWVu/2Jd1ghLEH6Tlv6+YbnxhNLVLT8w
ern+tnFZ3nVTTu3XvavyQc3iMvgQ64136/TWHuaI3P2wjxHNCE4evvX7uq3ypLiMYX/9x9ptLeaz
JhTZzhuIDUtKLkcJjb85PQGwq1x29N9Ai81bnIysfSKMKw+LeKYzJDdG21+Zrb2NRH8lY3dpqMJh
ms7ybhL/2UWpP6/wlIgQLpiPsinie9tSV98WOvrkbVRE5/e1PhlKAMZLfOLfWfDS77aJhVa5zevr
nH4yiB3tpKK5TzpvlqVjPDr5dNOhJt7oTTqsxoE+Roa6YYN/EPDZvIX+4p0oy4o4KkIByMF2a/Q3
WuRR+itKgkkhdK1iekilKPYQF+kch/gDNFCL0AfBouo09l3N2+dmircauCgDGMu+n18htvpxP47h
USlbbikUPrVMhxe1UBr9PeZRgZe+vW/HMqvpBNFHmndk1tXSs9OVEFN6Xdn1Kkr08tBRjIhyArmB
bXozQl95f+WqZkpvhvHOZHpL9AZMoD9ev260yy1pSeXx/R8w/Rff3sUwT7EOSTvnKG2PRA3RPeu9
j++7u97V6TyRYFoqUjgjEgYXL6gWzOS0Xgy7RDf9pUpCIA+NvexFaG6tiYz4cXK5tHMCRD3XVOGV
t3+8u78vI+yfFXS6R8rAnO6Gp4Bj3f8pGkmEKghC5WrnqNWnu9bv8q1mNNnlf7k7s+aqkW1b/yJF
pHrpdfWNewzY+0WBbZBSbapLNb/+flpUYaCoc07cc5/uy65NBQXLS8pmzjnGN6C0BJvG70n6CJdr
RFPNr4MVgGTqwCIR/zElb6mqxhvlWZDbO1F/9ikFNnmSi30dqKcR1AORbx55EjQLUWYQ97tKtV3C
ZbXMqyqKEMh2MQcQSEwmR5X1MMILcYCIcegRZT8BoIi4L5p02zRaw6W3gpYfrnFnbt2Oaa0UaOdJ
GtDYh7Nqvr/cYFSKrFlKb4LO4YKrVFX0rcKr+RQYRfs5ZMz4mSgPMKPt4ugvVMIsybZL+UJne4mE
M1iZ4AIA7/Q9tLUJe+A2C5LgFuVRNW2XrfP/9kuj8kpeZXHiJ4e3o75/dSH16wuv9Hj341vzVJy8
eXNHinaokY9ZTA0uX1pMjuOpsExm+cv3lcSgYyvtdzlLgalKXF69f2/DiHzLFSDd3eqbdhmgfv/+
SIE/RUM0fSsMGyfpH79IEg8YPpcGW8Gv32aBnaxUlnj79280mNA71YzcfCJRf/laGa/UT8ou3i7f
rJu0cI+qeMg3l6930nXhb1Qqvv36FadkamEJoGVjlUBDQy5uG+3OxxlZ1H1WB6f3N5WsHmSY8sj9
EydvhtdslLOLEkav/aLUn5ifEy1Am+Co4/FtjoX74fvTUH0/XrWkQuRujaLN8PZGo9xtoVR3MkjV
5TrYwYn4+6Wex/44uGywWHnhniFUvArjXG49f5/cio78yB9PrJI9xMW27baXx+bY5VcPXsr58ugS
LC2rSkX6PFuWt/77GdaklO0QkY2rywL48SCRXoRW9DIS63IoGDmemxb3SDUy5+WZity3rmtNSTMY
Wq5d253I94LfdnnCE/v9la3MEKRfJFdpzztTeTnBMoZfbPqxK3bvD72exCddJP9BFfNCiyzcW0gH
0QKTMcPzR2VjbnsEPefWH+ite/OuDOtgu+iB1yEn6qlpZxD/qQJlgLecBAlrFWsbT2wE1VGanXMN
tV2tLm/KJcpsAp56ZvYbrroRzaI35innUrZvG56oJYcDE+Hsuhs9i+wDwLW8NdnVjzepnh4IkksA
MruAiKFbPlip6K/y2nu04RRTH13BFt2D9i+uEgZMweow6v7bf72RXrzR7x0HV4hlyIdPHgGIBVvO
X+q1nzoOQ01LP56b6MFqFBrkDm7Fampq40M6h+xFZopn2Ktb4xHgsV4sDypU1/QaQbMEQtIztims
+lWdj/6pqNPuC1q2ZlqF9aBolphN9Nw4E9uSYFBzhPpt7JZ18vtfKxzrk2oKKo4//M3SqqxdklnE
B0ecrIQ3kaeqCp8pXCiYrYnK+5qTxv1Wk9ey+v6p0CXa154coMD0QbOPcbq10aPKfeP5+wdE5TG+
zP5sHn76kFWU+3vfBV36zw8KSSbchLDjz5GnwjO+JFRhf31sw5jHB+2+Xr4zx92ZhlWtbTnXX0Rk
7xEVZVtD5HQarRGxzI8fB4IVstb5wZhaiCydRx3aBPeGm0/PtEfITQ5F8vD+g2IhWkmg4Fs3sKgj
Xc6bMGj0hvCx8frys9s+rVe8pcTJxIDgC2+I9nyMl8sX0bnZvF2ye7vWxhF6X0Z+cDVGBGh6Ze+v
jI60BzcCZrhkSnVeIz6FSbS5fEWDPXdrum3eFV6Ujl3lDm1jsfn16/pvXszlBP/txXQssl9Nz1q4
dBd3308v5gKTbswk9h9yjpTtmIK4qRU1hovsaJFV6Roa80BxbxFbQgfdNbYeYGq+ceGezcGLvlH0
2Cvbmqov9uib+OJwwSaW6qNdnQfRIy17yeBNh89ehgS8xOe2A53kX17Qf/3rjcY07soxnPctsDju
YL9+BPLW5g99pj5dPkYBcu/NQEf8p48Ci2eRzEx29lg0IMIuHyqH/RqtVFW1p//hB3py+jn6/omE
kzC+Dlww2chvjORctbK/Uq4J6dox0oeiguDB91QvYUyTzLzNj0+q69hYN44Ob3583CrAo1U2Ag1R
kp9Nei3HqIrzdcDxsraq1j9UcDcABGh1vvwUpnBv8yx4ZnOoTrNOCB+zovLKy4IVWrCW2O4Fyipy
3HcSZJ3DpeC/fmcuQ6vf3xnf8bF7AmyxEO7/tpkVjWxmZ3AfKtg22MrbNvrGPS8iRbdt8k/mLOfr
dGzH2xwU/L4rAt4cqyy9Y6Ckhl0acCyGVnPM3UUT6tfGY+cV4T4cHGLnGnySt0Sbyyvf4qEPRUiU
bdcO7TdN05EtTzovbTT0xIDPgSYacR7vKEWycu9rH/1EiqlhtBpaNX0ffbYSMz0YVPQnNLhEaQW+
t8tbmyiyPCGCQublfiwiYlynBFBg6aOI7Sxr/GrGLT0dC6kmo2RlmdvZVuHOrrIXSlhSBO2yBsqk
1DHHI/Zc+lyCmZqNd5czGXlI/NZERqLJN+Bf9mUWnRgpWA/wwcGjFSkyt9CqkzehIGxR90XP7OT6
q5MXy916+WpwUZwoM+ZrRyyUaAcGxIOSDNMnq8gehbLIsnFqTz75RfpqV4Ae6zhZ5DFk6DWUPmvD
yS0ONEQ/Lk79m9ScabhdDoUfj48m57DTCIDuLo8wwJv/FvVFh41reY4g7gbsj9y7/icPMyn0lfBV
tfvpgbb+S8XwjmDxXx9qWXnDjclw8KYRCtbG5FloKsh/kWBWeLRTCWtMTj23xMvzBbGUvrg6mU3k
X4jSqR7vMieb+ElnOtOZ+JxojM6X55zYOSo5Of/0rIdpKF6Z3xNA3Sn3jFEoX8GMj1DFhU2D6pAH
Ts0nX4wuYkJjWlz6BXCwm+V5E03SfekDQlyGtCEq9cfzLpnNYSptnP3loQt/ZkhkYozN4IABv9Qu
uYjSKpubCkfsH98BOYnPRReYH4cRBThc3M1v70Jd0362OnR3/5P3oaE59BjE7f5/+06EKQlM0rxv
Z9GfUPsJPHzRk2cBGvX02J9EP48MvaDC19oEdq+56BqhS3JP23dLeN5f743n1PFG+UiIy4xZZLdo
P+NwBt5W9iDKlhX2Y1vIOnnt1+nnqhfE57VXP94nTEcmQiSCaQMwI993Cl6sKSncA3XN/EhaxiqS
OjxOjUVwGjuHBtVtqoBkKJHOO0UfnFF0MW4ur1zucMXNpBZnQ7aEb0/MycKKIOOuJP7l13eQ1nEK
o+3JMF3s5vKzNvrmSiIuA+mYXPueHW/6KXEehcmw3s5m7/zj/eyX0HgoySkY9lttZRo7J++oNe4c
Ar/XdWsSSqS4bna1++QN3LAGJmawX8DBNUHi4MZu48PlrU1LuJvV8fLexiFSMINOzp1JZvH28gIb
6BWvBxBfVpLITVt5V+S09A9yJgdseaPrrvZu5oqkzlSKhFxQ+dTb7XhVYBf78YoHZBXJhX5Tu2zk
BU3WgQHDXaTtN92ucQ+A7iMvZfPba8/w4C7gCnZVCapmZdzmMHtuuV/i1E8QKjjWZi7zFizhcKyF
gWOCxbBg2U95vK7c5WRIfeNEXutRlE38yc4Kd4X2brqXJG02Hjrnf66ScjQmpnSGuYZl3261xpPd
GUF5TgP/rlPEkBcpIPy/1o7lhuO6bLlbxQUOam0TooW0vdb9eXAkzYd8+OpD9thww+Vg+LHJ2vKU
SCiAdUAqrmoXYNPyy18W2CLfKjklmcKz8epg8bpkfO3L5ksLB4j00H2w8YfhF4My5C9i4mkJW+PL
Df4biI3p/OMyB8WGoaYZMGYAxGD9NtdkvFD0babrhyQ3kQ1MgvphdRkn5MO4JHnWydpPIr70BCju
DvmI+oLLELGqSfOEhjr2M6P2N0me5qda5viwqNdlttYGr/EqBq7e1TgKV1woxcuEHvQjzebuxRoc
/bWXPpkqQLw4MNoEh9S+RD9yDc+YWtkXE8eyU7I55zaGgB2Cs8WnOBf9ATAmPcRZ+cfRQXaLthvs
VdJOCxeF8VrtGfc298th0/aif6u5X99z3CcUezVZxuZMSAqX14Ofy0UmsxyzapCMu8fsgFJXT5vR
4jgI7emzqdgJ7CrgBBHsH3RLuZ+EAB72fmrhqvNg9bwCKl2ig3V2qsxUHGZUhuS62XO9n2srqUDW
4twhEyNLPtGwkp9alLgcOWqwabfIImXO7oSI1bPaiw90HMS4Lmwuxas2UcmbAYPoAZ3sMpRrAL6L
YKSn1hZ4UWYNGsdO2EG7MSnIAuwzKjoEzHxRuGf4/6QBsWdOBGdH68BrHYcQHLN8jOOuPUbgcNDu
m6n9Qt+XnCSMgJyfKVGM9cZYwrRqO5zu405WwBFRUr/YbOBkUnUj1XmfVcjPPYmQqJxNKAZDdpp4
JwKAtRWAdDIcKnDCtv1k0loOeLX6+T4tQ1BUJhbWh4Y5+KEzyjBeAQ2dv1lcR48ByvgtKmZEkaRR
kTAimhmNjtYhoaSeTNYYBTGXNQYvJBUX3fAR8n4XuhmQLRWJjbTn/JvvDw9dVZPX5TJip7efUZLi
2S9ufL9I7iyEsGvK3pAvKZzm++WK874QtKQ3uWrRpdyQdMak64+rwU6dfiuju/96QfSd1WxmMpgI
NQ6Ko9lSG6m5d1//uDqSrpZXmHpJ9omY9zG7znfcYuk3L4vFyL0QT1FNSLlhea7ckm6Jl68x5QD0
Mxlv/7FsoGdyPapEQ4zs98WTeVG1TyMyoTBRZbcZL9r7AkpbH9F33AtvnU2U87FlGEA6FQRBkkL/
WkbSpUxRY+Vjbfl7GZV0f8jQKYovf1pKiVNwZceScS6tx98XUaUK+9U0x+qjPST4Di+LaGqGkD0e
Q3NNN7VaoP2buKQFuI9ssx5WGv+yuUtHP3rlpnEbdgW+kcqzAjhF8bAGw0ASs5VyVE2WwnKhSap/
NSNCYtdZxeTYyb5FzfBCskryYNlGfLIYUOzel1myOINEo62CyzFtdA7QT/9Yb8NgphuMtx9/XnNE
mVdXc+wGu+/rbrAlt1AUWB9/Wnv1iPe3y3SJmH1ZgE757Je4BYkpLIhzn8SX7+tQJ4tcV44UilCn
6Bv+vSARCRP0Nwzav7usyiRWIaFRMTSLri4YPv9paXqwFz7qlocpmhGJXhpl7bfL8lSeU736SLo/
XJaojiYEpGSyj6A7fDKFVmUrra3tIUTx3WDZlZblSjJ8l4OxuKxYFw0Me+NoyHXOVXaHZtUnQHOR
1y1L18D9POO3YLMKFzSy5VjzR68YCBtp0STKqvm6LGON1hWvRBqXaDLcDozYX2s5BUl3xF9evXxf
zyYuUUB3dXwm2o9kVAfK5/oPS9n16PePBXlbysW9eVnTtNoe0N5iZmtK59bP4FUlkbuy6lZt3488
M/VodiO4GW23Of+92I2ivF+k5Y/Aei+HoLDS5CDtKUSbl2DoxSS2loFn414VJXpJBaM4cPeipRN5
6QbYDaj+5ZQ8JtHE7SLuh9sgi950oB9EbodszOWu4oJ/ozNkNNZiE42oA9d0AoOtqyq1tnQAQSpy
idALjf6nXcI3vOgQmSpZjwlRgLAEcDrjG2qMKTgbcxDcXDaPvqiX9LqeND+3t88GpoXvWwmhTP2z
r+Zjmmbzo2fWepvHAuX0aLnrUt1f9pcZLMJHTrb6kEl2ptwY08ci+sDWxO+m7rweoyA/hk6bH3sZ
WkBgKeKFH99rs0DSEIoZf5N99b4H0ff+3HrA2ZPJyq68mmGaZsvYxNPCmu39V5T/5cNlV2IfiM++
beS0YQ4lfOizuTRn43TxqkwhzX49wmrBT/7QmfO6Q+izb0P83pdNC4Tukfrbx4PKxmWgNd/leMAv
m1fhF9GNVVcYDgXBJCRtd/sgwZzUcUDdXK4F9mB8krrS2zJSYt9MOI59r5+3PW3Cv3c3QaDb2a00
IXxRP5Noh2OcdDMOJcwgczGQCNKHBNy7qX26/M/gNbw6NRk6AbeDQx7y6idx+pk1UMDiFvbmfS+s
8hDRSxtd6dSb7pc90W2z18HNzQ8wWbK9W9nxSaqyvfW4XPhwhtfdUBfYDG/pC5EzWMF1iDpumTFG
gGNWSRZiGJ0jp8huZACMP+/zj7npvqCsMq/r5VcdCtMwnh/qOrdPGNwsPL0dtz7TcXae/FS0BghM
0dp3UWL76CayfBe0AoK0KAIeY5g9APIZVz/vul4dePfpp8u+m7TDvBuBwdnVvTTeZJfQS2ma4HzZ
gWO/tMkLc4ONKargo4P6eY+Mtt5ye6oIpvp5Z0466r8sRisUlWJzuREh5cCHMxfykagpte5GsjGW
/VrFVb/vYemdlHjUNt6nqrLlc6CLQ41z5ccO3lXdm2mnATHuVrPzu6kjGHCx4SSYRckwuR/i7uga
2tvFjlHuLFdNn7KIV48WHl6c+el9ny9cs1xPVCZXBZ7oAxu+Ggt/7Xg+yQqpe6Wdi3uqmtFkj/md
cpoPfQfeKQ9rY1e5YX499zXhVhHCzfcDIe7Tz6W03C0iQ6gFQVjsi5LYozJexgGWmTwVJvF9l3Mi
dRXD/eYNQYB18/28kIRolFky70I/Zy6pHdJcpbmTcRc8QoJy7Qcq8OPlbhc4ycc06jj440OedgRL
T0O6uRwmnppoVjI8XfV4og+FEbSYh9nM7dTUDyZubuHiE+rahMSFhFOgaKK70UWS7OgyPxb4Qja9
Y0cnJyuaTeFynXw/c+px0JuuHj7gXc6vLVAAe1tPp6LI6dUtze6/DyGm5B/IWyZ8cApT9CoTwAdM
cOG0V336ejmSBCPbK6sWYF+JOgB6imUKAxZ7Y0TSejzfvB9PQFdouQoTv6ppczb7h+WY8s3ZwmEz
jcfQpPDNupR7kvTpSqX1fy7nlbALjGTB8ADtJLziSn/HYiHJSfTDTa7GFlqI/S2vGVFnozl9huR5
GzeJBXaPkww4YfOQwRkPw08EvJZPAapiwppdTL1J35KThePo0pX9f23r+P8vPMhkTP1TA/sPKKOW
JEByTNUvDhDr+3/3/9oB4gULNfunbjnuDzckpSewPZv8H/E7fFP6kpJVtRliy4q8nDibd4ZFZMF6
LoiNpEkoDrSAlvxFsyOAzqwnrpG6IuAQmPz0cY56guqruMXkgb0MAEBoMsJeZ5E13gESyTY+zovn
WeEHsKhoJYzOSJK1ti1pXG9ts5uvgfGLA58ShjndqjFDzVPqrz6ZYMxDCHveNYlNEy11bO+hNiZ/
3cCi2wcD/ffZ5/OClZ9orzvRqeJyyHWJyv6Kj0nzPxoYBtlhOe+Aj8Jn68nJJectJb82YSdV+DYU
nJcPZjT3xikYE4S1kyECAn1iYu93Q+jjuhU6It8CiPGI6iIjTuc5EeFEvRPiAmbAwvSZoh2zpxru
aos4gZUfoxC6mRm/BDvSD0zMAbHwdiLPitoBHFgITGstMA2sbDCqjqaz/E72+5BEjyZT5R56Cklv
RiaXflPSZOvIbP0YXmIw28EaYJkZc7MuvEj43go00EsxT/Gt9tHaV2KmGwSwrlYrIBbB08yM3ICD
PozboURO3Husdn5FvaaRWKa1vvGDVIAgETFhEB6EmpkB5WaIIv3U5PdhEJJE1nCpMtsg3wfhTjU6
QGWWe/WZeHvcv7VadG4WL4zyQT/2krD0KYzutTeNHzPlZk8ioZXuszGvbbev2P8z96tRjulDQI2/
QrVWb8rQCHdJacpjB+z7OeXSgXoiqTbSb8qjJJjp5ET5gcSsnB4SgSF67EhC8I3YX5ek1xpM/E5t
VR7HcHr0sa41QPHD9sWtzOihyBJ/M2LZP2axRy7G0BVnXxAi3iqnWCezzD9WmhZNbZgJqTdV+OrF
GRKdJmrSO2149ZdY42OkVJkE7PNgBuqXmsapTDz+K5pZ4h6JxrQfaqJobCt/TIlbf/a8mBG45WSv
0vJMKDEsKmewnR3gKixG+Ozh5JAx09jDVzAawZcZpMk2VJXAiJXE3Re4I9t0JssX9i3NezWctZMs
I7YWj4ae8Q15cVQdmpjJHM1L7zqqfPOZaXxwY/olTT1r6I50zPNj6Uzhmh5F+wjwKb610dYcMvgN
5wHx700e5JC+YuXeKzraN71W6RPGkfSZJ5rvx5Hre1/NOUKwUt1ks5O/qrjzonXULHzIxp7varfT
V0VXA0aRykTorAL/YUq7Il8ZRLLskOxAJZ8a+z6chbdE6LDs85FJFIZ/KU8lOv9bYo3bK93A4x1b
QcimTRvvWmVaXndJVj/Scxo+IJBSJzuLyy02sPC5cqb0U6NJuezcKjQwtfgYDhhZWzuzSIo7l2gP
OiHjsO9mEW+ISg52Ta3db65u6r3je9PnMbWyTRwaR/RwxbFzo+tcVNTMfUKW9IX1VcZHK1TnyRUT
mj8brJTTv/Xo4Jizlflh0TmvSmomyAKt3jey9HdWIsbNPGKVUOC7zqIeSOFwmEV4pTPcpxWW+CQL
JjLue/s+mgYCMio5v0LK0vd8IdHtSIjt59mfzLV2BtzqLVxPkifTw4DxYK+cFMV30VfZR5rCOWGi
AEUGA9Vj6GfqzTbgHiE4HckWIYV6S1wgkTtF090BKy+ttS4mDz4S17cAm/+32UpCDDceHbNJoEEO
LfNRjZm+TqLiTukuJJrGip+sgPVPbkiNQWcyYFFOUqCwyMR1SML9jQFw7H5CoMJB0U7hFZr+fB/m
jFrrHpu2yUI99USmbmb4M9C6hm48ysyMT6rCRB0HHgPWHqM2rBnEUjZbDSiWs+GRZ2TVjvkB0hg6
HdEZ0bolIvg1SYex4YcOGgJKIHwf2gn5eebRMRJpduIsAU5TV9Z/UnBQx7x1833tSPloNim1HH2I
Gws4yJL9PUOumbL6Y1v2IQQaf77WrTK+KOY9nGjEXOSyAi/C6vEx3BAWPIEAmdZZvIB+gXOejHgJ
DW1NfYPnyT5ZuVXuAkkK7kCjk1voFG0mR88oMcbknpNNPXuE+b4EXel/YwqPpMnrWnoWYfwGGQF4
mcTXFhGNO1RBf57Glog4k8mMUfE5sYe0xIGazPJWos31F0XGer7W1mDna2820lOeOPWnqC+7LR6h
6kjHTEZrF0bpt9Ix6x0E5vpzEJcAYZwqLl7IKQ72ZT3iTzej4KzRkZGVNjfHJAxItcisfJnscp7k
TgfxlyjD2zQo2usMougWgzjcmsrorrm3e5vUyQDpMFynwij7z4EDbMlSGNcgiBk02lp76O9V3AZX
sxFOXwVWA9g0vVxUqHzH53zoDKymrvdcy4qtJ4P6hAzNWAwvQ7eEws5RtO1EUNFSKe0bKcgE6YEo
ocXLJ4wxkUv3qKsu78RAlI8VGoSOmbSI6SUGXzIxq52Q9henb6trIy7R6cYxHDIx2ldDR0pIEU/W
3bRADOMIqS0P8ERRau5n5HQaNOgmBAp73QcdVZ6FBrpJyuquii37ox90ejv6BkyZunL3hpeitw09
exug+SUCV7bYhGx1BLXU3vtu7Lx2SQO81ezUvOkHDdfUBY5Y1q21E0ljPrpRmjjrwlDOXRbViC8t
PYb3eVz6+yHhkB1ocAR0GHnshQPFWcBrcbzxFHZWQHyYUX8le9aiwTvBpYm62j9AxFLwXACMlNHU
3qk5V3fZhPg5TSwLkL1brknSMajlZvQtkdn4nxex0uNoh+m06l3b/xYURv9cLBqTKFNPbp371Mnh
vW01bcrPJ9C6cE9pDxZbXrxKuzQ5Daoxjh4ISKKBAbgwayJo7VUi9wLsCzD9ZPXjxq043iZwF7ya
gI6LFBRKxN10Z0oO6x61QgrcrvHJtK9n7h8jm/CNHff1BlDwp1I0xa0GY6nAAApnz3lXIr7t6Rx1
yHANaVIBo/289U0fxZDw5TMXNJRPRhpwAZmiQ6/SCDdrRi+J7AEzO7p5bK55s/O7oVKgFRtnTInD
EhXXV91O28yAwO01Dbz42R6OnqDMwiw6sE5sr+HlCH2QK3MCGSWz9hlD+GtwoFymR26qTCwtQUAy
WpiPIqvyj1BoAsAi7eysoV/VtyrrkJhlHreV2I3obCl4mrFIbUGXgxOMzl90lL1u5s0Y28Qqodmq
gX2ZCCdlTJwnTv64/WoXTFnChRcxmYFa2XVwFWmU5WMXNCc3T+p7z0AMhl9nAm0PICbMZLzu8Mec
EhiOdGC6+GmGt5M63mOMimzTW/KmlK7JT+mcisw3/8NwDUn7lOfrOvJCrmSF92TO2jpOBok8ekhs
5NRGu1X2/KVJphfpG/eBcugcJuQcMyYiBhGBPWiPctgjg3TWmZuvR0oEwnIw2uZp/JHHYu/6CYZh
2AI/h3+PXyaXt9qR9nXrOs9mCylt1OSOxFmGMjcLENzg2DulBU3+vIB2BTFW4Z9yylOc1DZcsGCX
xOV0goB0m0wI+ewGnd46GKtiLbxywQ0DqJuNkQ5b1tvkjtKaqZxi7wfQfmeZ2s+TAXY4lcDcSO3c
42fyb0l8ydbKA8Ve8vp9MVpEtb4bPRZd6x2UEU0nwDqC/NNcbnQMy38OGo45+mxHqfxgN7XdvFZt
5KLY6gc6kF18Uxo5J3uWTreu4IdLA+LX5o4uVa2abu0pTPLLbOnf67lUlkTUcXb8VNPRrp2viRCe
dz/VdckorO2lEMyZGQCuwISvXZo389gGGzW3yS0c5Xnnijq5jWfRfKgyt3r0BH8MpReEyx9lX2cW
pftQtHRAzlYkEa4UUUiu4B8rQN5s70MGLeM6hC/xEFBY0wBF1BJi+89Xbomn5VIZ1qoUh3Go+ZeX
8lBmQ3QC3zNdm6qcIG3mYC7/93ViPenySo+2vlOe1ukqgOClmF6OLpaPX/9hu16dcHzN84QYJEZN
8W+lJKKD7tmuhLO8hr7OT5EX6OH4c1EZzy7ii5w+lkTwbGl2U3Lap0XeaOIwsXAtrwRtUwFZvLR3
Urn0zf9RdVqjwYHq1uGNHBxvg7OTDtX3ItTxCQw0SWHdtnZvFE8/l6OlI/QRB4kgyUi6b9/rUsGQ
NvnYOhOqCUJjIDZ0GVqFNL4Pitg9ZGlvff65SG3HmXCDpJwXpmFVMZeu1yqaPf5BT7Wy63WPwTJx
9/Dt6G6xJy9hJt7Ln8pYxHz6zHgwP5eAjXaJYRRnzR+xa4m+q4EH+yHCEjNeM3QD0bZUtdGA5LsO
0+pOpuMRK2i/8qoRMY3pdV8DA2hj7rU5AUgQiDPVledkaIf1nIFCk4Ood8nITfK3mjfz63ErGT18
qi2E3ZfKFySf3nJvCdfxGBx+L39bHbFDzJY6Xmrg0J85+uqkoTHoELs+Ht9rYYkl/jzCeN04QozQ
bgxuvr9WxfOEkt+bSeqCnHNIlo/5Xh4PnY+fq/dcpg8Qr5a7PP7Uvwplj/DUjRc5etsUSXttZ6La
wEz7ajCyWEsSD/eKvjmnXFWeQ/ogHD6/lsutF2UgELhPo4NzDpdyORgAdZgaofR7zYySClqwZ4Sn
ecgOesjwtKausy69MTw00iu+V9FynGg3JJCMFzf16fdyWsua5Ms03dTClQ9h6l0J1SfXZs+8zqk8
UjB/qa+h39Pf9UkJZNKXvapJfXI8hZ7C9fy1N3rGyXMafuAoSXehAsQRRJQVSUWqjAACX5PR+kzc
A7msFgN+04rBSktzP4Z1fDu68IEv/9F7AT6VlXkFF88+y7DXV4bnzF89EvCoL70N8HwXrNPyZ9s6
ufmpCB9JTti7KdDGSwGexMXwuU4YQTTcKzdA1apNa5kQp0RkkZP6SykelWG1R6uldu/1eDSn1qaY
+JuKyJnvClKOyOFu1alNk/iMlrp989HxfPhjdd6RLGsDKX6q+cuadhiIs/YRkgo4AZ7pVwxh0y/l
6ENXvJTsFY8e9Sa4ytqPaMrn8flSu3tWSRFCzfpk9B/fS3gg3vFax+Qd4SfGBzJ62QaY8LgtIHjv
8bD6Xy9VvVMaEbr9Or81Q0+THB3KbTL74FAbQAbkva0mM/TvHbrjkPQixXvq1ludMCHUIiw2ZdYa
4KO5YmHWZrY0xdQWfV9tfUwe10baJRUxPuSDX7oAxgyvOMprhMlsEb+1A+JURm8EMVw6AgHIvn3n
Wvr+v+sIlBxrGoDMpSPQoLI96ciyt+5MxMtvbQFVJgBuPaM4XNoCNPihIntAZBEHd+uwluemdLND
OvjzujIxT106BXhX611mz9XbnzoFnt3c2wNY+KBj/7u0DKQSLD3S9bb/2jeoRYXqA/C8/Zghb9wg
gB7Xv/UN2EvTR0WH7MYSxGFfegelEjUeM5TgiagIQErCCFyizwVIlP+ROqpBnaJ5pC8oj391EwaA
3VOUNRvDVelBkCl2vLQSBPzDTS86wZzl736CX7Fpm5lZf/1TTwHqS3TbFMTHXPoKo47CTct050+9
BWz7CDyThoGeWYqH35oMFhLGc4MjlRB2doJC8xXEljuu37sMWprmmx811begCQI03om/+kenYY5j
OsuC2KYfnYbQCqhLeZY04pBtFn2+uPp/6TkYRUAmcOyf/73v4IgBeenUWveOU5dnCIAQQ5Nwvgb2
NW7LYqCRgXd5nQCJ3dsBv5nsKVoTl1YEZHUaGbRywBX+sx9hDrV4bMLY3jhu5ZDtGvGbAWSuLp2J
NKmjTRhgCJjG1Nh4ZokavssmAoYNomiTmvsVYtbtJKvqYEa1cwW75XY0kk9u3bw0nnkFa+o8pb3c
eFmHy5JYyiiNtr81MNIq17u0FQZX2tSnRuUaXxacQLjWaoCn5nydd7G6m3vO8xaE74nxSQs4vLTu
K+KJPvx7f0NKYgWdKJxvFQ0xNA78oeMUI9dT9AYz9dDTsC83hZYWnpBfWx4xTrjrGo0ErYil3eEl
bOH0e/KbS8sDDyyWmw7+dxv7oPq9ECDI0vyIyJNbl0iuljqxu3aB5dw5lWGcp9m5Ns2mvXUjnOZe
aWwKqx03trDTD8b/Ie3MlpvW2i36RKpS39y6kft0hAC5UUEA9X2vpz9DK2CT7IS9/zo3xnacxDG2
tNb8xpzTHAzca6w9kGcrXMRyl2wT37QxLrbI+VOPLJ3KXyTTCT5Jng7gkDf3aZZif0wiL1voshSt
Epl9dDlGtGibyJ5W6K8vsomZcHr3gPHcCln96HhMKxdWqKdrlaz100AO4CobNN44z3JKwN66i9jF
yCyQthr+wvXoF5TBz8LK6HXp0a8jiBM+6C5+JnNhKmzfKo+/q9Na7zqzjOkr4wgMbGe5hf7tblvw
0aGdiZg/pTORHFnArP4X5aUIJHPJjigFYZIs2kmBJnh9zFVakkJkpbl5eld/YRHdk8nse+1aaC9t
nN1S0KSup3j6Lmd+sivG5LaBdDx6Ea1C4UwoR2hrbmjo+tVbqgxkxXil6M4dmS1079rqqfEYLcw+
SZtwV6BHKZDkLWuehHoNwoTeEGwmEk8Wuj2qdF0M8GyhTqHURbYhnUl1KRfX9pVNfigBpms9qZpr
Alynw0TCNN2VESn6/67hFL6BFIt9EtZcXJ0MTvRElqqLyLaJm2EI5haTzJE8krO7HoVnJxQeNFnl
QZNLXNAjYdwvZJ4p1oG2Yr2W9qg0CBjSQBlGyNQLGZWoFtJFcY3UwZXQfCq/HfZ9rekfq9D6QU3Z
cKeVdX0iL9R5VKRo+awBGbRRbRKMUhcNKGEPutc5ji8amQzZpOXAErSjviQMJ3UlQ6L0xKJxgnwQ
w6lhtA0C6JteDY9qp7Q/g5ZmMD/ImeO/UIjKKK9XijZ3MwiZCChbcgFTp6UOVrBspP5GSEX5QI+5
00bh+qIXdUbJrKfRsQO9JRoNSJksmhifI8VKfgwbXrBt030dpWRE4CukbBerU3k9Bc3w4bWaxGxO
YY4pd65EgctJqEl57dQnp8I7g72bhQ/LYFoZIrpEBos1U0rLfWRNRJKSDLe0ZGouMi/5YWOGWJSK
1rvokd1No7XOkxCbIhR/F4fYgMUYxclSa+dWgvuhP5KupE9/KE5DW/RbbEXTx2fFKSgN/amQnPCH
zOBXgYV9X3GaAKJNno5aSvzz69avf2TfMot8AVg82+5+y1CeUVQVdpX5kDvrUOkUfOslz3CJ22pZ
fGbKswyFkHfwwylfFcrwJfXx8zn+Wh8yIsypa88YvwV5VPLk2n7dmsi1F2FKom9hnRX0h+V5p+9m
hcoKmzsvH4pFOlrYfGapaoy1ayIfnljLHP+TYhXpvrKQOXKy5uftQwgZMRFGGC61ZuwYfpt3eEpo
KimyT0LAMim/WTDf2jcj72et7hmUImIRbHyoO8c61HW2AVX6wvuQ+tGzmGVlNH/pab7yK3krFYj1
TaAswsH5IpPtyLRFCVjESZ+ZbxaLObWXECwErtLUQcCcHQFV90VSO/O6f1pXShlQfWB+f1/t6mIC
EdWIktJ/Kl7S+FXqQ51I4N+il1F3p0FpVx29NM/CFxjJR6Dn6cMsfhV4dVfYT/JtIlFf3nC6X+qK
/+S3CZh+067J0Wbt21nBRshh9CxeW0U951pFX1PgaNKHMCC+lMbCggMTH6j4XWmsgL3cd3oVXAtM
4K8amZ4N3l4zLbTZl0KZkLrMOaYltZRrx2vynRDMyNslkMpKiq8ChqjHAj9hlJPeBJHw/xHONATo
VTRiKvcDabhhVit3K7JWl+lgj+MSCVdmXhDaibMqy3Rmgj3t6VlWS8N0p6eaHj7DFVUkSWQV40gT
hEU81FjnQive8HfGG3qaaaR9qbTVrRF+sk0WOK/UttSZWCErVPHUaB04o6Ey/nfZTetDlrHwua5m
S9oaFvcr4cxL8b8TzU5JLatubE8v91IhsRZ6yW1oHH3whsfkVJ81OZK5vNsgk00c9HSNvLyUTJYK
rKV8E3f06y8+3zOMepZ9/POrzz+MKMDzj6QngZRzPg+IFUkcAYVcBD6GUDApsAOjK0cUcbtRYkcP
dtOzoeha0rmWI295atHx5a0nT6bTpjUo+BYCoJlO2hGWzrJcvcFrQHmCam6FFFjlFgCzrwe57aa+
w9Ji6GdVpyLChgSJtrhupz68z/I2JK6gIsjd1bSq5PKiFBZJ5t17zpjt/1ALPT17ij0vXjwrhk5f
aEf2l8PRogicYwUWbN1Vq5tX8iFZXsonqbFy5kIzyDLQa7vMrMpZsw0sw2UXNpx2Q5Lr3OfLSmGl
sSDm1D6OxojoJWAXoS46MT0g2F8jZZUZzQc+oItnmTGrmpg/NIa5X/8hNmYaXhtgVFZbLxRHjfIx
mMFo2hnBOCHJAu4dn6VHKTYdyDdds6c1QGcs/7oMszT6fZ2E7+D39efHTAYGtPXzYybxXRqTc5l1
sITF9vmSAIuJBIl35UuzlfqtOVmPNh/JJxpHnA3toutBY60pGbV6BZClroSKWXkxpq7eIi5szKlS
AhoEIeir5buaZk7qyxaberj630VNUn4/9wQ9scN7AfNchM2AOM5tXuje6l1hU9ZsQhwI02AN8kLY
dOjH4W/BKXJWNmu/YfJGXff+XWUzrPtPicKRxUv4vFQNwsxb8qbU090elj8uCmcqfzCVAU+EXpxo
hpE3icp8/38SOenjSY9ZXD0KLogh6EbNK919V+ykgC8ku7R4FHzQe1pnL7ObdphZun5lyQeBDV0E
TzssvG3u54uy1HPCxDMFlO7f9M7ckdMrLSlSNiYzUETJzADhVT+LnkbTEhRLSH8ldR+MAMT7vyif
hj2nV3b2VZ4F6ionInWGYoT6WVoPOnu0lez5OKZs9UCCYrjv9fTJH7Ny5cj7d8XQ0QqaT47RfJwF
UaRX7IVJ7K9Sk3yzpL26CKOZTUSBSeXdKgs8mJ/S7m8vCilJtu2aVuSc0dx/k0mpO//C1k7aUm4T
MAMYPvxPcmlsDdqWoldpM6hTf8sv7TCU/Caacp+4g7iStE2jD+nnWmne1kx9+4aU64XQTRW5IMFR
sh1i18bg6i3dVIctY/4YXVc1ZD8Cakmiziac+ulWiuLFRUSNmm82xR5v6qi6R+arP6XNlnj3bPXv
YmpTRp8VjrPri6DaWD5iUprMUWZIiboSnxDbvA+1R+z/RVkdff1nwPhw0faw/31gUgT8rwprHMfh
gS7hfCEU1imFxjIDafUssepB4EIZFBfyqsSZCYdDtQItgjBEmXwFMjqn59l3WR+ffPmOQ9BJ77Qf
M4SVS/GXxsEN0BvedjIpnqtlclnf0l99m44JBFd9I/TXvHO2kULXy0sN1rPKbInTL5+R8p+vdFjF
keRd1ejhppooV0TG2yox00pzCuQ78mSu2tp37nBV0+2DvIMwPnswstAVyizpKhE1N0ztpdzvGBUU
QDG669Mvg8kMvGsqwh99qX8RhFdUePG6cvRywNYc4MLr4mz1Sq61QuMrIVXeolN8eU+5zC1S8uci
nb5f5FuqPbeeOjGRhv76q4LLwPKBRX/Ao0iICaPqSii5dmFis+08YBp2jI8Su/nF2GeP7yq6SkS7
cBLnVE7OmJiQdTtzIh2klHL2Ih1YR2XtL8xY0hTO9YgbPimM7ns4t9u9kHfH/mebk3+XERl9eyHI
9Er/kLXyw/9b6EUKgj/taWLZ2aTWLSbTGx6qWyMDt9R8iCBBlxHfql1lfaDenjXfQrfDnUwm+vIt
zTeFP7wlenIpWLNZ97WtyaRewscANkNnZIwo5DAog3YflRYp2ZnTu4I8Ewqw3/o3bH8GYoGtTxcl
mOGUm9qGsX9XDWa6E25lPhp75MFoP40FwsxZEc4iNt+VHPYbpYIjHpsU1EPVDIpZJUrJtKI4CW1Y
K8qjahtbIQ/7k4MmbPqLPh9byiPRiWUH35RS6K0rdGIjKQ30TQUz8SwW01zBBjTFS6+zW/Akh3MU
rYBgTr23eiEdx731EPvGzVk6Bg0/FQHFWm/Jxs6o6JuE4r7Fu9pxIQUn2S6twyv9uCWvxaXNHgvO
LCInNaLV/I4uCgRiduHZITWs0vULZr9DJg/Yyen+k5tRu39HUZYATEgiAEh7lpV13Qt+tmVMKd4s
LeuFNLBdsex1Gib6qvB/pEXbH/+QmPHdFFTDZyktnOF2jjCoTUk6Cam5m1pvpc8ZHm9JzbI+Wjtt
arX7yq7tpdFP03LWmy3Hr1emzHBDiM59lBLRkGGf0T2mTwphwUJ5zqe8vvLtydq8pT7LlkGFfcJS
/6X8HNW1use4zxvoPfnZJ0OCGZw5HHv+H2n8NcgNeylEy4pWbO1qNA9CjB77IqNhlI5doUij8RGB
lMggmXp+Zw3mkw1XigEHdTpojccmyU+vBOqBY9Ie9Ehd/12gjmxwWShg//bvKvUgy+VyKh97jbKW
BHPDW2J1rZTlumw080Fggk2GiKSBkLlxrP9wJv9BCNYpQ9NlzcdolRc1GQty9EB4ox81/v9Xsg54
yYBAotIVunU8DHzIHcxus3Zd0cy5Jq0jXwoBO/NCjOE4ozcSc4KFGZKQjk+8Wv5Tyq5kL9oEZa8T
GvWOnD11FWnC/YDNYOYxGjB4ASK2gb4ZpGlra3zOqyDt70crYaEQ6Q//Lm/X1OFsa8/5mbbW4Bal
8fhK5h556rfE7ztXNkm+MmYRrMzZXWUX91onh6Tz4TsPpfiJvPH7Phmof4q6xi3VOKPJ5j35e6TY
3gpsvGZnCbzQks8VkNg6NKxgV/e2tX2lhY/jT6sd78Ysztem6n9Rkr4k89Yu1w39wCehi3f1N5YH
8d1radwiiZcxaXcYZNCvdmB4IvRxfKY1i1cE55ciOcdX8yagxQl0+m2lvMFbCbTZxeu/y+Xx5J8o
Dat2nQyY2BTaFWnpeGWEdB4nBDIkjlk+vZLPc4MISqlL6fSmK1gAlm/K571ZXQGJuvCSh7+q6HUq
uWWk9GiAbX+gofSLachMJDTbutazAOi4Jh/5rK3LRPVEXkqt3hS0H01VKnd/aOwDGO6aVNj65i2d
PYeUWmEuiGmwRmyXMnorS13Ol3ZvaR8uDKcs39hQMzj5nGwdGz1RQYjvOD36hWE37eY/KPAFsSfU
i5MeMKvw9RAis2a3U6x+Hdlf/WchvvakdBfJuf9wEePBk52TqQ3+XWz6yU3ZBA+lHgMizsp82aca
0UFJ8zRGanQTMhFeComeyo6WPbFDIfws0zO1Hb5ag/Q4mM72Dz7UDrWsQ/lvlBZneqZM639evviq
wa7ojcf887v+vAdfgvz7uzBMQ7OGmnIIK+mj0P8r3ajdRK1oSvf06knMALpEuqvSyromIz+8MqgF
ulWb2P8SadHGlHVl5Te4r8ap/WhU6T4alUevwv6hdW/K/5LXRqtqbKgga0s2evEH24judDPms8je
aWm08ZUsZ+E7Y4BqlKhVbIvTDK/GdcbMvDSIz9E3Dmrkgi4OizmFTNK04Fi1yCcLpsMSzSfh6dVQ
wOup+SZLZnkeDLTF+BkvAYav34OBuaV9kSXBiZgwOgqo7ZqLL5FJK5Ns+MhytYJ0eRl+mB2AtRKs
qxgPaAl+Uc95OR4gWCBdxHx0LuOBzpbZ7bWO28Zpz8hYc416/PLOiIBw2O6LjJS21LS8W5AYvRF0
LB0+xOIYtK8WShyueqDMt+hYZgVQjtS1V36Jsv5rYDApY3LNGoD2j15VDl1i+4vztMDspm3Zq/IC
m+p9Lrdw83+ZGgRt6V0V1LDgYaeMHg6SvkZGBiaON2dA6Hw1NpAopVvXkaVsBVHbjK7e1/51oGvW
woibrwKq/ffJQUKh1dbpm8dWN6+ctCFqep4g2Iq6cvgVm3Rgcfh6kgB1oLO+JCX6xkrb5nCeKJhS
8TUZ8njpK+0PEv8cHJVTTjERSRe93/98Y8RQZwTXadGSxrvNaFXtOpC6Ky36jHnHjVXMe4LWlWmw
wSgAFNJoP8UoYzA4RPdpcjBu2rlCgYy/x7T0+8XQlpYLvcGxpV8E7ZMfaMGysfUPF6ZXjCa8KXGR
uaZtlsq832Tg99wOpa2p5JhC4m4Al8446zKxIBYiuYolI74ZDHrG9amrN+HAgGpK5HGvpP6TVCkO
8nRU386JkE2jhbhNvS+BFoVXDr2WVxbOSxQdOhitwRuPzDr7NcEtMmWq/23W4aApkK4RbMW8Ixwp
XgTlOI1OUy8N/E1jTTFHHheb1Av7mySYPoj5B2FyHCbkb0OXEy6AHbWKyIGvvS+93nI6Oo9DxqhU
VmX/PBHpcQcxk+MczwfuIfNsfaUq472gkp2ac29A94wgk3Ov81aR0R1euVhzWkF3U0kT+yQlRxr4
Fu+MS8YmuDLyySEl+g6u7nCZmsjYYqO0NJbC8dp74BagHznZ9b/GJx7hlhtbY8gja8p+TEy61DHA
kBcaPnWBER2a+UIO+l8XYOnxHzfFV8XjxEPeuim+4OmRvBkM/ShuiVlM2rEmrWhxzlnRv/gd4ucV
4ivi6pTqjksR5N2rp6FHdkOba/up1Op0f3kWl6di8K7GN1Vqq8t9l8ddfq24T9zkdKqsCQxG2Z7/
5ssXxE0/8lH1xNU/nt/zI6XpwTATKAM/Jszo8sA/rooHil8zEfrCRLtYDhSx0rmcy0dxUStqw5nD
BuLvaVgUwyW9SwkKH+NmT5Ja7MZme692ZKh2pJacL6RRj0khTbhPKhkgJDonuPm+odcVV/M2VtmT
asv3iHtbmmAXmq1O686nnJmulkomAa9UyftG7irr7dgdyVc7hUOeMdZhAKfIqXQk91o6imu0C9jP
Q6xGHZpDYgF2OP20qyKVQGDm3iyJU3YlWzHYcmxbO0rzBYl+6hEOGIMU+FSbfDIsWduIr4uJl1V3
R89isk9oOy81i2q3K3r9KMVZCNHBGAs6fLxzSKWotXERSE00n4jIPvVkXjtP4k02zdkWVtBSri1X
+2G+NVZkNs3zsiSmRq3vzUORZiaw9+xEDOKcAz+v9zQEWr6KCrs6BtoicyJ2VGBVRW1MdCDOzZg1
ggieXR7L9APfZR9/Vk0t51iZfO29Mt1oKe4aMWibrHar2o5xqImgqke53EpoFQLTPw/etDJiL85I
7pRa8UNWNOamYiHnktsDfoCBkp4LuV/8GspZw3GMAnwlaQ7/NQ7HfL7Ar8qiQGH8BuY8HJnX9ViB
DykH9j2DzqvgRkD/pPLMbEJu7IYw3wUsRo/RfNENhMLUcbCUB0NZJxqCbK3RijXP87qQNQ3qXH7S
skdTk5Pj5G3kXvcXVW1Ubk//wFEalekoe9XEtiCNd1NBmTgZfc/3M28tST+0I1c8LJrf6OLaN7h3
wt7z45jsENUC4j9KDkslrzzSF6ftuFCvxYSwaFJzKdu4b0JMV11XJUfSfJIj9cfRtqOU9NfYMOYw
cRyHSdmNab/V84ZmDsOJiXEuet7rkm9sCs148H1TP1aaNLhmQPRpZXvJiQFMeprqjlbd2dYgburU
abmj7lWLTh7TU+MAjvdWTu5RRTz27wEkne43VZvMxkrbW+Vx14FektMtxpFtPNbLQaqdBRZr5dqi
8SPXtORTSPz3VvOia9UMlK2a2Nl+oIU1XgRGnO+Hccr2+nzn6EVzZW3fuVNfUEXQMDdkFsBj+rrJ
9+La852X2+Ib2TYEvx756uHipsp/j+to7bX41ZZKqWwRhtB484++fMMfP/r5Kvj0x9pTA5eMg9/P
RPw+8evR87mzmjc9+MLK5R9P4o/HV1mtLFU/85e+rOBzlcq62osLW+KzerkZq1G1f3Wf+GqL5X2j
U4+c2M+WkcpjBg1Ge6W1RPSMybDOvYgP3LOFpPH8ciWn5bd5DqsMVUeZStSsMJEnm2j6fJ7HJmyH
1gZhMEsxlB0isnJViMWXg1ki0ZP1MIWFWyfJuEsLBuFOtTNV4nNJTdEnxV4IAwpr4TsCBLZBNpIJ
9duH4kvBNZWPShvrq8voVuvSheSb/dr0U0RSZgULYqSiXZoYR4OqgS2xSrimZjs5TeX4VKhlKXeJ
xFxuZqfreVSa4/cwrbJYn0e7UsDuILXW6RzVAH3lLMumvmfIGGceGcRI95yGm62Za+OqZ7awjif7
KsorVKuA+XkqPaYFgQQvLS21oRDyXk/hyqYB+9iy5byMgZWcevaIHO/KRu7rameXc7kUZhcj93Yx
MUsYLX7NhYMQblklSHyllkQHaH4ELWhru8DoRjRFrC8KJQOLfCJ24eJ/eTkljjXrVuL/QQyKPWve
tcW+zGfkd1bEPC0uunoXj8am9QMK7LXvwhbzj6GxmtafTb/2nt0xIbOteHQcCFtCBOd8qVUoSQTK
dfG9cMgME87cZjIffXxNh0Cuarfn7cnSyyQc6Nc0OXuw2sRczfPkfi5dT+X2s5gpO4P1rafZbq0O
xSpuqnBTmAOISz0thJlG7QmN9Qd/Y8kxKa0MmlU5ClbOybL7GzFuZseW7JQRO+ILe43dfILgxebr
bK28LldtrC2HTjUpfyTLwxi0U5X5w0I+4MdMTg1vx4bGhFXfO+wRkoHYFgbSiVHsddIbPwa1Gzip
v2jyn5ZeQUN5rXwYA8rPf9lyapmwCTKggjFtjmd7Tibj8694BTVqNZuMXm4n7ACDK+eghd1OVwmJ
g0d8HKZxvJ1H2FUQV6ew571E9uZW+HdejLLTdm/B4T9Ps/PJqBaGh+FAmHl656MTSC012wNceuQt
hKcnTKh9IUFvIc/T7SBKmS5z0FnF/nBkyqAtItPZBAb/vjXq7ipZ27a9uhXj7plzMTLr9HvkXalN
ss4VDOcjHyKj29YZsY0KlcrQOVG7bbWeWeC61ciykBPdhvLedpE3PvzLNFxqOKwYYczC4zwSH9lU
0+zofBxq7SGK62bVFYmz9quSvgt28gyHnSmrMCz1GyPTgLznUXnt+/ohiq9NkmEWwlkU4sdcFplE
6ibuoiqM+Fj6n702kXd9PXzuy7xc231zFYQ0QMwTdJYpeEtteS2m6ErfqDPFLH0dcKi7WTjjsr9N
R1FRa0ujTAnFcfqlcB8Zfvxg0KyBPJSHSxVqG989r087jmsxW3eSKiTTNyhWoe3Pzs76NHNHCSma
ppEkm8zCB5/jkN2HJnlZ89R9kJ+h2dNkrEJPXVax1LlKk9NQ0vt3GI3tQ952a+FeghK3MecTVfhs
YfpzHD98Jeogex7IG7PVIwISzjMnYIXLyj1Ti33hVQ4VZj9VD4tTaJEPNhKPuDhP6ZWuISCVdJh5
Sp/VSeqOForHeVQPdvndN44vhvVZODwC4w0Lq1OiJSGv9JIEoLMs7RhXF064FPN74vZPeNqhLVPS
AeY5vlTLKJBtuhDGqIa4FGJl+7uX5qh0PuLV+Kz256E+ycV7G/8mSZ14EqDH1pLekG3ze7hvVLbl
dpL+nYnJ84yfF33h37wx5VebsN1qEbHyTPo5UvXBwvmiVdWuSgJ25ZL+qEpVtB+VNfvh4GKs0pvm
ZxH6mBV5oRe4DoGd5t0nXXCngMoBDjnhfWU1bCSAAbSuJ0BbTp88ZU5TwtiuVGSvl0YabXuaj3Kb
8N/IEEYsDdVTT/qKmL52RdINiR8vQAHeBSzQ0+s/WAG/b0/yakjKjGJFcDo0wiyxlsB3X3w1IZnj
FzXgDFD/if8gwIHM7LtNl90VbDQJG4ffNoh1KcJ66UOnRQo9GiS6ResxMx91VJzlmSVwgic1gh04
W7oETiDXDi7vfFlyXO6R8+uaAD0Jf2wFeb7QR3Lrbgo7B70ozQ+ZLd/GoL2YCALMqVn9fcYMegaI
m2YwngRqoEs/7LTbCtpgKIkHndgEzcSBVtJjY5DYFLGwsMcbKtlY+af+1wt7kJLHh+iJDfc9/ABo
Ol5wEMEROTMIU8TDPe9As3m8THyV/0SJejd7VulnJsHsOOwWBjTTbCPLTeZ3eRR8ObMJ9KXne1XL
7inDrDDxz3hCQBoYcN7Yuq1JOJVZKNvfnAKBMaR/E7rgs21YhsbwCCwcL1J7JNulQTUY7sKyoYgx
e6Lkb1VFG5s+mI+FtJ1daE0pxSRQSRwTu3x/ZhjqgGrxNNaJmqcS7eoMM2RIMjQ13Z15hrApViOG
vk0zzr1dvv/RjtJxKZZcamynC73iBP2KcAgde2+V/kZXbBfK9KQ5HTzab9ihNE1s+z6hzLHH8UOm
a55+ojUtU5/ybCoWnckWaCB664xB1ImhHTqLokItNnFROXh8KpI4XkMRhtZU7pDiauybWHftqYzW
aRp8Evk6L+gIO8DvF7UnJcm1g6/tDU3ud49xPHlEk1S8zEjwrEEPwhpHAGuKH6z8/GyPM6wfUpP/
EA45z1SdRQGBgPcsj9ZBysQn8eiP0PtrgnkKJifeEsSG3WcAGqHbO51IZALUoSo8G0KeBW9zrG6j
eiI8O4T/TOx8umkn/YrgRYC20h6ZlFJTQBbzx+0MWhTm2p8SbUf/400Iab8WvEWKJyRzLGNz8dlx
nvRYX3tb1dL9617TcHZjaU0r8wOFCD/VVGbQcWYvOBRTcRLJ9RHfWR4r38DQlq03xOvCqgz3wmNg
zRmmU+vjFObTvw+pN/Qk/vTxF5gRew6razXtVsKnF2tHJYlXrwANW9EYWvsfs5w8YoOsBzBeesUt
M/0iGeMHAWyYQymvDaf6YmiKuUMYjxqXzJAnQW4Y6kQkmqY+9CN5a9PorAS8YcjXiaITWKdknHXb
gxO1nBTBOLDPXXV1Ny4tiRauf+M5jBhHQlfedGpwJ7AOm2HSMhuae9k/CrpDr2mng6xd/5XwQBn9
BDS2FpBHbLDD8QzzyqqBsGejoEkpLsIvIXO/cA8jbU5KAC85Ix/YGmlP9K7VQFdds7E/icSjIa8f
Cqe/iwv9oSQziU+J063oiL0TEEhQjMY6ebYQBo9JT7FySFcwrcnlJjcdD2ljQ8PeXRjRGfESDFkQ
+hbta3szxiTtaHW2E4CIprCPMStjVypddNW22dVLUMTXPG1bk6MBudapnx2fdlAPg+i60NQrgY10
QayxlPbttSOp3wtTsg5sgi6uRGfCyJ4Wu7Mx8YKR+Ibz0CFVfzKDptgPwMvLltMPavp3LflwIUsa
O74L1SJcv0OXZO2yjai4la2UwFbos7VX0fDXKxlw25+4CfFEpCVKs4TVbAV2wq6HpFHwzwt60g75
1qsRF4hnI7cAtyMW7I6ly7VvMe6O7M7lnWzsvKG/V6PuRhAp3si8OnEk2k9+EylxvSNpirVrC8rY
7GY2ZQrGg50HDQAcfEqkqMcpMSkhq/UWx1+lkORA5CzzTuS+mVZhW7nTG/+nsEsSsbYCSwufLZMC
WtEnZ1+2U7XQTY7BHefCNWZOsg2cZkKQae4FwlIHbHpSKmsPaVftGC0wmZjtlL4lYTVr3dlRqZi0
7zllcydclResZVTSYsFz7SybCloPWpCs766tM9eiB8TFNcEgizfUDLlYKi1MvmOM61eky2h4y86Z
1OWZdrEV44clq+Gh6P0vYbR9B3pRYm9ahJb1VTgz7aRlHWz123YO7kFeXgoAZqQqQdYTSgwm8PLZ
qQkcv+0G816YNWkSYUhMrohrcOgv5PSLTxvxwcvsB9+rWl7jDLVmtnBqLZtnOVP3cVuUG78ObguF
6srZyfmbkdFQqJX64YLJTKE08l/0OR4DdrOVhC2YFiJ50I6CmGFHYhW+a6eldSclRkzEobFv/gLP
8BmigkXrv74N0ITUWODd65p1Rv4T7R2cT9SVyN9q9BIcQeb8MWTKIk4jXCtQHpuuT++FIXRoWJZi
b/9Ua0i/v02hUM+Toco0AqWn2Rt6AW3CG63H29/QY3DGbfQy+hkP+nWXdvevqBuWbBEbrm6tfaU0
MH3N3pADeJ+wMyP507lrJ3WfWcNmdpMKBId41YKVPHvV8AHRKHVJbn1AFYW80pu7Zv6QokeuRhDq
ZZbo+77xwwOD6PibwHNGimNI4BqZzM2MTkgsU9SSl/+C0aE8c6QqAq+FQ+nHRrZ6d4Z1etMndsgg
EMUMpp9Tr9XrRpoDS2x5WT5Rt7vRgv4DmTUL4lC/G0SL4tKSLk7VLC8c0nEc9Ku/8DzMSq55W9As
OlInbGukpIWpHyzr+ex4Rnyc8ltS+8eXlE9bKEjR8e2Z9CEwOUWqtz5daJ9UWVuyby9pPVQwK66H
sjrAxtOdffa/enK2TnQzOgoISBnY6fT5tQCBeOIWFR4YUs80UFDQ+sLJlpQ4FdXW8jSJhGXH2aZt
AZ6cenvfGncYN1hay6vI178bknVfJe11IqkGybjDV+KLwHhmTsikQCZqasBhC5t+nWyl9APEEBk7
/aHUtMe0yai9wAUmTLWaXMs7c/jOGjP6cAaIJpvKcex2C15ukkB6cjEi6BWDTVvYsnxGBWNy8gso
mrqJAHnduFItD8G9rlFeshsC2ecuAWlcnQmjwsYT4Gi5sj37cWO/zUjZTr4L0igowRItw2Sm2OK2
Fe5ci4PnYpCIYREWXamR0CX9jMaYPHXP3FFO7BP5rPamsP0NH6CFEvXt3knCcCcFc1SiHm4FhxSV
48exqb2lqtJJMlb2rgnLaK930cpJdUZOuV1ugtncK+ikjrjYoy6dzoCSHtXHMQPpxYmfY6fVg73W
4UWotU+51xvrITOYP7wPLGmsSMjSvhXW376vqnWLRXF1Jpd0zWk2ueLcnOklkgXdrsudo2Z+TELM
nheIKZPbFcenTSpnX9lZnSZ5p06Sfd2TyzSMBXkLUDkN4cinDqVgM9opnEVSn4SHWPBNo2F2bh7I
Cpa8qy77LlAno9+pNefNmgZuq2tJ83T0p9Bs01WQf9BIq2tHmXp62KfC85t1IVHr+wxAGWO2JBxC
l6Q7W9v2tc4+lMps0Ie5SbdAN38ThwqJfrOsaiOIKGDLalV0k0U6cyJvW1q+neFI3QsVU7M/WSuU
28weD0YE+CF8ymEyEPVRZqszKSXLBWp0xxL9NS1l7dR8HNy00snjiUOClegdQCT4VgWOf8ex+Scd
UYgoDnN9YWdO2Chhad2FtpXchGl+zBWVsDsKpbPW3wuoSpniaqviGmTQX2Mjy9JFFNHKLHsmQk6C
UN1hdReslTx0n4KSF21qYl7guLXXXTOYKOm/yCuVN7Uqy8uAzp/dVCOpjtKjZ9WuV+vdZ7iejSR3
/TOMpUOhuKOcjyiyPk3vM5aV28G07yUfGaHz2w1nceTPP/isRqZnpqfhdafrlJCZ6tEg5GXhj/nH
dp4TNVKZ7ds6zPYGsXbUsJxvi2vVfPNyn/gWKqxI2BLfI26La68eEzK0noMfZRzw/ATsxjgLU0qQ
XUxAH/74Mc+/9c0faScaFVdEl2Bpm5+a+D0wqMycL7/8+TutKDs0eR+xSiPgLvC8bUfuIwve+U+8
PL/nn5M1ylGmWcz948dWVXtgzxRuXv9kcfv5gf/H3nksO45kW/ZXynLcqIZwqGddPSCoyatlxAR2
VUBr4QC+vhcQmXkjI7PqVVlP34QBMi5BBTjcz9l77eWTNI75EkofUte865DSE2/s91f5fKnli1vu
hhmQahs6prfc/fxGVbIVABj9IF4zXWqVUVx+XQRsIW6SNVqamuIdTvZZxcYqlCvmQIo0ULxu1eqa
Bn+ERTFz5ptLy7DUtTPo7uHPyraUES5u9fVslAZzE6w+ne2EcjDMw1WWLt36me45K9yGsZnZ5/nD
jyq3tH/t01xFT/LXQjcnIF96PP1mef+3tG5KrlwaGXDmn/RuQHmAoJNT9Ucj/O+aN07YfHKvFj98
3kOYL8xTFbvHugpnTaBovcjadbTgf1a/ZfoJFtHrnwVwaD8f2lyvvwMf/1oEF1rji0Etb5TK86KD
C/ThjBIHPRtKpEULZ0b1rkyaTy0cKhxWDu3Wd5oAPVe8FUPjbyJZ0zIX5eNsnS+kMaz7anyXdtbi
JPhNIBcH2Pq1rkUkPT2HgX5fpGjDF41c35fJunjq8HNPA7ppS9vougryWMF4KZPOB9GO4/6PUrlK
LdlfcvL9SEPESGVAGDlYlpbRdNHNdSThHlopsOor3fPvwjkJ/w36AqphV/0yzSG1s+s+U+vXcR10
v/ruFRQd2xbWrxZZ8mzX+joijKuixPlPxHRmqyhenJm8+Qrh1uTfLJjKRVQ3NNajxBY8OLnl/Sau
A2JJm8mtIX12xVU7uY/NVB5noV02RNfTiCFVhN0XdeisjamlAukOduhPv/4P0QrX32MN/pZ32XUR
5W3zj1+cP4UdkG9uGMJBzWchPZnDEH6Ikw59MaaYsqMDpXbokQqxXsd6cmZQYpdYd0LNq7eS/lAO
hlpN1v8LoObPz4m09DpV0YFEwr93Uju6UNrQ30YE298pxqGp9R3iD/X5/383tGoIZiW26aRlinsz
yTa8/4u3NYKsWGU92D2b0AXvD+/PJAFrQ5KUTrA3b9IJAJNBDNcAuy3v9KeXEMNIAIidXSUc0oXd
3KHKDf6bGEjzL34CS+W4NhzTsGhg/PEnmKK8tka8bgeC2Oq3Ka7zcxml4ZWTkOAzf+Gff9H1TnST
U7RckdxdIEoBJvXP/pb+eHIA4YWK5fcndABx103sIHXgBcw4jI6jATTmXx9T4s8fiKoQmQhzeobD
3PePHyiqohjEYsYHKvUq38DYHdNVPgbFx/xpPv+7DKnvJ0TSHwIy4u6tpB63haJlV//J3zqiPU1h
Xn75475Rz4xXZaoflv0zFdc8d7KVfZFK4uFYrimVcRF16tGCPMOz//U3oBFo8lOGiGUIW7hC01VH
s6z5tPvhtEqKcRR1YgeHrsRlGTq1OFgdlKWUruF1VSeJe+7dkJFuFNlLaQdkhcgpQBfhh3NsiB/y
vc0f6F/vqESXka8gMvv9Vu+04KoGA/r2w+4EgZEHcKr9/t/YpaKXRJik1v333UZqAtkuRv3zuuxb
64X25NsBkVXm0S8y7WV5x58vMRTVrksqKBz/7J13wNsblQuzbOLnnqyn3fxymhNUF06iDfsI41lf
ikPpN8pF77bVmUXm97dgZikTTBIfNiJg1kB6i3bx25sBLtFclEqje9AV9HWtzMEZ5NVtikh7WT79
/NZEZWsVkT7T87/+rf88gto4KoRm25qjOrY9Hwo//NRA+5ywJZjiUA2kf6tZPe6MWGIkoeI0ams1
COu3oev5XTTIvfNX81dP0YyWMPIRofe/+7TYTcaNFtjbkgAARIzV5fL0HML5G0mM/T5Do4ZVpx+u
+wBQxj97D5amZ55symLzhz2GYqrPfSW9Za8mbINsyNHGAOIMq+H8+QqamcHHFWG0Wl6mLv1+l06h
vu90edf5hbFdvu//yU26H8uPf/zy8p5F+Tpq0Lu8tb/87YMss3Y8vP/jF113LPeHQ/NPuUmXH6/1
S5O8/MWTvocmkej9d0MTQmAdNS3VFPP+5EfT/uMXRVPF31WTsdqwHc1G9Mphnhd1G/7jF2H8XVUN
3VEtw7XmiQL/1RTd8l/qL//3/7wN/xV8QPNPGcHz5qf7P849NN22/zhOqkQdsESgQIC+1QIgN19K
fjh5UmjL6uiH/TnvRTuMIbD0+iKXWnb0Iz87LlufN//5YwFeqaPrgPhZ/evd1CIk7I1wulqAQsvQ
vM6vX9Cs/PWZvTDiVU/deiQPpfbTGz+VxSmleO/ho92h2WSFLev7UD4WTqEf8gnLYW/wdEfTvmSK
fmBfJaqstDuSa/uUHYFOb+OSXA/x0nVKviGAbjBxyBtW1+/UcFhNpNnspFve+074TJRasqrpvdLM
fWi7EB5A1V2bJTFLdeEEHtDE8ejn/UUa949OXh/StLYu3JieQevG5rGUlBGMWtkSJ83suwD0MufM
qGMw+5If6aq+TGY2wyIHf91ZuUe0nH00Val6ia58ySxWr5g6AM8ahEx3xrvWgtqVPbOLGr+voScs
CWi9qkEBrdwpgFgLBDKO3V2paPu3bYRmg24940mce5AGzHWzJdGq8+JEEChX5o96HOzpjXUHofTf
pAjFOpD5XaKibe46+PZ+gsjEbFchEcyr0kgfA36oje0cE+HD7DCkg0+5p0i4Z/QtTcWk+5xf5n0K
AgRvM+ITNDXjux9Kd0vyN6XjWKTbyQzOJKs+urizaddTjezre2JA3tvAVemDqO0FkS4AYYv0ug6r
cMcqaCLqb1Mb7lMfa3dQvMytEOWusbObqXS+9EXFmkRJJhQnCC3qDuavW9sh1Z3mQHjHhRMbB6PC
xWu4xhs6snFD2jfQQ018ZQxO1j7dQS+1QH8iqi4ALyEFrNtVZxMHG9qktHIJVWzEOLl26dfquUnx
lMdiwtZUuvieKy+JSVTAR1yp7ksPGAb9L9xLf8TpXtIW1tS3ghB2/BYvCsnd0LkyREgWUed1Up2d
Ps3WghOSalOdryD48esV5VWZudY6d2KFQzqsYH+Lq2nIrWNGlo9tZBnHh0HuKFkPvXSKTWAVj3lh
l1wIYPZ2fS+3ZUrkRQabr8o2oqJTqE/m7cAEccYSejrwRUhxI6fAUB/Lqs48y6YLPqIcJjsrqj1z
IBhW1cPLLEC6r6XKXrNQ5PBWw7VW2a9pnb1SkF0XAqpEL+zbuE0/VFWZw7UPXU7v3DLH8qiIl9wm
38ZuInPT6+PZleahGaf3uB/8jdHegNPQ0UQV6yFJnRstkSs9SL8mYbJRteF1wv8VUkDfk2xerECW
vjjlGHtNK1aKYTw4hBt5neS3UvTK3MTtSXFfB628m8dXSvnC5UcTVCnzC7eSBHB2luf4wOwUKVQy
2H3QrH70DTPeLcMjOl6TUPUiK1hto71ErooCSQfkjM7IuKctcl8jZt0rqumRuZYfv9+QALbKxFOU
jd06jvTruLZuklZxsRTCnDebicp75zD91UmkVqJrO+l3rJj1lWappwmSt0d+1nEoOCeIC0/Wde6Y
q7y7iI3kvs26t5izSygTPV9+MQLS0YQbHUQ2XROnStkYU/RkTuT8Ti1yzriSKe3L9JRm1EmjYzDp
3ZYanrlSY4mFaZI7Psv7FPTigjLK5RD5HBp6te8q4QVMjKo0wJgbNGS1ZIAQ7OSBCL1yFdilsY5c
8yKwnVcwg/Jcm/vBSSAr+/iOYsu5LcDCbYNUxzVW2Ruzm6KVaaCIInUnBsKxQcMwbhTT5xSbmvEm
6mV+5WMVUtt1qdLMBBv5Rbj9MSuNjB7CONLaaKhCjeTUCgp1mYOIZU4+06aPEtiz1Xdy1ww2+gMh
vpb+4DXdRT1u4qo2qPUm5bocfeJ2M/OajlRHloxn4r73BqD+1FZNwEZ1dKtZ5PyNjuE5XW3SNlBe
O9AaZNYTDqALilqpT8KmDk9tXToEXfprvydJOwWBga0tI21P0E5QRmsTDtlEDRpRGzx0Hd8vuQcU
ZsbY386n1jABYEhNi+CW+B1JyME3Bet/PfQ0C7VZVygfleyfGZB4FMOz22nnIizey0JecTE414GD
xj5k0MVRd4Mjod2QwQ00FX2l/BbpYIPzrP4IrZA0X19yqWy/jf7YzV6Lezo+5b4nq6bQgmnbWu23
eGjRIjrOunVscY7M8jnHjpHYUcplL+ogJGkc5THqdsV3vhH2geolRJeU9MGhafs9dZhVplS0+nDY
MHCZV6qtWJeGaWbeOITFRSi0Vznot/U4nlvEcIeQ9KJz72/bIGhWLhI4rRVgMxOMsy2UeS+ORvh7
+UOlUhPyYzLgCQdEsmLp29HPppVVog2S/gUhDqvGKTmR5dpITOT37WDDbPpwo7xZJ5XC3EHXPHUS
JzcJik3uDF9amag7vzZeiDHyRMe+A7v7VrqZDbkfOWZrTeepiW7G7NHRA42I4GtbTBVQ0zTYJKP1
zUwHe8tKaFX2er/2UaV6rWnfsstdhe/CIxQBkZCac3TqAZLfSjn3XXhSS3w1VRa6e5FQRS10lm2E
aVhVhfigvZUls4yiIRG8pOuXpW7qqZxPq6qjyBUV/WU3ug24Ue2j6t2NK4j3lVb5jMEO6l2cf3NZ
azcSNHrLlI4CekUzpA32fUMCcpP15BnBAsWGCUei7snF1GvSGxUcgo2WwkFCDGgxsAVZdIqCAu5w
Ql0KubzOG/aMpL9mHtmszAEusZvTUyemvN80kdy3zvDitz5gFUyH2574wOCoaIWNNDlx18WkfNHj
ONoNjd2dmCtYdANFycXedfkwRruuBlF4tM9fNdBih9pp975iJWdFzWA/OFdjqxOJgbNp3QUqMAmS
Ezo8eWuBEm0MAE4Z9LTHlkAykj+1VZ809G1FuVZHxESpQW+K7y/2Yqf66DoGjKCqzZds1MLLyjQ4
PCrIRsJQ4l0LwfmiDUmM0nJ71Vkqh80QUzw3sg8br/Z5IM0obveqjN5zfr9q0kdmVZk82GPUbWXq
toStYA2Vdm0QTxJAcyUxbZ26IPsqPABy4npaBjbNokRfpbwunjXcaCTFIUfO9XUj83RNH5x+4qDe
KA0JQaIK2y1E83rXx+FtjhngbAJf2xYN0wRhdRf88sw80gOSgmRTBfSjyrx/t5vkfYrV16a27/xw
QGchBibKXfe1CidnM3aOeazjHCg+V/WNaY4PSonaw8qz4aL2jXsX0w8J0QT+0eOGZvwuBndD5W5m
RgB861Nu6hErjIvhzooKIlG6N70NzCvXnqXYRruzSuU+y5zyxqTy65sHpwIyJPI63wauc1EVEV43
jcv3FJT92nDoDEzgkc8N2A0rViuvaux6nVaRckrHyQtTmV2RgoHS3CaxcZSYeuuJmTxOrP5eGcyr
oq4vkxRClWaIYo/23V3lXM3A4BFMDaS69dsIi4lFxlFBcIOthNrRUrLeU0uNU7aoOi8Jmc8Y8NY9
wtJchuKoPKsIBLZ9QhiAm1SnJjaq07LFKvvKMFXtoCsDk0V7BhfbcmSOYBpeUMgnZcyUnUzGszA7
8zK0OZ3NqN2P8dgdJBdLuNdpvovVXtkwNb8cssQ42M48WbfJP2S9WJIRFqqeEvgXo0YmWYyMaCvN
maJNQhiXh3Pd2Jgf/TGCWDLdjHHv74fEt1dStUEdQqBPhmo6tr19m/ZIxF0aPwc/rtTHzDGuY2rr
w8yNT/Qg3OgA8EdMvv2oEq9ZDvFF5TsXGcNHpxXnppjU66EiMFUbw3NnWF8gNAZ46+iWJUNxX6GW
OGVldWe65XpSyY7Ws9tGdabrSZ2iDTDuauvkmY/AA74A+aP4vVQwo9KZ4mNnKXcqqjtyrYS/zXtk
NqmqPbX6Bn2sWNV9Ji+lnhdXuTwHvmzIqPKJ78krZgfzzYTa7vvNT485SfoWBcwzSKbtjygKuBgG
nY/0S6kTeVweVUt7nRWMYmWZD0drIP9NJa08W33e7zOUAbPg1HB1NV312Vht8jz4FqsTizRaHc1x
uSkI60tXRq+fgsp4iUBdz/ma3a82M9clhWGlqG793WdGle0lgOOwsZqxOmqJgtNIcIXdRyawkNCu
jst/LDeRUa0VWrT7Tgxhf2L4NpFFJJ49ZCQFoYUujpnw45SSJJt9huSv05qnxdG3eOQ+b2SDeW+5
OyrKTSUwUnaNr1LdxxVnTX5xXPax3KgM5yw77N3nQ99foK4g4vXQ8z7tgr6iokZZdvz5oIuSotDV
cQcIDPYrs4EjMyy6mcsm8Q/TAXB2tqQuhUvFgKxAnIjzpk9g17FKomE7hspVO7sLWG4o06ZtBms3
UDVIGqDKbudnfF3KxMK011RPo2HOOp/cYXSyZXtkFg9Zpwu7dajx1S83yvwtWeekMkMd4xnzRJ+O
7uL5w6NfH5et73jVSCFVdQiOtT4UWEYjpmPzVqmaPZT2wX7uGME3RqqWR8t0yiM5qVOxJ5KXvEZX
3XNdqI6hoVdHoln5gZf7tDKqI7OSaW+gDx+CosY3YWIVnreoXnd70+7WnSbrYzPfLFtQ98UGs/OX
fv5TX123bRYeI8349eBbtiIn4nP38Ks8LZ757/PRFjDD0TbLB+dHqo+uC4YttlEqRLPLsZ0PtY5k
2RJAF3lEiBF2QRJWx+XGJMPwWBLVjuvTP0o1yHfLQ9Nkw29l8Ymh78FEf8+BTxzv7OUojqg7ScWd
b3JR1hs4Oe+mo7Zbd2xvvps5v5s9fzKKjuEMN3YzbdXNfX93kQo0i6bg95vl7qRgjDUJk8jxALL4
jubllzp1ONIzn7gCDhyFhcKGwNjnMLQgVtbzJ1g+0PJZhls6T8mxMmI619iQsTjqdl8eGSbKY6zn
IFA660i6U3O0Fbs51hGWob0jYoYS/dYUUoO8MqI4jMlZYvbPTcKJsq4L4rzz+Vhfbjinf90a0RHj
6fv9/vLf6vKg2ydygy3+5fN5Fh2ACXA2+2k7Pauff9rb1BjZoVE/hnLgs1WC4+77pqjclFG8Y24y
Pxj3ob/K6ohx/vMv+yatjsN8s2wtf9gPXIep2Yz4YjkkdKinpWll++UecgcOovlx16ifq66dkS/c
qxMKbBs1UHNaKKW5BoCOd6XAFG0wif3+DHPe+ukuOu6dazGqSIel6epz94bRKOtElLMogu92+Vpd
h69/ubvcyPk/Pu/+9Cch7rx9nzOim/O5SHGJw5AEMXWjBFC9bMqcLK5FdlWEDJ6DRpFdDQL0xIt3
yYbX8OtmNeoXkQ1f2x2ui9HsiZbq86O/DE7ufHg5yybF22o9VVwT2uKGkONZzjH/aD9sTvOYR07o
3o7Cfge2k0GSSzi3hZvTJUCZmXT8FobVO4ij1CcufTSlf3/7y91o/otla7kJy+rLJDsD4BTjkVJa
jIwMWRzDv9/3YQTsnE7ZLZ+smgfPZQvL/GbodaiMplavaQ533z/78p9mg4gPAVi+lsHIuo58yXAe
XziBwnq/bIIeRq1AtCxpQgy+GfCFYzxvLXeHAK4LOJS4O7YpShetP4DU7mbwfXc0uOozNs2bUlMu
8Sz/fBDOx6RFQMZxOSZNqm5bTYrrH47vZZO6vbVKJB675W5phAkgRu30w98tR7baapeaqRjbHw7+
5W8+X6PSStXLszL0lseiMOB8ApsbbQj9+vUNLk9prNKavMGyQSioclqTKQLPJ561O7R90PLMWz/d
Xf7DSArb+58+zNJs+e/6MIal06b43781Ov7ch5nbJn9bvyRF+8dezPcn/taLsf5Os8U1WfUL6g9/
6sUIy3FVnfY5/9BA/60X49KLUS1XFSgGVFO1f+jFmH93DU01bJ4GUhBSzX/Um7ENmkE/9LAFlP1Z
E2LovEMTyLHxU2NTuE7ZWIOtn415Ilx+P/PTNjImrzWmXaTa+u7zVP/51F/Gg1ZlktsrBIotZzZJ
9ywSmTf0mdAOsHoYf9La971EjviARIehJl1mYfY8utXzrIsZ1tUymi03Ujpqhg+sd3GzowsFEBHU
TZUzWwXbsNw3df9ksEbA6g6TuHKRZXvZbd7riPnC7DEtnK/haNyqAULNvL8ckPAfQQZurFHDstFf
JUo+gNalkmZV5YNmyvshs7qzlBmeK31DFDBLozEp4Tk52toOkMYEwrmRUXwCd8okbyI2MSmLU8U8
Y+3TSdsMvti3GtCAYARLUwAmXoXoagwiDVa6ZV+XhvVcYWFpquCmDuSTU8HAJ9qv5BPGm96ZCOzK
tGanRJG+skz/XOV4GzCtf7OGNWgDsOImQRtt5HDZL9sLhLprJ5MXojWVjTKZT1U2XpkkPWlG9NUs
rXTNKvZmvkDlOqKoSb21VFDETve1d1lOGUKX5CdDXDEr8q4R77Vh8zSY4VFEhMIM1JPMjCpoIlHH
QHget1lUujsgqVjai16QMXhbKGhq/EKriVNjPWGcwzb/WgZ8q4MdZF5ipeiutekURvUXLHH3/ljd
aRVZF4394IbaY+NQHwokqaMZXSyNFVsSk0Fd3WCyxQ5DDUH03jSUJ/TI8ToMqndmdGi/jfzdESuE
NOgiJuxOVo4STL5J2bw5hs9Vge5NkDC9zDcoVY9+Yx47vIiDUm4NqsJr1/dXiW0dapUKKhEyGDJy
09/QUPim63ODRJ0mtNYYCYIb19av0lb7wOS91tPyntoWl+B81FaEjn0DBEKt0DrBNq1o3SC/tqis
rcCOnJTYXLupxndpdxx4dfg1ktW4su1i3GKsN2BEryIyxBHgu68lVnCKqfVVnj9LlZmuW9IJ0Tge
0O4Xd9pTovNVMR1wuapZW7X3z8YAKorjqYRMUKjOTaCNzSpVm5B+C4Lg9JBL5SqZxLrPgJbb1pXe
j41nTCb69YhiQTHCF0rG90kbLlOLymbQxld0C9Rdm4BA60yeqWU3GLZwJqvJY635T0buXtLJULxO
HTdBhOJdZjNeo9TfRateK9ALwPvj+dXw4Dvx3qRjiMWSREqkTFunLB9Mab13c90xITJLmbNiKWhC
HBMEKycx8IbhynCwnBayqNY6eUFKL72qwh7VNeI6t/1yVWG+BLy8B373BDxIel2yr41GeOpo7DQ9
uqCqd49xHOOuSwcq50i2dJxQuZViJglIy/QyS6HcUwCdaUlorO9k7/Aj2/iSqfrJ0bwwJ3SGaOMU
JlDBTTsYJ9htZALAHFauqJ6pnpPoVPzK8Rsv8CWLxLUS0t3DQ/YqsuGg9tnGb+o734pf2Y5WjbT2
jqKg0Ih5v4cy6hNYVfE5qoLb0F/33U729IaZqEmvMQN+KN3h3KR2Sy8goyBtGgSfUi9M8viq0Zx+
HVTf4lbZB+5l7tb3ba3eukGZeK3GOd3HxjXpsSkYPJDGDeiJ6FEKArbweKyqlpqQIpGBF/Jah9qC
OjvlKsHhFX/tDSdeZY31zbUrIII5rxgow8lK1Ts35mBGZ1it7VZ+qOYl7Kf9EDhXTRp9+NpAMTCV
t60BGQ8v971WGFjeRj1Zu1MebsLG2jgTl5Sw8+/6sH+DN3+rlv3XoeRNGqALhT72dADcHZ98TWvg
Gv4lfjmZb+wue1GG+kEDnNHr4qFg8tYIokQTuHJaXlAiJPCSi4Ddj980Pb+XEilQFH8bgvwUD9MW
1dPM/udq0rbC8iCb2ZG7tlPoS5rB3AqajF5c0lOw+ICI87v8QWX3umPTifRZgCWQLdLM2tREAVWT
575ZMWNFF17Hjvk2jWLYDKHDTqLownXScWPmjH/TlDurFptv1ItTkOYkRosnP1I/bAJoi0Io5L4K
CIbCPtMZZP4vT/aoYZLLpuvI76Dl1hsh+or3RD5hRrSOPs90Kd8Gtyp9cg8UiWHQbM6uRQY0h0Q3
roOluak790gIn6e32i5N85u0Tz+C2LiYrKbeuj1cCLzXCLCL677SvGg+u4ap2lIhoNQShh+TCS1N
mjNQzmf57tZrOaZrQ/lqzbLCpHH3lUM3P5B4ThNsl8xXLp3cf+uBPXiNVjqrfHpt9eBxGKJbamKw
AmJaQ10FkMxaED/qc+63Du1BKuaKMx6Girm+TbSbXtXnQUmux5DphPQ902aQJzF3HVpyp5rTrZZ1
46qKZ7Fb5dXWwH4TcaHmc3O8TXYyJmpeatvKtJ+GAeHyfLS7eqntGnAp6yAet8GgfwlkBJepMV4z
wmR76KRBFAMbe85DlaXb8OHi0VIy+yKVxkOpmXf5ABPGHrovse23u8mRx2bCOo2EgjSG5rYKWO4x
NBxad681TugNQ3FjFPqtmMKT42KEpRzNAi7ZurV1rek1Nh/+yMnv3crdNmXyIig6zlLPx3LiQFRj
Y1Va2alRMNLYZsl4N0AkLmwMvjkJw9kEKi03OW7gceJ4aeniTbQbnLR6NmVWAYPh8VLlyEXP75+Z
UiBtAPOhc4QYot4FcLmsUhwtVRx7izdcRtODO2SnWgr0K+6XSCNZJp4sEnj1HbildI3c7dUVtuOV
5iwqdQ8yMS7aNLRWTZV+JfpJ3RUlYILG2FFlIOaXwsIWKBoB0Omgn1y86V1HS7uM8nur5BS3surF
EPF9PjLk1HVFPHKTbJ3qwUhUdxOXsDdyoo3KlvmQXyicDsZD0XO6hqXzSEUIWcxD1GNEMGz/KUks
Wgth/UUR+VWvx6RrFPGtlfkf6HBYk2PMG+wYdML4xNoZ4RFY5AhpJnlz7Yp29CsRAKmnB+plabxO
0EqETO+1OUTM/pJdogtiLqDBPKvThE6LaO6B4CDfyNQnRWFNbkDAWvkqBL+Gp6iF8zSUBRIHzV6p
PdAJRsyjwP+LxoVmemHRRDf6O80p30z32nDVr9J03puw4PRp5DlpHH3livhipAeiF8WD76IU6kL1
urHx3cUTeiMjrFd6a0kwU2RvJoOOekG5LHESzLGpKrbyAXJwaiQY7IKXKpkuQyO+bfX4khrFBX4d
l8WoejIapEMNVc2p4EDUyRKxwuFxJNmVg6y6mxzja65Yp8I0XaQY2LFTC6MRn7EZ/MKLFGIt5LUs
giezGEbso+HJrAzGXXogDH9r3Ff3CtEjELgEwR5xs0ag82zGk8/gVV77TKz5KGRojlbdrmXMRSgM
rgpTx2yb7Vx9b6bJe65p7SqYjkFmc9FyxrcY5RKBigpetzzdOuO0GhvzxIxcEZkzh8Fv5/O8kv49
EfOt57SQhf0wulDdoFtNc8/E7m8KAy9S3DDAjWF6C02R124DXsDMp1XS+y+AZO4tZ2KakoNJwEHG
5awpnhKtCLYww/NG3MZKRW8tDV8GRz7bYf8+du2HTt4FM+3XyCUptVT5rkI/viVkM8QpmB1rF86K
aGOyhLtbZJm70ZRnZFonNPw+XNv6axc0DvOOmiDVXVJ4ZUM2QxzZz5ByTn5VfQtbLrGjln6VurM2
NWcPI4UADz25ISICA3TtvIV00jExywtNTa5crQfWHFqvLQZaP7c7cmDnCx7IKvlRdKrj4d3BH2Zl
B8dS9B0Ax2+N092Jwnk1kJIw73V2DLioDFaktcerRBXM/zvUF6MzvDHg3Bo06F3/RpY6nAPp5W28
8QuUNEUUJ2s7qW5knNPYdYu5tpMwZX4YRH4Pa4jLPyQnM/XcbCLMWZKdEarExCqxODEh2NadSRaE
OWBzo3tZdDpKbvtK+uqVXpbYMavm0FYDi6DG8iIHh7renatCIuGXIQyzYo/JeA0S9k0E421jpOa+
7qrrUWqPKiIuv4zPSmwxvsxSPFyga4s2JfUlDl6JYBZBXx/p4b5NrPex0W4SxdnVA62VtkjOEm/c
qnIfdc0PaJE6MfhzDHKqLa4IuvSSVntM7HBjOeau8lGHYcHex3Z2Gvz7WJJwYc2m/050K2nFXADx
l5tKdNE1NYhIA2OuUQx7Y2SMcolZXvlffKm1hw5ImUYw6Ca8V1SLKDm7xa43Ov7Rys6GRFXgZ/aD
IcJHxwckJO3Lku81KDuvLdKPTld3WoUQU38Sev8Rhf57MEmYJ+ZrF1qPgWC+DdeF9fe1KO1vVVLe
+I4zrO2opAtS+l7DDCl0SV/SzDdq1wdNG851dDVoXC8DvyD9B1xp6u80o9tXOpOFIQMU28kRYZOV
x6ugKO+bqjy2MXiMBMziylWrmijE9CWrWERO4aCw4gu/hPWVSBpSnkou864SntsoudUnbNnuGH7E
DoSt4N7kuqdbm7du1pIOIrL3uS++d3SWtg5Zr791eGLoiCuUJdFm+Z8sw0xbcqwPUzZme8CZ9FDG
ab80A5YGkgscO6rkoc37auOW5fvyPAxp+qqsK+xRn92jYn55Iu/ijWnVGNbmjtLy2FDq3S5WhnBE
nVMel/9w5qJH36Pb8YaZ4Kjq9cvSRVhuJGdaBzkS2oeFTz+rJLKxqYJdMIZOs1FmvWrgzkrXUA2+
9hJYJoZQyoOWAK/aJs1dP1cHrQSvLYrE7fS9GCOj5GBKTJNzcTa1Kba2YdSulwbH8mmRGOgr08T2
tXTL2t9baKXm8GLLg242ZEe6WP7+/7F3HtuR41q6fpX7AlyL3kzDW3mT0oRLysqk955P3x8QdU6o
1NV1bs97QtGAFAMASWDv3xh0WmSqSZsAQk4Yl4hVsSjgkq4SZVtpimCkDKAj5c+CGWzO6y+rsrQz
kULiqSWhclkVIA87t0XEmEj22DRY5DViWPeKTgEi49TcpZYi0K2FlULhFnUtayVpC1R2W42oy7/r
X54hW0Luu3QHuS0XhkC9NF24q0B4tEP3IKsiklTJaypI7pSLegT1SNZjhpFNVcib1Hv41gyFCzBb
LeGOyao+27FZuw1SN/IiZu70OJ2ZxibzfIteRwgkb/eBEW7yuZhXrT49SHlSmc/MYtvZziClgqCi
WVXmQLtgxlsGqnJOFuzbP/5yD3LVEVRUTcfdTpa8tF4UkjbJQTteUqgyU9vVSrGzG2M1PqR4hF8q
dyTcR+bo+tS4MOeBK4gK/V6DRoXBW7R1lbnZGNJEIXbDd6XL1PW1hkmwHnTHzfnG0aDylrB1vctq
lF5l5hZb9dvUntXNJcnZZDzog65sLkXFcyXPlFf8H/d5XTlDE0U5QPaEHvIugUKf+A/3rRNI3wEd
Bs76r+4jCtgV+r6I7qDRE0w72YPHzhp2U47NOuqquUNYypeY8v/x/5Kr2PsABJdejtW9/N/yX8q7
nWMcjQpC/EZh1/vLe0U8mrInyc3rvsIx0bCqtggeASdzKuHYBAxM5iSv3e/6tH7popdVWWgmDLrz
RBxEVLbc1bShtVVeWoRaLq2aV0GzRfl6f33C5c+Tp8h9cjMQvVDt+03TJlSTE23kMVN2dlniev73
Lii3ZavJtcs5cvuy+u243Py279JtS7D0f756CpCZCys190GJeV2q7zSICku1t7GaE68q3SPxHujN
Qp90PNgxm7AaZkOixQdbd9a2c5vP7b1DJs4v3JOeMgxUUWMfEhj76AFAqr5kmsfyPhdIsBH2kScE
yjFRrXeGoq7KSul2ykQOSi4Kr8AQUattMDNip5O6pKNKFRMMp3BaRmO+tnRzdJwTu+KILP/3q7nr
l4BT9MckLec9XKnJjMPjIBZo8/MVkNu+bhc2TDL2dnpd76Ja3cLFHYINNJDgKA8EAR8K28WcLOMN
nYnHRy488dm4bl73jcZIFcvDl1V5yJXd/lr+H45frxyNTrEzaz0eT9ZYz5vr6V8ud1l1xO182Xv5
1192XG/wepW/23f97/LoaFvvuV8jtGE01vrbwev5l3+ni87x7fIzkrGbMmqfL5e7Vs63cl9u9XqZ
lhDYYtCZS13/VUzn0nD7CSUgQyZfv6wC8SPVmk3ervNBSf87/aKNdXmQC7lPrsnkjNxsxmTT+aqy
VbsoYvwkUrKVwInIBe7q7AwSg5DjGARrguZ8RkLxjeVmSB5et5OstJF7DRiEyvf+lTtz4dJcaDV1
WW8KQ7uXmRnrKr2g8oFbW1JIQyQl+zkmpmGjNysLugPaJeMlp1PJIUQLfBcoqrtmvkxGKG9CbIhl
QicQWR21QwA5ykmcS1iQBBglAjojt1WB75Cbk4d1LbmDtSbgE7pAjMg1RhIYfsw1kcoIx2SAYBt4
PszM61w1F3HZB6tcQCxctWpgHfxr7du+ulYdZqFDRkyDDFYrEDFyMQi4zGVfrI7bBCsDUL4LeayH
IYp7GGNJ0Z6RAODINU1Ab677okEHlGMh9DhBjoGH3DD6lcn3cfZYlS0st+1af/GLwl/L9JrMvkVk
RkBfiGa+ZuMmAJpLZtdEjMW47pp5ly39bZ8hxo/MfX7G8vN+ycBd1mVD9zkxtdb1oOXTnF9UMsT7
1f6mpGHPDL3yttrJZFwksTVydZLS6L3AfSVYF/dRWa5lC16bEbdOforcjvOC2CxjVdmEpmjMOayb
rc2bXsFvEfUbdsmFJzblvmCK402FQDvuPdUh7ZHTOJZF3O4n+w1oFcgRCTz69+Lv9hGJgT7UaFsJ
NJgEqk4u2pxwQCPgStd9kwB5xQFRZk/1TYzLAHrN0acReLAlO5A/Q9P/sDTM0MmD8CwGsqnkaser
xAfwuEGriT5/bRHZQNdWCmuNyaqDzb1siuvCES+p66Z8Qr3WLgCGJ7/kgyYb6u+aTGp9DIVe7gLC
XrJxStvbmGUG5Eo8cZemkk+gG/cWyOCB1IgAaPUisj450y7xcwi5yCLWBzFK31soHhmMRkkqJOVP
n4zCehB1Fwi0W+oiirqQ25dVL3DAu4bMo2UVqqIeL/Ut1uSmZvbMISMSYeKpiWLdXTeJ+ypflPLJ
8aYRrpNcvTxThQ08siCOBiduXtpCfdWg9ZfgqJhgKVAn1BS1p1DVE3hiw5o8pgBciaOzeGP4+ais
8WV9kX2pElCtQiyum3JN7rMUhQQEAwnZ00JRDYq4xv9BLP7/IBaqgUrCP0AsfvUff3wDV8hT/gRX
aBpsVsOwHVuDhW+j0XkluurqFU2hg6ZA8wLVbYB/gCm0fzNbDYtDls1e14R5a2n2/wpNweT2L2gK
i4CL4zi2DlUclpfufBdFCFtz7PO6NM5h0EM9qq016HyiHkx3Ib91KQHTAV5kpqL9Ax90jpdtElqn
ukLEbtbrZ7+ASthbAah0xd/mrU4CCJ1hpS5gzpBTbYk8QOUgWKdo44cW9hA9h2bddVhNDObMoLYp
9j12lGmn5ZtidJ7rzJ/WXgzo1tPyO4AK1lZzAV0EzbmHg6cXWKnNdTmh0x3F5kKdDw1fil0dt49G
N1Zwrcwn1wg0uCZ+u9FqNViqQw+rQO/3aquoB60k3ApivHlpg/rJMjpkEdXi1cDV18jHG8/1m73X
DXjt9MO4RDOtOLhmdRs6upgs1yk2DtpPR/GCte/nxOQHRzv6unlIVfROFDLBjhYOK0/v3GNnV/js
xOm9YjLlThArJxH72gmGLfl2z0rJCQXlW1E08GGm81yG4Wogw8XjPxxcnt9FVAfNelTn+2R4Q+O6
43NsNyDGIUkNs0YCFX0/eYYdtEwibN49ugvSELietxIuKkungaGLMFaKoRMyXn5yZ+GRsW2LrFkb
QMiirZahhFlUJpVd/u467VBj5rYMoUGRZMo3s5H76Br+gfdZtCQntUxDwz4Oieff4KRoa8eZWPbt
oKKkkye3JumrRYX3DQyU4bfTDG+jlWGv4wdrrMUdyDHDKupGZwXpBSR3nELeydNmP/smc2AVEhMc
CBJrybywCtwLsO9bpmB0ketryXa3m7xJ1nrr9qh5Zoi7OMAYDKS4VvFsdKte0e7KekjOxlTHa7fG
kjGdiM06eM2kSHziUXPw79qhyn6KainmWHmCeFqmCDqggldu0qHnEXCnbgurHFoctk3pXVmpR+Rx
2pPz6OpJsAuaAg5o99uqe/9cacVnDnVg26g5ehcxZMrUDcHPl+prYGIwE7iDSc34x1n1ij2GN0T9
A3PR971xYzTNcsiC+miQpC7mwXhNShe/HYfZkpUcAWEuUsczjqhOZUtChfNKMzFJNaPg2bMHpJEr
gx5LtmCF+SaowbHZho1OJl8b0aqnAYeow0wh0utlT8plZVdGulONdG+T/VqQ73fvuOuda8PzDIbU
Wk99APgpyV+JgzcntxD5HePJSJH+qbr8MQ3IM6sKtug9gWkvGhsUko4j+chjrSnlfgpraAuRj2G1
NswvdhQBRQ5q5UMxorM24I+Sql6zLjVeH4R7d5qi7FFkUm/qCIKiPysQx6LsVRdco0x3kXOHEAwC
Jba2qR8aN27mnoiBZDvxpsorclL1OoDj8qam2rntjbdKdfVnHS26rixOjuqf0F/sNwxFrUWo+eGx
IXq5nLA+IOHRFudIcdUt0sZvJKx9iAnRCOe5CWCiJtXBd+GI2JNtrmZlTG99L2l2NlPBfVSa6dlI
4d92eU8uoib6ieBSz+wCSbWwB1tV2US0/DpHzq9HgEvFpnRb9xhjxNkAbMr3X8jrx08dw/Kicknw
6+CQk8x2DwUTpSZo5jt+LqbWVIgOvTPqdbAWcXYKoUVeFmkcnwEB7RvH5IGj5RUb8A12EO2tZ4y/
GAVbj0kQmassJtRdTv2xA0JmWW15qFT7HaqquXUDEqglmewYNyVkHz1lpeVZA0adhSEWaMsCH7pu
y7UcQG4Ki56R1OX4xCyH+mJbHr9uXkrKnU7tcSV56MuqPDRa9rRpRu1OXkIWkfu/XbEDL3owEv3Z
/dBdwL0d0kQHbxYD2VAMZC+rSsGq3JZrspBcXM9JHDE5kYfdRkw/r4eu51z3ybPlAScVyledSHuB
xZiXcuff34Ei70sWuPw7eZUvq5fT5H+5rBpefOSph2Ugfsz3S8tteY2//a2XS3z7nfKcsSbvOTp1
vbxe91quqfvHyQryzZdfIU+7/EBZ8Pqvr3Xyvbgs+OXXyXO+3On1P17O/HJ5eVFo1C08tn//8hLy
6MpqUqQBdIWalufLhWlXDflx0cpfbkIeut5o6aHXk1r1ljfhW2D1+uWES6nRBCKNKirCAMnKTlrS
p7XuW+e4QFIZQxNz6YZQFitiaxlUTWL90DbiMm0Y2Ocu3UXuvR5qAXZvbV85fNsvNy1xsrzC9ejl
Kk1Qc60vV4QDz8QfTPlYQaYb1HUsmARR75awmcWqUjGBvGxPkUKvzyOc4q87cz/p90nxeikiD8jz
/HDSNqM63PpJ5PEeUGz4HpmH4G4+zXwBCESnrnesEvC0sA7AmIu1WrAkjM5ANaJN45WeAUidbyLP
H7fXRxSQKK+CUr/RW13niSyOeCDw1UpoM0bB+d5tPCAC/S+n+cUL3Vzk+fSOTywxHgRfcuY4LCaR
ipELuyMu8Heb13LyNFoDZFmPHoiDld8I4pLki4OPQU4oZfzMQ6/e1DJg4c0QFk1jePMz+7EAH4Si
BEDNUkQmYDDiyiJCEXKzGtslSqD5bhoQTzbsA5qf9kH1FPvgOdjy+GOHYnsQDIAzWWDlwyitSAAT
Z5mIFRUBFdP1FE77gyrW5GbZztq2RwdYGbHwlIuhSLwlcYEMoJGmwNGu3fzYpHhMMHhzsU8BQSwX
wHYX+uA7O5klkxkIuegi5Tcwn2FdFmXBRN83oq092nf10ETHyUCzfEJvCmYLCeLUV3bpSNbLmnO0
ShFnR/XPIu5lF8mqnxlutkZcrypdMw6O0xgHJQDNmg2xupLkrLhGikkdAM3affWmlfa5ZmDC54x6
i8eHTDOnfViGqb42EpElrlpfuNH4exUZ7mnGGE2QSVFgcEzSUehVMfgT8/lYRMvk2mAjJ4Bt8U5m
ekYdTc5UU6GjM3M5ZEGn88VS/lxDyJOxVmGd+9LoL21Az67aHdwIKOEpbFVZ/45ohKF1tX2VPkji
lSqmwo5kY/mpsSOuNmzlPUwy+uNYcF0kAVBup3PO0IDRnsx6yHyXBekz2xE6IAcoHNKu6QeZYbgk
Ikh7AgHPzJtBybWNc803WjJ5qIIZ3AFGWpqi7107oFz7tm9qu3SFCD7OY+Jt6DlFzNBx0zAYFAAe
Ik2Sl/Vl23bCaM0MDTeCSLxcJGXx8nNEZUt+ovzJXomhTzYP/iXD9iWdN08i/CraR3Y019+boaPu
ZcLjWw7luq9NFH09uMYPme2UOSVmkIJoJhiLMq0hdxInRgGlbVA8E71HdiG5dl3IOpCbfE0Ytcbm
zhLMHUkvDCre+nJx3ZwIV2MBkxIPUu/wIcc1xxUMocuqATV70buWubyyC2MRu5ELSTa8bkIb36AP
6W8l41AyC6+LSQkZ7ogAa4BE8pZucXDJZwC1HPRfrTrV69zwYVeKRRhiIgveKCYsW/k708y3QYOI
QpSYa5kVk1UnM0Fy7Zopu9Rpmh8aHalkdC/AR1k2FOucB3gmIzoNDjHjDgjIWAIai2WQNrDA4U98
8+QPMnmkrUJrVoOKbyaBa8w0NYyUVroygf7R6vGgK+Ymxoe2V/Vb13fwP+4dDL0mU1/Mk96tklBN
j6MRn4AZAk5to3XQlDh41Ga9kDfbSRVgX7zQXd2+5L8vTwGppz7vgRrPWKINVRAcOweR72BSdrJ3
oASSwJ9In6QkzKWlRaD/2hkcqIcH8zEf8cGofZSg8Eaqj2b6MQLRPXh1bh0BWVpHhemgUrWgcwqI
dK38qnlDdEhLJI4wCLQZWu8iNdz0YfcC0EjZBHUarKrU8BdVH9YZ4CDrBH9s3M7CUbg1827rNOV9
lSg1LtiOwnOeKsS8zQLgTtetahVHdjSaoWo5mO82QJh26CXutLLZG7HeMSFADQd1HgLSJo+QSdqD
/LTY1vwCxBFiPSsPkq8g4eLNoblgRVyGzaoYa49iFO3oBnPVTnnBWptwQX+TZkQtnca7c2McX926
fhrsrcHEF2sPySou2J0mvruS/wcZBWNZqacM243AqatFNiKb0raMdBA9zhoVg1jxdW8GcjahJqQs
UG0uNVWd0cdgnzw6x+G4rJv2Kex418xz8Oz7qb+BNVAcG/NzRo3+oDcB1hy4pEdcbszhjEdVD921
0RdBhhcw3qvxQk3mZi1vDApog6SHfiKzeFsTGViroGgWyu+w4aJh1f/QmmASVndrPxj0Te/akMw8
+BbiTSkXuaIEkBDVX2bDs+jWcC0a9RG+e7Srv7BNJe9U8iB9T2sPttnZe6e/ddwxXschmPicFwpO
FPjYXQrw9O4T+8Pp627TxggA9SoId4grQrFnuPy2sOydpToScq5sviONWPQZUVoAnTBXOl4zE15R
U/0SKC2g8WjWQAkBT3Ts5KUNbainRKeBfkbTOW5zrAdLB6AfaBRZO9kk3rtmpJvIAxfeUqbkZN5R
rn1J4MmdMleoNNMxU9RwK4tcE3tyUy5kMfuaHZXb8gIJSPltCTHwezlZRNXtBGyQ/Vsevf5HsJP7
CCuuZW79TNSsWxdpWq2Gog1W5mQqq8aKH/EBm8/erOHXVeM+Hw8Pce2hvaSjbls7IpCmTDAJ8JYM
VDwaJ+8zGLKXuZz09YwMKur2vb0o516h21U2tMLyFWuDbeZqa6IXgDJDjM/Ie+qLysCcPajHI9Ts
+qc/ouk0lN57kfnuopiILPl95SzNphuQPCEyqagJtgT9rDwgJfRTi7eja5jvjeGqAhru3zphUJ99
TdGWeRJNH04d4Tpd2M86EbAdgaZuo/VW/54oR3l8MFLUPbQhPaDE4KPG3D3b4zx+mCGUlijznRs4
9s1NDjhfRl8+0Md6gNqknoK0AGiJzNe+nXE6EKGZjwZPvbFLPhovSTcdZmv7OHDy5zqcb+RVqTW6
e2SZZy9C5sgiOryQB1pXeQtjM3scylo/WCZmcNlUdguVhMpdocKJICPxVmmI8uS5Bcqt8eaXoQz3
8kdM7aAsiyYyTmVTaXfMgIQ8nnjb2DWv+gkvRF+t/XtnjrRjBzCMGBt3OxNXmD07+ZEp9bx1RnD7
WtqFPzD/XMm7gos0AnayUQQHaXBvJQhFXWonAEEfwddD/3PSTrkxBZdLTo6560dLB8uLjEwxAe9N
mnZ4y2B0yDPDAsRi2xhYYltO8gha7F3uV9MIfaXAH2/1KROcgRZ5UNEQ+D3cuKlaPRMfLPbNWGcb
TbGDDwu8p2hgs6I7RXVj7/tB7Z6iZH6QFxxKhJl6LBRuwqm0bwqcAC4NaLn5s66iTFehwLZuui45
aFY8XhpQbY4e7onvs+22yCUYWJypjvU86+lJXhUYqLaUXazzbf9WdjtZl2al/iQmDfZenaJjiMDy
St5+rjHE1J3iJQJHoWUqWg8VMrRI7Xn3cUCY1ZuM/GfemQcwFvrrCOwOnhaCW0Fcj/fBqKCgI0og
XrG3bCX+oUQmCulTXR1KXkr3jWJhV6Bmxc9oNLfouU0/uij31qGBLEoYA+3UCnvnoQ99uQ6ibZvR
TMM3Rlz6Og4M96B5fnM3kYS9XMeKkGsdlP4tRfRgrTgW2FEjD+/qGlMF+Z+CrFgFkMHeGs8p10mZ
DUcmB9otweJsKe+2HptlU0ztezDpNLePQbvjZtWtipDU5Rq2MzN1t9x3YIbeCqZkfMoLotFpOPeX
El0fLPp5bj7cBhZSnJrtKUMt8cbyG9IKok5G3gFe7H7Au4RWCXH71NhhiQlaDYJTVInXC7BZepIF
1LJr4BDV0bltHe/MZ8K/lHLwRIgn57Pv7IzvutOcE7ed6YIaasLwrH+mf95QoYWr0RyMs2EOxTnl
f62SetA+CXFe7ofA5bJTlPDGV2pBf8DJpDLM9DNTjvJ+tLk0sBAq2puyr9VT54fqykcu/qM3X2WB
ZhqnZa1WePRpU3kym8xetUGr3hQdzdP3RKyVsv6DYTnhyKFVH5wgLPm+zc0um/P+YXZhWvSaXf3R
oEyZ2p35URmZskwjrlHRP48597ju40h5Udrg4XI1L3ws3cJ68ZVUWZPTSo6Oppg3dCYU+kLX/3Bp
LFk0MdoJnmNUPViFCTY7geJpFIX1QIK0uxTJAXjnBGg/TLBsqzKp6htoysMxsRro/H1ZvappdSev
xtPz1Kl1+0J4BR1IHolDNbvh7YDJIaOfvPk0Qhie4hcbTGwXdmsr99o06TsGUMp2tg08egKi0zmw
iT8yeqXq9cp7DBljFaxSpQnQJBrNI+y7cR1lPF4mtChZPbbuvvRqHb2YTVttxmDUDjpi6bcj3Beo
b6UYHb3KknMHuBeNb+1+9HtvN0xtsm77+jh2Vfc4ODAYZbEpwLPY9KZ3JQYg3netdUZKJDyNnUqm
zHfCH3OXnOVv8Urvh9p3xrMT4rALWwtpDZjZwBGUYRkRuvmp9WdZQRXhAygIM2ShZkj26CtM0CQD
6zHqZ+aFomJ8O9i4JK3eBZZ85eregBe5Upx8E59CK2raH9A5j7Io0bqPKMz5TmbIyzo4b281hJ32
du659zaIZAKwhvmzy7DN9mrlLcFheTW0RXNCKS+8QY0nQpYsbT8z937qMovnL+Wj6DnKrZGpOvgW
M9z4Rd+91sN0ltcKW/W3EgfxE6kGB+3CbgQZz6fbCbqCbxvX6CNvN06+9sPDD3Y9QwM5xnMe3GYN
lqSXa4ibkptd4Ck3kDaHI6IH/VqeJs6XxYzg/zLkF8Xn/yhCoHpoKf9Thnz4f7uPrGzCqP71F0Vo
Q555SZSTCr/oP19z4qz9Ke78v9J2FsLNFwVooVVtmQihk+m2XVNk0JGOFqrpX4SdTcUeg4pX0i7J
LWhYs+0vdDt4EfLn34459UlJs3UdBKc+Qkgp+Wma5c1fC2KZuE0iG3HQcI15o/JcndKdYy9nfVM5
B19fwwjuntoP82fw1L5gk5Tnq8nbIr0/4q+nvLblsYN5YJNe2UKDsWoYMDsvXglHdGIwz/gaVTmy
8w/pFlbVJv8gM8/kkDlFBr3wWfujOsIJ3XsrVM++tMqfmthfNbC/mz/IevJIF8PSdfjzTWShLXql
9DwXekGiV/DQmnkVOsx/ysRspQNA7esTVCBKMIl76TTtwUnRS4Ym8rOrCXSIclakSaOI/1427OZt
5Rp3/yquKHx7yiR6E6f88y/5BnCQLW6iFEGgTXVU6Nt/bXHmAmPFUGXejTQj1OIoOeqMzRZaAesd
/dZ2lwF7g1VhmQvPhfUhmvh6Vle7xzpiXhFra3nyqMORConCVWq1wW77nGXWKgMbtMBRcTH5cYsk
W7AvLN7kSA4WnruadKJKGeToNPsVk3s1oxmvXXXbZS0vrHqjd91JVQnPKFVzTBn+/PUWEkxvgukl
1hCsHKHWDnvfeeQz5RmY/AaxulEYz8/u25gcMnLaAxEOwWMZNh5aCERePLS4m/Qz7Bze3p/zzKD5
ctce8hKuGIhgToC4qbh/I0hWRpz8RGxqWY87xOVgLfBLgjOqbqP+pExP4hc5Gvx1FTHmX9gvC6GH
3v0wAFp0aGiroD5Q4Y2yB3NEo9RfVc1KdWE3GoKLCIuAIcW0ar1fg7qaxle079aiEgYnWU0Wmjkx
SClkxMP3Oiju1PkMzw6XKtTXoluF8JfZahBY0WZtF3+tJvfZG47q7+IBHg7uP+/tJvuNwJOIQ/ym
vh4Kf2Ueibsmj8rGPXuPrrOcb6FRm/caNlAncK0f2c28T+4TPORuGBkM9125bNbRzfSBdsNEIvvR
ibf4bBe78WfxEp6MOxWTvF8B82TomvNL8gutKvvOfIPlhYA3J5xblBWcBUHbBdKSz9lz3whHF4yb
M2fN2NWYF1q5JLCOfGpArPCUnSBL/wHzytiBdnAxjMB5kKDPqn6sbqChacdm6x4g1r8Xz5q6CH/G
T/yWzfia/563DGmjTXT2d3aH1fGi/wjc3XDqbmGE44f+a9rhHLeap3WElkS5+K0f0QNvvWARK3uC
Qs3nTD4bU9dV9glPboSjua/fIZhl+rp+BtZC5lPX8S9eBE8i4/DsN9s0vp/usJcLzoG9rN2n4j75
BbQBirNyLp6s7fwAWzJ/zYYn2L9FvKI6gtP0A4u9DWIHWLZbv2OEY882MzANuOwaScoAUUV3M0Bv
wikL1Q/MMk2y8D/oigaTOwjCKWkr9d5UN+g8OPf1+3C0P4s7/7YtbvRHhCbp79DooEuH7dJ7iLbK
TXYYbgJQgrvgzj5i8T6RFAHXsCw/0kPlwlNdhPfY4f2O1wFPI5Z2yCkvhk84gQmAJej29spa+j90
kAvFXfTUhmf3aE4rh3kkUo1rXE2P89bchGuzWUKqirApetP+8M8luijn+Qfwfm+V3YKceQ/P+tkI
qNqmhGq6nLUF2sCYxcZb54QeQR5vEbt9Fc5a5gq14vRXfZ+Oi/EGd1XzVn3TwRg8BHunRnB9AWUP
Es+AhcxTT03AcmwBzpwQddB38Ue3r5fZrf6gIcr0HHzaN11zbJVF9Oo/u/foTdOvy2XfrjprYezt
m+x2AB61zoyTc9+YayVdl7v8c9jk5TLeVbv0h7fiu8OACWX8s3fnvZDkK4iWlstx3S4zHo1F+qu/
ManNox4/oftS3TI+RGoBKXvGawhfLZzkMPwgSOrcY8/d9Qt9Qf4hXbcf9i5Cy3Shrb1wORMgXxYb
7946wH0Nz0jK2NkCI0VtjTS1/RP4hviB9gaVhX0PVG2mIoE9bCEf7/xyZzqLelnfZNkSGWVsj8lC
8q1ESBenxb5H7HLZ2bzQUGlbaH+kz+GaachbUi/Srb5AHeKO2K69FeT4ffzcvk+r3bQLn01IE+UC
Dcjg1mlXQbuwnvyP5rdCQgBS87nv99MrMdA1qqrefecvRiRGtlO9V6PFuB0DtHcX7q3RPXv3/bl9
Cw+xDUt7elBf1RVWkKDYHrTbevgPH/H/NthxNZ0hD6awmoYb+Xdsn55imAWZpNrFOY7PmfPqRo00
wbkeaYJ2laMU/K+j//ztFY5KfxltiRuwPB3tJ8Zcus0g7utoi4nW1CFGUe0sbXgaLeOl8bRi2cHI
BbZXSdulv5YRt6HoZHX/QxlAtvspGH8hQ43ONYZ54nL/fO+G+80ExHRdzdRVMkM2GgGmp4LC/Hr3
RlCZ9ug1zY5pu5BHzHhVF55CFtyCDZL25rPpAyRDgaVqVeTbQeeg9OLx3s+SGqhfU/CCcxBdxrw1
xvSqGxyPsFLRo6g9pmlA1rfxYJ3r6Kyh2B56izr29D2caeNTj4dtACj9d2668KLrViUs1ng4s04e
5qGIQRk3YQXED3k3VArUCQZ87NenyA6QhjB0pw5XyB1mT7aVBq/RhHKPl9XGvR8UaCG0efJgC2g0
enMZ9sBtcNNhz0rUHoBS4XaA8FSr2vTMt/akec5dzGQTJ4XfppMiXW/+tGf3vq0BwQ2mmx1KdXxH
I3/gX8R8CS2umRlAuJNyrrbIiKL3kGtgOeLhVx161d6Jw1tsPBQ08gvgojph5KEY7JtxNBKYs7Z/
0APjxVE0/4AVWCukjnEd7vtfhq14TyNyj6tJi+Ob2asYV9smJntusmT+HsBkCnj4MJHcAQrywU+M
4TmHlNsxElB9dxqOVqAS2h5qJDAhkU+Bt2/duBthrjveU+XwvQtdC2NtYuanUo1j9ZiXmq9t8rGu
7WeokcprmPTIHhUa13FHBkWIZfbHFAQbyDoLVnpd853TkU89+llVn4tUtdZ6jpQGXBS6SFbFdxXi
0UuEYrR1P3WkOrBnZX6QMFbsK6TmAex1b3BcKiKAKkFSZXaCpyiskL2MUHrADJV3WmU3jPYizdvP
ImTkEx+7L+e8hqzYnFC6AQw3oyuEhUGyqwiynbXRsHekhQq0ue1o07X5uM0z4y1MapRTkqgLNrFj
jDuzibx71Q7irWKU9XkOlOKuY8ymN910DsaiJGdVpuqmHuLqrbCtgLGvXcLyxidmW3tmd4z8IeGr
Ftp3kfBb9Y0iE36BGoI9wXvcJeGe017HPjggA1MRwhvuyyl5jkkAIbEUK1szy/sjDHmC1yEpzL4L
hnvFH7QtAkvqTlPLdMdjb+4tgtbHqVCR0FIDq7jNJsvV6dG67eK1Gaj3hl9NH41CQCDloTn1QawQ
08FeAjGqkFGAYmE3kuXJJvErZ8WYnv8GF0kMcBTkZwt9RDK1DKfDqLj+mwtWaOm7gbcNfH84jnEc
L52iw4IbiMO2IWvEs58p6OQzoDL9blxmlvBTsdPhQMpBO41EUzd+bHsvRQEHICMLsyJn/0E65NXT
GJsFLZG5aJzUnd4b7w7tqrhp8JgUcII0h5o2IiSrzQJ3EZ+PFnk4xNwGjA4qzE9QKI7PCmz1+7jy
U0Ef+gOBZ6QZQjWZwFsG/d5Xgm6tKeo9IlmbdiyCXazAYi/AA2znhMsGvl09g+V0YBQ1gwKLECg3
Kii4o/cpiFkQWutm3FRlYDxZFrPWXLix7KEMN3edUhoffAbcfZQNxlbVwnQ59qgIk3OjhSyznG/8
NGnRQPXL6bnQ3PTEC2nGYhAppFK33uoCYLPuuahYuaDW0hIHnUYNT6hubEO+FYusR51kEQSZz2xK
y2+azN2nvf6cZEh2wGBE9c6tD2btKiuCRRhQIIBwDvzkl49J83KuGqSZdJyNVLP8jDujvy0JlHow
NXn2eCXYt9EEH9CzNSCymQ6R0o2wAh2QHChGhpaENfjPKk4SE044PEBIbYzxby9W0ldtqNQn35nN
e2NmwAhXW1tqaRY3TKFSY+ukYQtXnP6l/RdrZ9bUOLpu6b/S0ffarXnoOL0vLMkDxgYzw40CEtA8
z/r1/UiZCUVW1j51ztkRFURlJVDY2N/3Dms9ayAlPE1HYGdlxjqzzuy4MqI7LdCQHrHdSeyySloK
lwHeh8rpkZhAadqJ8IlEgcm2UliPMeYyCZphyGGXpfHNkBTKEhSmiVN6WrQzI9O4SdBUbjItZI4h
qyMMEVjocqzKrqRbwbYN83yfYyLeao2mXeihxDJbgHBham7qh+MmGRGx1l0w3EqcXI4Me3HNk5Tc
KKYv2dDd0aUJTSxfqyURNn2a3jdjrD6xvwuOeqVP93WmOHkckjkTFfDnW6lgM5JGvPJGI8Jbl1B2
6bzIuDzfs5giySOEcK37KPC5H3vKO4UzoxxyQ983UjrOEoakbpci5rf3cxQZ3wKrqUhY544O41DZ
MemRbqs4HTcDv/rTgLbJ/uNl3QxU/MmU0IzmJe1PW9abvB1RaS+3dpLlgit2cbMP/Fbbfb++BaJH
1yxTmutOk6uz0aeZDND7ABtPjXVTKPU2rxFnzJe6mMbSZpLI8jbSBlu51OFPmjiPlEa1JSgcTghP
yKGGaqh8o+EiRliKWE/tL75f9kqTMVDvabuXy34ISa5QtQzekqoKLNR9J9bV+uz71a+pmb/zfJ8C
FH3U4Eg10pNJkl8NSTePvysEMm26IdvL1it+7VHTFxttYCGqgdRc+Xrfusbgd3vyQuhuRA+1HFWs
OjyZlnD5a0mALN0VRu0yhcQfCDV7Qc/azNWB7Ju+M1Ed2IZMNORSHejWgMGTgcbkFXcfVULtZcfG
oH3uJTTf/jDBsrSSN1g75wHY5a9VAyjKbF2ZM5hqLh1SljM0h4WxWWoHjr67QjJOX8sHrvzbAfpf
m+kWhvHkvSONlXf0xC52LiXMJrvjEgbquJQSoU4IROxbrgjNH/Sa+l4Pw1WvCLd+1YVbn/5vri16
tUlJJMORQILzHyoMQDgqMeRBpl4KhhXceFqWMqj/y1pDQFtzyiMVT/+vBYdmhBJXW9qFV5onl7dd
qe4IOyX7RnN7zDvlXAuXvn5bpQ0O6YgUiJHGDLkmHLTyailNjFZr6PnMkG3fYIcqoMFUNV8RhlQU
jdMOQ90JJOxF5mtbRkAgyTVHM/unxETJATz91E8RSg1vxp74ULdC+dqqSF1ZCpuu8IxzxUw3Ytjv
LR1fYt7S0rIRvjQNPBLF4PRTfZnXvMtQI191k3iWRyIdfkeIM4rUOqLD1DzJRfY+zhFN16ywwQVK
bpUGNahuSZeYk9bluP6f10aIRhwPkf7psz4qdS0lRgIfTW2YoDwrkUX8XxVJDTYvJwuiyf03Vkpi
oTEMspoocpYqaSz6exA5n1VS7nejY5VEW35WSOLc6vrmcz1p68nPsuNSKKErkPB1RPH3Qsnvrdsg
NQKCIYK3UJ2Km64XmDQ3+uXEK430n6686jCqbvyiuvltATWIzaOqMw+oTeMVswcvGT+564KERI0S
6mNfWe9LVSUIXEIjRftW1/rOreJMP8B/Ix4qQnT9h0IL4B5KJkzQBMDwDZaKS7a8lPYZv0Y1WW7Y
YQYLI1kELpb7qJcm08GXQwnsqe9dxrZ0LsaaBgbl8llppL1/VmVDAiRTx1NUjeLNL9VZPr9AW9Pf
ioXxTfLq+1zr4YxTqLU5S9UCblKmKTgfQu+FR405uINvWJCAx138Aib14UvxZnKtXURlaDAlTjZf
CriwSdHBSZ24qgsmUkLEbrMzKtg4PExmmdNT1JN51GkQU9g0VDJykd9Uc72avHqtEiDfGsrO/Szp
TCjdcm5Wzl+UdTJINQB3U3NVhUp/TEtAkktpN+G3t03Lt1YEpnNsKNZRUQoyieYaL88sba0xlr7x
6qzYiF6E6af20trGztVvUwrMg2LG9QpqnuSokTceMTzTUvbROdRGB0dcvP61AhREzDi6BZJJj5iN
wQq9JniIziGxnjMsf66YSf0cP1jRooj65VIh6hhdOPmZgPlDdjRr+YnFeej4UnHsI1wN2TASU/yl
XBTgQXGmm0f0Wq3DArvfZSOzImsUn5fascxw71dpLLhsNh8nSWRmPhePpUB0nqiTXrFUj8gYASFq
5PxUQof0u0JEFEfhyedld4wGyuUpt679CpJR0gKzBdH9vlSVUxIGa3NQCHdJpwHQB8wCPrwudSZ6
U7gLg+XbsdWCy6XJhUAVKeu/LDsn1W8OwKUwNfYLdjfm7Dfj2I2ySj19L0SZA+lH2AcEUupjuBkU
xhVeb5xAAIfwj+rYMVsoIiNlpC2ZjIg/q1RNZMYsVoL39lmpmp1sgBiKA3IUK1BBSgrRE3DweVDk
jEuHrjoFkJbJ/2h0llofRWswwbJUMpyjHW8ZQoLG50TKx11exLtJlAjm6esTCq7YLjOFOKRRIWNE
rm1J6af9Us32pq8etEKdYdFjvV5K2oyGwgbqiPCjqI6oiCO3HCMkEnV7WIrc0WxIyaEPIipP3JZi
mqyXQjfkTkrTLHXbEhas0PcDrsDuG22YsSbT8gUfnL6VcU2nQvKj+u18/QHCDyLMufxNGZHMz1y/
ziX5AbWqRndH9admigJNob7r+/YQGb7uLkUx51VzO6pTb4PZKamWYV5PfhNsYnLq9hjOTcQXlcF7
tfKdUA3Ic8wBgRolUWy6WEV738RbxgiMRPnGEE4+HBry+H7WzbpApVlofcZ75/fFM3Y3Wm9ss6hD
2XYvFfSIQhmkGiFtMhVBgbXFM5TqURmTEO9PXJrnzVAMBSlsVS3faBFMr+tJ0xIIjX9RbWtDFm0L
Eg3YqPnS/UfZbfgSaO+ijC5ybx7CABRyfqm9S7Pilxp4+kWHp+I+i9ve+ajBrVzdx2PE9f/bOlwx
p6vAGnFIfdbiVpLty4iQrL+sx4283vCGp6ZUNVLBjOnbb2pyQe5Jj7OE8Lc1eS5CNDYD614uKsHB
4cL0fpnELcV5K0a0kGV1anPyYD8LdFaF/lbLBd49OiMlSfDtMkTPTyf896r0IC6USy5r6/SzSh87
NqW5mb5WuepteXEGBJr+LNLbEAxu7jFZT3T2VWocFPak69dElEAmzSqMp1Tn3aA/T2bZLZW52md3
bQ58PGxhcAYpvX19lTdktcph/fpRn/ca9Le5UP+lNufkmId9Aoxkt8+s1tVQ1iCCYU83j/V+V6DH
oom0ypuMsy8Fup6W91kBZdTLw5svRTrANrZoMS5HYiiqbdYiy+6Y+RZAEPSwO3UWHDnOaay5zjgK
VxkE2jlZU/SENYYVXCcMS8b0SpT6KwThm272v+QkqOnGfT+w6WpY4M75WtKT1gm2knXc/G+JIRyU
obtt0H3axSC6X0t92H3yBbDUDqhgjYqgjUbv8H2q+GvNH/hqfzfUsXj9S91fEvFlSmJ4hv/aF2zm
iyMezLkDYBCGQ6nPptgeczk9H2qxDtfQBwfPLgDn7SckxtRL3ruYZrTvn62B3zfeDQ0o/g/F8XCB
GieGGllxLFvmI9nj2L/W2psEH6v3cCQn/qoxnoKuOfbcDfK0j/TeUTOqtIE69EcPIUvBllSW0g6l
iyFHRz2nqWRsLYRuA9AbI774ymG+air1UZc4Hztmg5l3itGUsq7T6PH8/lCwLJLixyh/qMat2sSH
TKrspfNoc8zXYomzwTzlxrjpKQ0ShgG6BIjjRxfC9jetVGwQPbVOahdd4vjMetIYAQZZjRgcyT9Q
+p2JR123rq38eWAiORoK287btNgW0a13qPfwIIlWLNdNs1eVR609gchAXPogqvURrxYEBNFVQOYX
XGxesGvibWteF3o4C8ZAAFmWXUoYj8OXGCA8PFa7Q3qRW+chi92ognZF01+D1JSK6Xb0IOyGrN+0
9kzQb9tBPavMrZaG5+YgPzVkWKobQWaGl0S2Z92ZUIBUNCEjnGTYvWJ12XJZFOGlMho7BtyEJ57M
BMBXckqa0jGhZU/DK6l2Kyl6TODM9t6doqJNgKygcWfl/JLUtmb50/EcUHahRkjUl59dl+o/CL1x
ocf1wTMBr0cTotzMUf3kKIJzK/VrPXjFVKIb8bGDiKkJ+wlrRRUxgHc1jeENrNzKKXimEjJv9XRy
5Opy6k8mAZWIjiUGc2nHs5oKtSNYql+tPTlGMNchpixhek99ucZwjYoCuLSRrZY5d98GJ1KT3V9m
3ZE2sHnGnnzRCPKN4sWG+znzrnXB3zaQcEmqi9vnubFrSOo9a2KykiZq0g1KwtUgR8XRF4yGuGnR
/WzwqijCtymX/T3UhnC7TMFLmS23aFkeiSJ0efS7g1OoVrv9G/Pwkuw7Vo1icR2BCD9bxuF+rj6F
xuvHQFwtAjTDouQdglp5/Gz3spE3lVyKHGUD0WdMxX/p90TzqgSI9KeOL/b3hlAnm1xoOd8rAgiW
6fhH0xdx5QedeVYb/nnSMzv8q+ZP9OaQKqZKywRdT/UBkxjjNMEbrj5H6R+dYBh5N6X2/t9qBksx
eJ+giC39YNB3wdbjikb/HRz/y31hqFhMr8lJ/W/2hpI2CzVLlzFY5Fu1Xcn53f+8QVQqWBA1NrQ5
SOb8Nx2iZdWPMzEwh6+FSY5oid+1iYb4GBf9SzQgxYdZv/lNp4junHAXq2oOKZNtN4rnMFErC/Wz
TlJXGsujQdDazX/aJSo1b+VE5phTOnjcS78YhohTTLx4Tud5lfvRL0rlaNFA62wG56YxBRC9IsQK
Vy6o7pVo4Ir9pX2UKjnbdrGBfeO/1UP2BN9im0Ad8l/oIzuiAY4BDAfTZ1hYj9Bp/lZDGXX5RouZ
pH3sIP5eUwnWDZNmnZAPT2fZWxRdlYbq49/ZXeaVALFBxNb6b+swBWHq9zXAlc8u0yBbiAmwRr71
3Gp6GpmyCQiezfd+k3BsYReJ0ulv9pydoW1quJFxSWESFttBlhKChFiShFK2U5Ji/7sONJO0Cgo6
FumlA6WdQdRWqeF6aUPFrNHXodDmu1LICmfMPJq8ahDyzbJA+fu9aJbrjj6Rs/Mv+9GgZolS5ga5
tL383pfdFWwMAlezstz8p+0oLpxjzAMh7fdvtKSkKN0bot+uM89DgG7V6W7uS4e4KlyNBBD3b/Wl
eLVZman994XN0puqmPD0bCxW/57+tGtTXGuotX7pUa2S7WTcIcWa1mzisWkoAePlialLCJ4x7zUn
TBrr952q1FE9uBJdL3S1SR9NevbRck0/4OuZv0juL01sNwPYxRKTEVspLJmU/AXGO8HjOBqUorZc
Q+5bIhowEliumoe4leuyiRRX0bJLeJNKvoguP3dKJH/fK2PouZ+dbqaTJyKx4AfCzE74jptCdSTz
OVf6jJlLbXeEukMgQCL50fsmCbzAViNeOVTE87gdLpb909IDS8qozYkOKioC2cS5IxXracr7VVzW
xy8dMcCeCBysUp6rPasiJTLOYn3tlXV9JxetxmAkJJpYBJK0bKvmLrlJyfpEOmUIwIJlpJejmd82
mtFe+1otHz6a5jSeQwlUv9hZTX0+GFm4WbZZnlg8Wl2+I7J62WklGjYico3mNrrSYWXDmxXyFGwU
YLx5w6WI085os2mtxxG53FkFjsZrGQpX9tJV932C4CrrLj+3XQIOhczCTMW6GezNnzpsqQrf26qJ
j/IC+8/F61j31EPI5oO4Fh04VDfNVG3hLMvF7dx/g9JECDKm688eXMjNd/kG9g9CvQybA2olb+Un
DWkcPtAnWZjUjVqmJhu3jNSdOFgpkWgcmto4RCp5EIbYo6aEkE9K3LjRBfWltwYV5pKrzk2m1xrJ
tutkYSU2Wr0jLN4d+uhSyYVvljz/ZGzXNPnZ5+f9bNs1ejjya+QLlg2HQMBs1qCHWMuhfre08GqK
+tAjzGtp4zvg/lI1s9Jo5bXJvxaLyo5i6SiaAXxf7VIaXstBu5oKQdlotXg/9/TFQPDOxUdHPwTZ
deT5N1+aeqJ8sE7X93Nfr/YuKDDTnUIhWmspuTPz6m1p78md3nboDP/c3qdRpNhVhFWm0G5DeTpA
Sm1t1eI3bZIXNBeSQqIK2wqZT9QRTU1OCsHobX83d/qi2dO2FT7X+fA2soAVheRmXs15xnjWjxnS
oLnzF+ONEJOgszT/QatfAsyjs0Nu2Bw7fgMjmPyEZyeZDvieaEj8ddtfF0Cufw4FCigKKmnsyJtW
Y779ORsYkjcr8dfzeIAwCKeH1VRNid2Y5Va91AGJpCSI/BwW0EIwjiRNS2LZx9AggpBdhbh0P+YG
RiUSukRol/YWBc/TcD11mjNPEEzyUSxOP9MQ1yrt6Yw2qyci6hjQdkOo71Oj0vcK2JlNmKYXY0Bo
3sr3DNkFZI8YsWqVc09oTXjRxnHCzpaP/U5rVBQVhdZx6UnlTuZI30Zpu61jjzgcDScpdq3qSmCJ
uWFz4jtDHFV2rgHigC0lndHOgPRTzNph0OtvR7hoEnllVOPziKHI3GUwMebh2qgF+Wz5IIRty3CH
cKBN2ZiXZPhkM0gE3v08rlBHpXB71hJ7fG7xmYGdOrDi/fJflg9T8YATjaCBME2+/2ft4xM6+dv3
uYbG5pMhominJa53v2IDEzQJB+hgJd5Z0MpvpQ9tXZa70L0MUZKvxIuJaxirtY2ytNiaTn3IT+is
QgY9Nkpk71G+nbbyY1S4tVMdksNwkJ5RstT7OmZU4FiXXCqc3vHjeM27vzzHLj+8VxukWQhPz2GO
Pa7yU8Dc9hFDpXoRPNfn6no4ME/xjvlLukcGPq/LV/IDvyL9wdzX18FWZRwJt4xFzoVRwBSAHGin
ElUyT5Ytsg+Cy1rbxlG8xAAuoXqOnUo/QyWNcxEMiWnspBOKlDlEflU9SjW8qXNqer7MQHds6yxK
X8xL89XclW9h9xigtoscFXxNyxd27yXklbv+XMbqzigVkU6MmJaADyc5koh4l9+gD/cvCbu4Y1m+
ES/CjVHZBtdYhn5VeU+epmiT2eYLu6lpZWyQzeQyAu4Vw4mYSw9n4b7ZSiXy93W3l4ez3EcQyRFK
lkt0JOmo0ja6BCPQ9eX12G8Hc60g2u1dpd5LqLYiHo5bNXs6bPFQdWw8XU1cwZKoy1VRuiFBu6R2
MWBye/0SNd7AwzuVnE771O3d0ERdsMJ6STfAzgZc4FA6Nc9h4fr3SbMpHA3N89HkJ1fQNlMJVA9y
sWFXzpoQ3R2zlERDZLfSLshoCHd8OOBNz2FUeivNJNBppTv9A89xzNsL25y4qpStzPOh48lby70d
sTfvIO6uiDIJ3ZCN/SZDtPwGF0yp9tVLjoLyhW9Tk5YRrwYO8gtLP2MKwTxYz676bjdYj8KRQ8w6
atqZ/igUbrflZZEKFEkrw8fOfG0c1Ve0ToxtUPoDbaug4jQwBZAimzfGMcOdHR3NcK+/aq5wmu68
C1Rr9SPqyzK7am6GyuH/7T+hqH7Izotd94rUP4Pl9KaswyMb2ecWJDRTu/v+NkQMoNvWkbcNDsV8
a7Jsyez8tlhX1wEK/mZlPvIOIHyM+QTbS5YTZDsSuMQL/Lb0XdXRjvGthgKaKRCWwYj8Eddzqnti
fPx+SwIUXBRE9e0BewfvSYoowSVbyhBXNxChy3JFTlh5i8Nl9Hc8TL5117H9e8hzm0Q60zz3qRdZ
d8U2T6KBP+EYo+I5l0rX2HtnJsYGpJM5v6k136OMHX5BmSN6d21850+bVLd1UpDbvfCiZm545UtY
CW3Nokuwy6N1MaagKFbpcBh2HVFWK+KSeOUCehNWYI72LbiSM4yWh8h3qG2S19GyowfROk/OvWyL
ZUL37AwNd7bLX+BteJgEVgFRNuSvPfC6GmccMBJGe56/b2XOjPYlctVtVmP4CLZoyAzQHQ/JptFt
ygF0/UCA70Ia6Ytm46W20DsxDp5uJRCUSbaTacOggP7Byqk/L/F5ZA68BV41OB8YlLvJEzo5qbcH
zQ5OGD3YXcc3HZqYlXUDLbu9Z3+nDBvTVnas3R6kNXFpt8kGL9kjmFcqKm2XHMK1cpthV3GN8z2Y
sOm6T93hktFUeZmckMk/NutoF4a2ylqSA9spHOCaxiubTH+bHhE2PXQP4AWfeAzsCZlbbIOzbtNN
BPvwqJPUmVxrl+fOcIGSjLG3CJwgX4tH76ohp89uUU4Xdu8wPm6u6gvhsdxrJHmtmgfzZOWrp2D3
fZZLoXCiP7IAr3Bqd9eEaJmbiUN/Z62tF9lN77hBm0t0Lmgv1/nRP1bfIGqNxko+MDi2sBTBeXHV
2+KldbQDJ6x6oxzD23gPzks+85UzlVD7cSVj7SJPMSbbbVeIl/pJPRjX+R1ps8y90XAy8/N41ZHV
9EpzAG9lX+2kB8LZpwucAkduGAShWA/CF3oe9I/AY4kYrQ3HaKGb2mnqFN4Zz3vqqA/lnkFPobrV
g0R/ovAyMI/IdipgUsKm85DobQdpze/JC2CzrvL4JA7nOeifyMb7ABfbo2s84Nbpc2qFc1SB0mtd
vlBUWDBGm3P1RBLTSjFX5Jue5I11jTUdzjvhbz5CgplBYodw11fVjvUniZjDebgNKQisY3lkjySq
R6gcEu/K9w5G7o6XnX8/fUuPyzGnuv5Z+oRpB7yU9JT6W6oiyx0v0w189ZMfninSSyDYkXliJRA+
0Qb2yX4C3kNqY7M3wVYk+oHDvx1R3O+9/qZFAu0L76uu3JiGm0eXnD8WQMzEuonPQBe6gDzuBcuh
J+gPrPLDlfIgXUwSFqqVdJHspnV5wiuGzj49+U/cSxwGivJsdev20F3kV2G90r6x/yJi9Z7BvQm+
AkQAT0C/QmLOg2t8KKUkMUlugnDsljTWSbdjbWNxt+RrLhWJ0+4xmgf68QVr1vE0PHjeNar9mBJ0
p/CKjSAZVg4hZu3Ke0LDG7NKkNzipbzNn3LvXL0rwqvo0iwgAm+1bfQ4151geZ6HfKXirQudSlrF
Z9HFpGwnLop7aVus1U3LkJcQGbvcihvSeYg0PqBVDapNKa/bN1NzmmzFsQkfV8RT92hei6hvr7Mt
gS2P7RsRfwVVwA3JojNMjHhbQhiOopveGqLtXeYn1favivN0suNnRpTlu7JuSUp2/ffxLH2WlVMK
DDi0e6yRh464Y17Sq+SaOy88WfZ42YkbLdw1Z6E7Pqns6W851RUQtnxXLFfHeF9dw8/hFlG25p2O
+4155QU+pWdlLb7xB0nb9P5uwOaKbW/YoDiLSjchu/lGxhS3164KPDjBOkhO6ZsyUcS66ZtmrLL4
NFn7WFoDI8jWinGc54WXnb7zuBZH8QkTPc3CH5cgE+AGiEerRnXzep3z1gtpbXuVk64nGq4ldZcS
qCTbOBRdA6NGHXm4tSTUKwck1MkDjCrvUCnvdfUN0wVbm3I1ckdBWt75b9Qw2UVFkXAi5cjz7YQq
gcRht6pIjraLx6ilxl2pb2idyTDQCMPlpX+LeJ7XcXDTnXevxrf+yQNXSUz4S/lG34jcLq9s773W
1yQ2Ir2yTfjUK+3eR2cy30K2tDHO8E066Xm6YTojOT3LoWNMmcHwKFPZEsCxcYp9g2jwGLqTSDTf
Wn0Vd5SICPhT29+rh3KLj4zjpXT9Y/KY7aINQKj6pSUdAfnHTUnkjJ1gaT2EF+amPJrmXtwMb92b
ycYHv6Od3kwHvBffrBv/grE0LIYXaxfeVeeAKPBklnfDuB6zd2m6HDWCt2w6rzHakVnAeGj4Zpib
Apc0W3VcKcCE5yXSEKaK3Zm+jL9a5SlWUcnvh1Lzz8Aj2IFmiPveT6T9sPytJDYHtsSEjtSQ2ZqE
27ad/3b5sHze8m/Llxm9z0EexzWHcivtrSGEu7z8dW5MEPjHy8Rvtn0aBadalBxfGxRnhgaFAedM
U9YMl8VKZsbE81Uo/rBJC4LuIqhlq8C0DS268IOBN3Zad8gv0C6BrzmFVrDXNZOfbV5dkQMproHd
advJEBmLZaXqLAssuYtTJkiwkcA1rkOZwMnfbLE8S8M+5wW+20TNozRHi5Zt3V9LKXjtlMjJ3620
Erm6rgFpOLkHUDdQubgEfLqjQs4w6hRYabIjW0bl9glh5oPspWslHIK7MFxrpaqiZDMkWNUNbGnF
qwiwBTi4rL/yMm+uSqojMj8dC8wKM1kAMMmg0q7V/V5tudeLeGKUYvb7YOaje2QUf2zEdHXqVhPn
wyKCXLZiqhBdFTm4zcKA/cY5GpT7DguyNCUYhEoq5D73TknoPalKXJ81ZNN2OfI6PeL8m5WRSUy0
a15BTMx3rMtory+bQkRPDtcDh3Yau2OY0omMtfvXuzOvGB70OJPhBf0QT3rRc9JWsI8t6U0tEtqy
DmDIIqT8uUuLyDd9VE2aFeislj2ZBTPZn0u1yT+lUJke0vZhcanMq7VsxuxLYNL/5XatzIy9VLOm
X+SWYsbPkI4gsgbVJWVToPWd7nUY1dBdkF7+3LZJFd2Q6YOV/LlxK9vptjRUc4vLq0YAR7QtihK2
735/v8gyZZnuFKrmV2WmHjRrFV70d91lHcgIKRGdf2zi4gzMUyXv2+m+L4X7WatJmKHbWQrzxi6/
/6rZxDISSyzsC/hfNRO10Bho+f8o32xE9SEb2McvW7oZ08Kauqe4tu44lf8s5QxSGuIio0RV8uY2
KwX4kKpCrd1bLxW6+D/KOo2cgrlIMaaqLPPVx1ndWaGFogVFC/xzgQedZO1jhyEIGWfuh9ZTqlJ/
dxVoyHqWPV4cEHkshbfLKi8qtJM1Gnefos9ft3mjxTgobXYf0k+LaJOVGt1CuoT6q3CkJCLdcgAK
2QEq5zapMiJ+k5utSQ721y0fGoNgYxBnTF8aNR06hB9OH5yGKE/DGy+InjXwLgyfDNxrTbNb1KG/
7P0En+gUsoNul90fR6SrjCX2RK91RGyOjt8WF6aVnWbZ6LIG7EhDJNFWgrHeXFl9XfN6629/WQnK
Na9Dr8H2luMlYUG4LUaGsLqwLiSyp3lqGXOyIawwwp20SsX2Fbf3BP5QjyRYfDnD03OrvFtUp1IW
PRqNhSt6Vp6qWcri1kTT/AfxqQm/Nc/ppRcLEtEooxPFo3zxdYGYGAoyTBJHv4hRy4TONQ/S2wHY
TNhRFSyiVHLTJluNy2PBmKFpvLd5sahArSHQJbJ/WS6K6nBWd2ezYDUYKGSL5lHU9z6yVUyx28Io
Wec2NcHdcENSGAl1SYGfHfJRmfmJ/sG+yk1tl5bl9axkHYpq0/WscxY1a1pVr0Vy9lXP+nX1GAvr
OgYqMG8fk7xDUgP3R/VpccbHZ320RlsDmxjWQWkvMldFkM+blqnIInWtzP4qNDMKD+SuYgURP9HS
rVJCE/iz7LWNi21dTxgoSFeIKnH/saAcuuaxKyJC7z9ksDo1Ee6+Uy4Iz0PXumOgXPhdBjeKEImv
olhw9qZgDOukDnRbBXGKzARPlhcD5iXRAT824Rjg8gwnt9LbxaCVFYzVqh4/ZuDfisaAC/dPO02x
kzc1p9lq2WuSGnCUJvluWW2S40DQXnKmEan8PGnh/mPLmZrUoElT3PZDQhOtN9cfCtuW1yk5dxzw
srX5VNoOWPh9lbbq182ngl4uLBj0fdl+dmZ4LfD47/CCkmgZP7ByD7iJcY1VXGRSBqs8s3pxp3bi
/i83ogDMaDAxNoAjYS0awXVup3AOn47CtZd13UUM97rDHObos2vEly3nc006MgBC2EZriGxXjXHM
9cTh2j+1u2lu7jA9ta4pSMJqEfH+XJz28GCcntjYRcxbkyZto/EjZ5O+bFH1epFwOeKSwbKJsrcy
M1r2NF//eZva33QCljdTx9f2U+JbywH8qC5wJxWHHFJfbH/MNZtq57XmNjFCZhCVdupT5CvF1O6+
7FoLyOxO4XNRsbZKkLyWY00BWmv38lBothinj7En3vZVMG40XWNV92P1KhNHqyk9ES8/168qHGm7
jjCszStYLBjGCsb5+qs8WNeZCZjzzFqTk6tJEPZBMV1XMTsIDnZNdT+2smZGLrFvSq9t2laHr5vZ
zmuu/HqXJ8aLLoeiU2c6yPbxPcpJ51p0xB7PUK6qbjswX/vUE+s1O+qBd7VRfltkxZLOSyJAuo/M
ttadeC2lMfLOWWKcydKtJ7Ygjn6ucWf1qJ1E4fVi02NFA2XQBEr0l+tcvzEO8HRQCkjFwRCHcdVa
p0V/3IzTtAkzxEbKWjAJGJGDVtlMVaae1Wmvni3/9ssfhwSpOKHyK7+MX0J2Q66klBrxzsEfPyz/
bVkJh2QKf6aNlR2jrT/shyX5UURcCKs1+6blYo3i25KdH8tiEr20oGPChz7T9kkrWUVQiJ2hE1yg
sr6bhMXFEp3W+X6+U5k6aTMNPi6THx/asTgJKQEd0wyIr6Oxwsuv5caZHICOXz5kGViT5tGSBuOM
/KMfH0KcCOqklbuo1pszsrsbBGgkcmpl26wNTbxq1Ko9862ApcK8nxa9Xt50rRafJ2WsbhbOwf/5
Nvxf/y3/gXqq//kf/PlbXoxVCF7zlz/+8yZP+ec/5q/5+JyvX/HPQ/ityuv8vfmXn7V5y4/P6Vv9
6yd9+c7833/8dM5z8/zlD+4Sw3Vq36rx6q2GD7z8FDyO+TP/7l/+r7e/E+alKJL6L8O8bt6G5/qP
iLIfX/Ejy8tS/qGBEMNeK2myoioG3+w7tEyQRP0fuiLLhgj/wjJNGcpYlldN8P/+t6L/Q7V0/AGS
aFgSqS8gM35wzWTtH6YCSdpURdE0TEv8L0V7aar2C8NLgr2hyrg+ZJUfSFHlmYz1B9aZ2AhCB2eA
CyOqZphld425Hb2vn7I0N/SDboHBkr3iCnQqYt9pPM8ASoQTPNqRT5GT4lzxppw5ubmmT71StPS5
qv1sJYjGtkDXEIjdjaWiuFGs4FRo5nUPSLrKQfkHE1NIoNus6dXbWNBzOxbl+lxTqudZnS1ACiO0
go5eviCgDE+7dKYaTPYnmWWxmayNlq10FnNcBtk5iUgRxmDtVCr1UasGE5Ufh3JLm74SSuWSd2Xt
ZrhNezNea0Ozl1saatCHmHa+RZb1/wk7r+XWlS3ZfhEiCh54pTci5e0LQhbeFgru63uA656jHevu
jn5R0BsRKDNn5sgQSYJBQbJxgWxgaXB1A2IxlptMz9eTu29Im4ZhrVdrL522SldPOQtV+MWzE6nY
aiybJaEDy57dQa/oLEx13wJeGIytCMdlpfINkWFvWLY2qrGuSPcqUZtGezKOWP3ZI53V+ZI5/9Gb
Q8li+RBnNaG9vcYnMcIQOXNoABKjnuEm3p9r1lAbp8vtRPaa+0yIk+da+nka+YcXZexvCZ5gpWhY
8krQ7z1KzcSIM3ftDWgE14VdhjeBOYU3Za1tCyzsV9NoJusmaxFB2LW4CVHGrelpQyCdr6oyqJmh
F6mI/Y1pjIhw7dh6wNdPK9/tqDDlXXTqyuA5DArtWvhhtVEhFh8XMsL15U/j4WmvjPK+o1PkDy7s
2G46X/54OGrOeVjSls6NbWXlFMFFUyMsrQKSG0wUxlOU2weT0glif1mirpbRMUF7TjmP4KbJMsmC
qQqW6/BujGVLCucVPXv3qmFajbShIhB5cK/8vqRkx8uiL+qim6Fx43PcZ8skT6ObgsLITRuR4tEI
Y9hmfXHjO0I7Oemo7uUYR4hfYOQo127vi8a2bnVx7iCE9KolCU68wZEL7lnbNI+G3WwguXY3pEbQ
bEmcxy73qDJr8QtxjtnRFHjIUkcmL1NFOtcobGedSPNlKOX4EJjtUwft8oPcVpQ0k2Xddk6gH8jS
G9ZRIOjdKKGI8ZBn9Dvad+1oHNxDdSYajuCwzCvXQoTFwS+U/WA45tl3kvbsiB5gfGPco38bv7w6
34d9pdiVUm4Dexy9wlagRutvm9SiMuUNzl3Up8kbdBNwC3rp3Y+JTQtVuNFG9o5P06Yj3Rnk+w7D
aXQ7sXxcxqlnv3lTuK+6NPjo8BMF2nDtD23/KN1y2kXRAF5NmvIlncp1FjjGtU1symx6MreIUAOK
9334lKaetanyctY+seTNUxOyLMZpHMfc6zPf6cpKgR+43i6t1PjsSv15TAGRSMtkR9fIdO8F9hzU
Jbuv/F3ToSRCmkc17dXHLO/8sxwgToWADrbZEJMapht0qwpZPUSO2iKxsNaZxKxUJ1P34AWNPDid
8egb1okyTviea0iqGixTdCEFRNIU56aRD9bC4/w71pXpHuAtgy/I/OG+1PrhvjCMnbL9bNlLcuCS
+fZKK6d1mlv6+vKIeW2+azp63B1Sys7Nx1u4D8OtbbX9iUrF4fcmfst0G4r4GDsOvtGhqJ5FZeZb
0sw0LDpcBWVLlzwiwpgA2yM7nuzZ1tProEzlrU1B9HEs0cyk/ZtTe9Opr6PiQRbZOS5keH25NkAK
WhlRFu5SzodhHLwHBqV4GeUjjLY4Fc85rkivse2HcejVTWP7TyAfEEQ5QIB0I7tty2Jb9MS3Ww6h
ssQc5ieLrcpJS2l+mirZ6AUE9URMdIARqhKS+GAZZo8ABPNd6QY2Kh2nWYxZUH9H/lbVCQXv2jVW
IGepk5FCdypq2VzzG2qLsOsobYw0XEnRewotTd6Tr5IfFdPpinV/tXErjI6Vw25SdPEXdKdr2N/a
57BRurPP3HB8pmpkHxTypOXlKiF2ETIMVRv7RlruS8aRlUV6+mz5vn90J7uj8Jx7L70/yaXgEMMn
W5lr1wnLF7VmSdC88N2CYxbXNY6P9qcj2+fOcPTrqs+7J0cztY2I9XxPTKC9QezNsi/Ugls0rfTi
JJpDmDguvQuiF5sRCkgnOI3rwitZQ+cFJOAGlp8VVU9uyQ+Tu218HOLiHJSVf91PKl9GoYvwItKT
R9cmDynKxhcjIPlIt8L4PheluvXA5sWWiO7r3mIIRxCJIa3MroykvcL4191YaaVxqieQd21tk8Ql
2cmaih8H2UBRdwu5r+o4fjSaOl3Hgm90uZeCiJtqrBhydv2ROd108x/HbaYb21G37JrVMS9iOqX/
uanoknJd5WCOdAfVUl/wcchajNaOGPxq0Q4wlNIMQ3I6VehkIrq6ZsjEPBSMTgJG+8qLY3a1hkHm
SYpALvdzetF6v3NT+UN6hb71O4CNmWWCVQauZVhOdoiLINzo3hxhwffn0PF2JjIwSniZSTv0FV9e
v0/jcBeR3rnPkTuNWsKc36MgMRo3uKpQWelFm5xhFKfNTa61+a3GIEt7YO4yOd/6xFrJYk7Y5gJR
V2oAJOrSilT7WNz3QUwlNwn03WQGzgqqgL8p02pP2uNr6MNQDgkmGzA17ey++WAMnugdaf51OFL9
ckr1XBNUd+osMgVqEoNUpegmMD2o1MEGOsJyzsCHdpgXTBxNXdpQ37Ss9mDCgxmThynBaDOmyx76
ExFTw62OfJAL9U8QI+FQjVjVjmgpceo3WhuUC9Povsxh3GdA2BF36PGm1WgslFZS77zEtZa2JV8m
igQiUTZzKLmhrjPUJD5WJBhHFFz96jOUtBI5UZ+01p7oh6x9m+bXGOYE3PtP0Lg/9Vw7ta44ayIY
lsp69apo2+se9kn60EnWf7uKJlNdo7eLY+cxVPIpndXjTuBsa5UKvvp3WiGLtOmnMTU/20H12ZUo
Qink0Rb4cM1eX4lRsOOF4xlFt+FUEp26Eb2AANgFb3Dc6Ph8KZzobtqqpd9UchuqgPjnRt+2hoVq
aWYAZjay3jj8NFLq5iK3byuqK3X2GSfNy2TZqynDLDjSj+jj/CrQaW32FRoMW38uW3EfuOldqXx/
Q8/ZcsXP3Ifrx6cAz3OFWbGCshEY2iHs2muiLw/NSLJtXq0nVoRTdzNIb+k1OYX3SLvrTO09xTkt
QrGXEEoTzdlBddulDMSzXejBM3CjlVpF0Vqxf44UKdDOhAhlQMWU3RVuj/hzQncBJwoFcb3ixJ/Z
sM6n089edYPTsUn2tYE2BwXscqCYsnBM56oGMBdatKrddtH6TPXmIa7q6zq04LlG8oqlU7plQHMj
dBKDDqqSCJxVZmGnJZ8lCmzUDiKot5HvXkOwo9UMx94tgqNRc2lekeMBQ88evtgK+Evmd69uTntx
ItqgFdVWwpwVnI+rFt4Y/0ZzlxvTVV/VaLVqTkTAfUv2aC6hLuONPvbYAJO0oJGKnabi52kidT+m
+TEH5kZWkYAfaSLuDNBTcKjPjQMnwqItnkRpnlOBEw1IF759O3mdaoQMkpSYVnohooBkPfnGwDqu
e5Jw0+T8Orpuv9IpO5sqwHXlpfFijL5ri3ME6spnV8V0jBXiNOfRzf03sp4/Eu+Lwf8maJBGmFVs
02hGl+X94HaHNGFcGa0EaFjk5DXG6gY/Bl2OzJnxvO+d6T2NuvXdOf33GCMHr76lhE2Zl/kVMJe9
LfnJ7Sz6jOz4FvM+1iK7eifFgSzUaGTmGisacEAa4uoNAoOP1NzbevawK6PoxHr5Re87wlbsO+k4
Zw/bcWaMN2VpzpDF4VV46lTW8mDVZBJYE4q5JvoiH72+HIC5NcLkoofeKTyVU+VcN6lD+wemGUEl
GgZaNwMuKG+CAmtA3xQcJJMNhsDkmtbfaHpyk1TWmy3iGwIbSStAtVMOU7nppLoKpbWrOzNaSzo6
AjxKk990XVDNVKwl1JMMmkN+HTqKISvaNA1KTk1FZD310ary3qhl0pucpm/lARhrSFeUzlnLkzWp
ZGgQuxhVx+SkO7OPIZYaLerF7oYU4EWZNW+Br/al5hKd0en1MpMSGGB8UnUH+bTV9a0ThyvdqsVu
rO01Xbz3snDU3nKB3xRCs8+UAjYo7BuWGvBaLYets+7xP/An6IT0LxajL6MbWG8Pcdn8pKMkmq9D
SWxiM7As7zO8S+49Zd47OLoe0tJ8xl5AvU1WMKWC/tDZMt+wwJJ72+eQQqY97CajmJOY8TRa2VXf
UHwL4hHIHcqyOehvjHa+1p9knYg7RNcxjgFKV5W1yszIWip0MQH953BkNAm7YVzVfowQKvI3QKSC
Zd2BZtIGQlGU5TxFLaEfBKNcuxj3oTUoWhmBe0z51Y4a31S2GD9MgKt0W6/hfBur2vau+96TO3Ir
Nk7is1C0Gn9ViRYhB0P/0tRIdmlctWfXuLejKFhPHsF7ZKO+xklpHJqcDX4hxZfeNvikM81b9T6I
QWj/CevhcZPpbf3SRjWVWcRH1AQoZ8a0lAMH5YoJWrhk7HuzNbKlvciadq3HTtrhx1/U+BgWZeze
RmOwYaPrgWLz7hx03gvEyE/CgAclaYwvtAa9VOtdS7u4HYmWXLqZOElFtgAgE+/oa8ee6dXL/Zac
KtK/i2rUHmUwLrXOR9Djxy92luGlsPtTX4ifaDTBWLZxsavSPFzrtcVWO/Q3UpHy18xZUyRlZ8Di
/nv9ciOh7s+pMbnry+39HEdF/ff/f9zl7gSrOZsxJI3z60GY44tSp/jrJS93ioDFoDWIq8tLXm7C
7rQaatI8JqrPy8AMi6NwYZ4kOSBDq99K0973TXlOoLHA4/mOctax7SheqIWc4j3hGJD9tHZfyvba
onLvURGimdUtCuW82HH3AS70203G79psMvRfwUr65t7s++8pBdVTltEDk9gxj5a1z268zVkr2IAW
YSAa3+D4XI7dFTlGNNCIJe++sNK4myxjFuhs8N6Vs7LiAlGrMsWSzmEExqjSGTlblJ3zn25M/9+l
KSM/quuJjjIU4aIKUPnlzsufqG3zDXClR4hF2roz4vc8oiIsWmwgvVWzW3UXGWEVy8FA6peUCDOF
FSJUmAPeakPRyvG8/+QkV2zxD5XapW12W9q62MoEHHohMQEFFJpGP4pw+mQFNiVWZ5ORP+N0QPU3
Z6bWE21cAFRvxJ4glzVD4yg6U//zx/jvJYfSIEupkJN4yNMjav8UiTGqUCO5z3IiSKR5Jqjny3Ao
z4l7rLdPGWneMqVdEOsn324+6R08uvGwQ9xpG8OZXJk+BVRuCizZxJTqatsl08nU+3LhWMZVqNVr
ywaCqcQqLrttjDq7A8mAVC3g2GB/svT5sEEJTllWaDQtdvpufHvJ8xzVunXcdetrb8BPmRnc4kw3
56sagUrStpmXCDYuBprRMxjuVunEA6F9aGvIfupUFfVZi8MNIWYLXWhvbdCvKAuyxK/XxMkvahW9
6ZM4mXXLuTSFHeW7gGJKQ1vaEjdegUQyuitSI9iZqj/7AzoSDfDEBMVaWseOzsvcYtDI1xHJNidR
agFYhnnfuDaC5DoNB9i+iXLIJ+u3HfvphRYj3ZIuR3BRZw+loqZZ0l9kA+VlD+NsR7WM4FkHpRBo
CfuL4eAb15bbwIEnLiXwIPM0SYD6ucqQPu5NAf/eMquftCLnNNMO3ujJo9Gqg+1QEKCjtOgGvzxX
DPyLgVWL7ZV7A0QSPtau2ksbGa9XreHSXNV58FhWjlgJKwVd5eKerq5Hq/C2cBzGWcKYRcWSqQkn
z42y0YG3ksi6CEwl60Yd1VW7zQvoRqlMNvT0n+nFrQfdtIkMiii+RvFDhUoxd3PEm+wCWHBw6EtM
Gs09kCAEpH5rLBsnRNxsjY+RzeBtdQiPtPo1ourgTetg5rCBs/20aKsQqEhUQJx8JmXuEdvMijUd
+5XRn2DhvA2Bag7mHHpUhDiH+mrXOhE5AhXYvjKIvsbRVOfYYvVo4glMmcZIPH5OUrvBw6Uekrhj
K4Mq3Cr6lzqLl0mbffeOfNatcZuk02fro4BQWlpubANfhxH0+3y6R0JFLqtQGoFjNNSF9ohnh/iu
iATyUZF3p+yjiLd0He9yV1yHOEiKdrztwkrb6+2LZcmd1j4rF11shHtG1XuRWXdJMSLNd/Vzrytk
UzXtTa+zfxrNPAFFXpczXqceF6zQT1mA6mIyR5PyyVlm3Xc9xa8hBjS9fs5Kq1rhtMJqhXdx0zuM
aMS/b7o+uvK7IHxVVfkJxXhvSu1qsNR1ED55nIhmxyrEM8GeeMGt7g8+2Q3ZxtHlfT27y+zkiCny
PjTylcwgbmTpcSJ5VzbufY4tymrL97QeAUrFgb4oTV8u2lS9RpZP3uBkfUC/zVG8o4rP7fIhitL7
fKp+IgYKY6p/Kq1eiqC9zQRjjotoWwYIMYqPKR4+AgaFuKt+tFScWkVSteu+Adx4U4DiGKdWoC7L
ZVXOYnsda2JPXgJeKxDC8cJ4bawh2ZEX/iA9/T6rZzrSmrPrsRT9beZ5bwRSz4JWwrEwiup8wOkE
3Hnnj4/EdHibcCxJdmWpGlTFT6u1W2EoHUaI+dgwBahQJ8FsRochF9HHYlNO7maM2QomU3hi6ttQ
bLvNdHCx9qfBFFZhjeQIfjV1sPwsgsbiXE79vh3C26Qjhc5iUTZRKAZV79k1rfr0xiqRO8Wxdj20
OQF4RMH4eCF1MWuu3Ps6cUjsGPf0qwHkBfCpev21F/5dRHpe6MWoE1kbitBAr1sDHXEzvm6ZYe0X
aUI9ZGQFna2dkAXPVAIa8fWTyqsHP4M57jAiUDjfGG30SUWTDJuqZJnDV4heExSQmS+LVTvqWNoS
/9EY9FPvcKXQJwx1DaNnDlzTzvIbL/7spD2erBguqm1rL1mcvZqxN2+t/JU3pU9NCLWkf+yha/O0
mCQPTqQ249Cvflh8POaxW67DIVslrWCP5t3UTm0u+tGn2K4hVHOFvomKIeJc5gthuq+X2sRG0VFM
kcRSGjp7Iie9omvG68BJMjlamM3ph9MEg2IkPgISUXR6BXGvf2Qujgrl1zehjrzbILJ0LHHwZQb/
vCaheD1vtcuRQLUy1K+cSlAHTP0zv/y+K4p46YWUQrRBkJlhUTJK+XKhB1qTeWPpuASbBPajXTtv
A61f2hqPQURxo+t/WN8+qezeVh2STxy/QU90K8dVtgjMflzQjWJOiWEcqyEKWUOOh6BBW8mG78fu
HbGue2+TDuNdWPH+mUK4VimCe3vDIIDLQRDZH5LRDk62QmycQamWoj5PtZ/tWhljjRNHIgKwVDps
sv2evHs12lRaWZNKCk8CoHSn04uDkhfXJSJsg45igdYoNnRgeu9Ehz+NdF+AYQfUGObRsZa457p3
B/HWwuup+uWdfuVlrEEzLzcWHCbNYiixOdi4oIZZrd0NBSV3w8JBPoEnbyVeI1df0gTbOEqHiW+j
6e8yheQxYiWhJ7iAqjbSt3EU3rha5KzjESSFFabeoY1IFMlcHWJp9IifEiVzQz586z9PYoRA2X6q
Gg31YE0j51t47Wb+rTQojrbmfVsPzxVoxC6kjZHV2guFWlsgXxnQKezyWQnjRJjICiazOB4/4mjc
gcxIsZk1P5MzFcgd2a/S9VuOAxDD1mUS6EkJobTu74P4g4o9pL1xoo7eLgvTeJVzJYUp4wsOLyIT
lx8uAsAwYRcNdfcOs2JLKgmIksgigLXlA3SRwPnRUEyeYHDpeRleaTZJqj6HuF7OTc8urFd1bm5x
VdqbVvc/Wdo8hhM7XDlpCPoQ3HrZ+DNE7efMWWpjl3WrH0Nk1h02j8FGFGZ51lv1pPvsnZS8HvI1
P+/RDakljQSSamVEEkFHf1gqf5E16aM7wfqNViyUlHV2nXo4kjZNhTYs9asoxzuThEH0JCpME0PT
hle+fLem2QvQqYMbdKcCyNYKyQ3/swjT2CQ3jMpIBnu253SeUNZBrtSGB5GiPAkZ6nxMiloajXvX
r94tgyZSFO7bfKB2hTC9Elu6Kc+pnhiLXkfa16fjJq4RzHdApmwCV4tUwE/Tx/NYyu9Cq+2NJs2N
RWVfr570lk61E8+gpTj+qI6DzGnv4nPQqi2W3Wsnx1OZjt63kh4Vf7p5BVVqHNGc/LlFU7pf89Hy
TV4TL9N1OdI68vSSKiSr3fCfnYF/dhN274UaZ5nk2tebCP6QEkt6+GsJyIt97EMU9O9G6rkLQjfX
Jvl/eN5MPH9gs4JWwaMamjcJuBBuKeTBaLBwDyqQ46N+bdMetPH1LyOPQc/U0pNWxZtugDmUczim
9E/WRsBMzkodPZ+LMbVqnJnT4O2qSR5GZQ+rvNPkxnG+MEiwccG/pysT2KfAEpo4ur7qZPJV0yjD
Lp48uJBCFgYFADyaGgM6tT/e2aimdtXR3FoNmnyzg4iMFJP1sCAwzXc9AHzNRIYyXsxcGQKzGx5r
p/DGlRLDp3K5yc6NG08RUeUNh5Bey4p6GLcOd62tJvwJCA+i8tj5cleB6iMuwWuXut6sRkh1YOY1
sJTldEeeRkCQxIR5rS7ateHhBOljMcsMWEPazzASb62BXPkgpjjo6R50kOK1RMjuqyeVqGIVlf64
y7pAP5r4hQu33liGYkn74FbAMyFtYZWZsjMjA8L9U+4Av+ckptdk7hJXs7FJEGIUmOij1MD8UjnN
yNSjf8fs+ZbRwPwKg7UBlnEAKUPG8T4dx6uol2i6EXOuM8vZ98gYGQibPUvo21LR3kn66KSZNBni
bNjHqU9nLsPakekTOEZWHw7KfZwKS6JNgq2m0pWdmPGmkKwMKPVs7KIumVsQ9ScO+/BJai9lA6sP
SMamAm5Wl0cRVnTDQ+ooZkMoszUmxqHLOnKDU8KuuhKkwxTpHwPlxlMmuhX9Msz9+V0MUwCBuXsK
VIpXBadmGIo1OQjpVRHE94HqWW94fLIRB3Rt2R4qZW0XR+kmoScJXk7dsX3dKCF8MvBm5EXhkr1c
lNspPkijuLEL+gkV22tMktld34X+c9AeKN2Ula19UZRbTy34GmAG+sgMY/nyOjC8bqUlXbzl/d6j
rmLAJEypdeGNDlaFwasrPkQSwb7F/UmE75yeYLZgYyemluRsF8aB2fOucomwcot8ZbekSQ0WVtzE
YZkZOJaz5FnU2NxPFEHFzp6ldj1s+bXO9OSUkphAI6DXQKGnpwMZuvpHoYXyqCrtGtndMXLdR28U
dNrJTrjWEuhu2abiK+1CtIB7diNHzSLIeAqpgiCI2Ke1sUSENIEIym/gvV6ROU5COc0h0UrSQaB1
tCjhdcNFk9fVEAlgXtNTYqPUuNN6SqN70ysIkQ8LtUUGJ26JjqB5qJmPtV/edVGr2G3gX+w68zEO
6s1kTRLdqCVI8arKZeP3SOj8aiMk5OOgmG4y7WxpbbHluDuZqXZGSoD8YyDedeooR7B1Q84T1wd7
0t7rKHn0XqjjHzPtqbfGvQnvYNWHtoMDgVlHfJt9N7AeyJ5SUhLnEhCNBvVOxPPBqdAMIWq47bqy
WsC0RsxrDixYvdxZW86FItQ/d4ZH160wN+M0m81tMsqR8nVjaCyi0C9Wad4OePscj/KRd458q9tI
wULPKKJT3mTuWUvdY5jgFLfNlIqaeo3RE23HiihhkQfUJ05Ci14pCrIBadFOOxjJDOUh8/eK5Yzs
pOFhnTMswT1QYek5OzfPjWVOO1lb1k4nV+0MImGmPXb05paV7D6c0tIWtlUX6M1fGNsr2pI6gD6v
XiZuEgPhJJw399Up33oB/dUGnpqG6WlIWfqmqtv6WVmzMFyPKmYnRS2+NgvEkGlF4K1BS9RPrWCN
c6iFV0g1HTgrcyKmvjpAYG8WUL6TkDjnSu82qapxStY5WVvyJ9QTqlvpj1U2HoYLlnedY66dOj4o
hDDMAxs3sj7GuL/24aEYuCWD0eVRMWzNMrlPLKqVUZ8cgql/HPk2RkfqVvze2m21zlCfQLo2VpHj
FiB3C4JyRwBnUwdyB4XqXWvmzjZH9aPr6ibw/VXBr8YuP79PLfzl1RRl2w4PAICV9MuIZsygUz6A
VCKSKn1VNNwXMmUg8mv5Dod5NxuU3MndZWFHh7ssf+hPPU0k7Qo2dRbFWkx86snVh5McPZJhRqp0
fQf6vwBKqeIMYb1pMHIaR98QXwAgWcyy7GdpiznB2Uad6WzKpL8ZR3znfuss0BztkNOodUDtdtmX
htwC1f5K9T5lz8niNxNufatq6xi7tr8G7b+p4RodMt24b9tdRzOF/qBImLSDZ/pRzYYaBb8Nflqr
xCqbSmAxiKVXFoWMZTzkb46H/7CcpyUvGhj3fVxWWD5VBicRYOOaJMMFBrd+VTkQEMpcftOBK9l4
ILcKC3pHlOeK0c8OoW4enIGGdk+Pi0KmtXQ6DjhempEhkRbOecetKXBY/r0WZTZyC/mFtIv905wt
YTgjcRimCVCc6G3OY21bxqwzdf1pEtpXE8LLlFW5b4Sf3nlX3oMOxOYo8d/2ZeJQ5gzvHfMblhuR
Asl0G6q6XZYxzNNoOA/ALNW82ZJgAszeThejM41LUZ+CKe9OZSubrWfCTY/J4VzUBLkQMlU+254Q
L4607xrT/ijt9CXMdfApySg2jGqde2dTV92afpocEURBQJhmKkbR2icnZ4BMLW9JdQnuAokGy9D2
9kP1nMpp2AeVUx6EXX+UsqsPOUneKlD4z8yWgYElZqmo81SN1gDFwIEX2tuoRTQ5Sgy3NQr6QsvO
waile70bR8KekysMiRi+4kbsnUlcUy+giJ1M22Y2JjEYi0jVu9aCGxLHvVi3FOaXMk2xdvaSBXYv
r0rcZV9RTmdtIASTRKKZ15RtA9pKK2Foa1UPPZ52QOJ2cNa0kDnL5DDwugRQqnOvl4F5Z2Xl3u8b
azuE+n1MC2oHRClkaRocSpushiIvsBqA1Nc9/6S5RrASgw7lIX6wrW4ickloy7Toyc82vfekoto4
NrgQx9ymZ5g6Cxa728woprVuqZbzvSqWqLrSoy/iJ32S0Srw2neZWT52EOxdjpavCLcfMQe229Qk
SFXPLJRqadaxlMzwYlOzZih5y1BSgO4ptA0td/hUMd0fLo3MYeJG1nnKhhvQhsreO7vWr3XVrfv8
IxB2+pQF2W2cmR925qzbKteoweKgboJ1WvsbFfV3GYcCGtu2AXo6b3y1VeA6X23TPms1zajYKYBv
R6Rploa9rZmXoTl9OSGhUZXvQudoq+u+NZgpu0NfVtO6q8M94xQbqSJ67ucgttRE0EdS23aYN5tf
MYklZyuOX6uSeTmnSh1rRQFAlzhYDmoSjKyDQIu0N2vW1j15P6tm7Zosn8ZwejPZBw+YlZ0qSdei
pHkRty+B0cT4atpXCZp1GVC5w53cfvdNlW1TWURLv23lyo+p1dUFC2TVj+nadTe5xvE69UoiwwWT
Jho+rFH4yzCOCawsEroP7rFisHFLgE1dTfwhq/uV23UPIsQlXc/VYehs1UqV7QPRJe2mlc5Iqck2
V3YEBMplcOqSNDiMdiFWiYweCwN8llFaiGjBnC2bSSs2ImLkQ0KCd9kc35s2/2nToUIa5d6UjbC2
Dmkvm6zi4ehVntKYJWA/wcHu+b9ZpppWmVueO1FT2jWmYelV5Jd2pIfWKxA+Y2ZySx1I3Np0pvaR
Hw58USs6+vmQc5bb+eFyiVIKEs3/+zaDjTuBLf99IMT3f75MxVJo6dRRWxz1pCB6bX7g5TFV7eDM
v1ynfO+Ny993DNKKuy7X4zHirssT/nHx92P+ucdmsDG8/f/6Kf58yD/vyHwnp/U/bwmtIFm5taWy
o9OYHB/zZ7y8+58Pcnk3I3LKfPf7xpWWsoS4PLROnan58//78+KXW39f5XIJN1fD+cBBuve7t9Cx
FOAXWe6hYhv7Vh9Khpm4OlwuBUge/lz6vc2byATEjPSfxyRoqyio/feRl0vhPFL/3iYDEsyCxNpd
bv/zCpd7/zz5971+n/fXy9gEahHzCuVEdyifr2Ol66wbwuvfD1IbGo2Hy2v94yJujEasf1+taArC
aQebqLOerXmXClgnCnSTBjng8icZp4K2A3/+uu336uVS0bpXblr4kDP/89TLpcvzL5cuL/J7dWIV
yt4HDNC/Pe6v2y5XcewFFN7n1//rtS63/dtT/BYMkC6JZacCsv198z9f9/e7FaAdp+VfL/PnQf/2
spe3Tyf/4EtVbZ3SaQ+yYFmmW1rH7ourbhDTPZv//HVVDC34sb/u7sUmmYhThhS6DQQ+ncuTfv/8
dRuBJwG0Hcte/r7DX2/z+9y/3urfHqf7AZ/p97WQFdaH5jBdbr48wapIivnzzX5f4B/3//Uml6t/
3635INMx363/9V/w+7K/n+NfX+bywL8ec7ktQji27l3zW8XKWqLsRT2o0zlbFD1pIp6em017E7Z9
vPkzXPTmE5y5LAApYVSPl9GgpIR3iJISa5aZuhEzONWHfG2kKZauni2bY2rzJJauOeHeW6wHW5q+
zXFEfXS050tU6xqLLbYDUkWfgS55dTZSSmfCyx9E0OB6i5JtOnQPtfof9s5jSVZt7a6vorhtEYFZ
uMbfSZ+VprztEGXxsIAFLHh6Dc69f0jq6QHU2XH2PpVVWSTmM3OOmTJyNJhm+lXF9rBD9Nd78U5G
w21n1Rd35sFBNs+46crpbpLDjyD3PE+QETiZovdg/coMsFkEuhNh6MTkVLYZ7UvLBBeknywZ5ruk
QQtR6hpNEaHqkxWlW7ukSorzS1k32HJTs8ZPI5Ozh/iJTEPGQ3gkWH6U19JCAsDu2t2EXoUOgFKY
5TnZ5rmK7mXTHzUWcqzvs3kPiMA+zBCkSOzVG+2/UprQ2qjcQrhOoWMHXbwjdJVKjNX3UNLqc0zh
BiF3sbJbYVtQ7q3J2EYGrJJlHuPjhjHH+dkRxbGS8oI4V67TTrw3Y3NDzmmxo4BKty7PdiqUcxKz
iMoSxm507DW+xuOU9GemEvQYGWNA2M7dJs6slemwAIgUrN+x4di5yjlAqk+eYlaHs4TCZkTgCyWN
eRdMt/mg/zqfAxMM4TurdLaiQ3iOJwKgAc2uoyozbyxo9XtWZmd7MBO0Thl9S5u8NsNfFlFAmiYV
gZ7dYE8gt29IdVA2W2+jDfap8DjSxLWsZDeKLbXxC7ZIvesak5RK1f346V0Zs6tHDshrPUbJe8eY
pgfbiBGzjAaVeTGv/Sj/6IYw2bK1Lw/SYEAg+6TdBTP51UIVOxJqGcIKfvEYOeMhD+51GraHoONN
Awxd1ke1cWNWfNASc62PE5k2bBXEgcnGgGtJ2XT2ifGnIoD8rb4sZ5CdeepSJPMvm2vK5I7NQCM+
lOHDL7T77wbz4drm8oM5wfpTTyjkkgT8ljAzQT/ln9lQjOAJw5XoOr0pUG05IjcgrpvInNXEPgRb
Np4n9RqlOfJ9r1iwBDBny4Xews/yEJBtKjUP614P003bu8jnjF0Zd9H9BJ1pboIvWcBQi834k4iT
nQoMYz1a1GWWc2GekJwSMlrdMPkxFsFrrRPm2np+C5vJRHQCoenXDys0J6mTHh3LLNdhZt7PKoJy
NhWbKBmeJgtsINC2PqD6rg0mr8T4rhoj/4aW3u/mhsKYwaPEq/qSLBW0m5URdqmq34ihYhZi1OeZ
S3o9qgVebFm3sWY6UbJ07c1PgCiUPZM/bPv2scubZ+TzxTpkUumF8t1Sw5X1WbkOHLUr1PBCYi3g
sS5jMh6Z5J3lIPVmS8PKiusI1RTrjsxPDq6Aazw01oOXCRgSDEUxshUFPVJXNuamyuSNE1jx1rT6
g+WgsyyK6TUOh88obojmSeufbH6bbUIz8JF/m2nCyt5+DprkecBvAGdMWTuy+qyd6Q3hp9JQ9BhX
6QkNXoahEbCd/VcVyKhN7z0b3StyzNehCM/C5stKa7w4JrI7NYtsO6BkUZLgYWQhjKamfZ4kHpmB
VXKYvjzQb1HxlFf9h9VXrITUdCewUY8kXSYek0RsEdy7QbEgLqxurAosABKYTcw5ATavRxSXfQ4c
pFUr0b9grDhKjfEqESx4FUutxKRm93H5dPXJgVpYutE9IhS1HSNM7Mvm2NPlhlgqbgRQTpDevY0x
WFgLAix6PsYRXVe+Smzda1dNm0LnBIzl47zxWpOBjGYZhrh+2xnFi5fZ94NehtOvg8fCt0lzzJXo
IFL7pzbynzK1v7vGYcrRIm433XjV+yU+mZ5yrYzydWqhnwmKBfA0xW8W4gRdIuccp/rRzJprg327
rKaz7Bl0dgys7JE3nNi7sMODZyoSyLRBetdsylv2Vqu0XhAUfkzfGutjbfFQKGEZeRI0c8Z4VHnx
OrOOLct0v/OxDBX1tcwZbDn+sWm8zy6V21qLuyRY4HNmcUgsH05lpNSmHyNkH8F4owAKxh44g4an
7rZ3yPEUS+awR1D1ounDiu9WehM5xnfQsNuLBr13UofNwIg0yff2LLyfhEUeqCLzpBb23p3HC6mY
z5U2ocgU6M8TVCFTU7ynLqeZUb+FZp3dDOsY7KQrmwekv0+lW7xMswLm23ZPSTt/19p7tWvkNIyG
S6/ZebG+EBDo5wxcrQ4Fq+V5l1qinqk7lqg1SxlPAGmOEKak3n5MDUwlCNTeWdh/hHHx5Mn+rEEA
ZOaIrrU4dJB7cqI43Ex1O7unNnCGcwIDoJhwt5ktQ61c2ncpQShOy/WZo6ItDnTdiA4Ldn3p6KGs
BznKtfkxKWLSO3aCfoESNAAPqVKWvWX+Pfrps9Po96GZfzP2s0OMT35Ij70on1itspEz6weJz7RP
DRbjOQwPjsejIAVoX8/psM0tp98QjrgXYfzZBR0kL0w4TDe3VVCi+FD+bye6eaN4wq56hXqhEqyf
TFQWBrntTWWCfl1cQaq6z2OTLglNBPjlcK+98PhedtkyIAuOtWZDjzUtXhuTAHIJCQoP66kpevrl
CB278G34ylyRMqpW0s9PyiWtBKuROb71vKmjKV/TJY7FnIqXsDVO3Pke0zaSq773OfTx1QIBWLv2
XmVgY2sY5oeOEXLHYeEmgUoixWS1GlkTfiQTi8Hel9c0WIQLqtuC+vI2Ojzndf1Y9AT2sBTCm8LV
Szzgb1HAqc3Hf5JVXxGEnCEZ3/VBsfb78V6q+MMt0RH0IWMoEtDe/RDC34zFc93NDLUcwWx45tzI
hemtuIm9Nq01UtHobQDanUtyL/ppPoZ4levyiiUAkQ0eIKwyXC79q6cYy81FoFddXN8WGQMSzD0c
zYXG45TxU+0Vv3Lxq5SqGFFc988pg/hDm7BVQcfjY1bAWoDcvIqHE4qtZIV08QP3y4Zbrr0jPwtU
83Bx2vCiAHaQWoOEvkhxeUWLFwFJAabqMkeUGsSwQJ2ZhM3B4SD7HEbfxzhQWhYgVdsPVx2uduYs
bFbLx65sJeccGiak0yu3a9MHNWxBjKgnHnBUkvfhj6n7/mwRN9up2j0EkXoyFkKbFfYfSH0JooWG
aI39R9uFu3gI2GqkE/8XpVzBkAYYyLqoa7h+psHFQxHWIAVsYtZn7PrQoZY5EKshOAZz8epT1Eue
4P0gkX9TG08jl2c98DBMzwIb1hCPt2R9c7o06YPF7WfT9VxrUZSzJmzOcVr/+V3KeNxiXZ47z1EX
XNGafFkaQcoM9Gmy8AZFQIZZ9176uDl5FIsxQ7YhjK+UILC/3Yud5i/U2i+B58g1JHlk0bb+ZirF
siUY9DUIedR40yYP+s9Ykn/te/dGnDEe9xoU2w1XB4zdltmtO5RsmyB1rURADeYVYpfF6d+wC4U6
ubUF19HV8Kn0+OzW49ayXU1hZfBs9emDvf4O8ynLXiO/c5iNY2H/YiRW7Vmz3TbNzBZzToY9clyn
Y79tBdUz4qEvOuVmTfIfaleLjb/PSWP82ZH9mdb5MfLYDqaJOklxLaUp1mGChrgoKURnN0ZnR8xC
iBcnm91L24dPpdH/stpxQnFOdbRF6Q5QDV0lDqOtGuK7bBAC/UjzrtvshoiAh9lhODPIj0YYiFRD
tGJmnTxLgVJUy+g5GNHNNmZM3YlNH4nsSSJKtRITqAC6FNYr82HwJrir7mfWQ7gbxmktYs/eCWd6
sk08SxlXYMIRzomkXpRmvy6Ckk1BPjQ9YmJ5KEH0x6xv2Ps8g48xV2U5NtvS4jiJUVxjXV4mDMxL
k2RTjnWXLndfDagDAvcYKtXhze5OhrXDvMgawDUeRU04maAd4yYFtdMMcH5OL4Qhz8EIEDjPubEZ
zslJuneskl+2Z0zkYQ2P5hRtJwUAfIqLYp22VIRuyNlfEy+4pTCJuUJyCio4pClKvjp3/hzWFStP
978stf+5b67SxrXXk23ep4jqV0njb8gCQngGl2Tlkz7gBsEvFEC2iXl9dOzxMEx2yObBemhcct2l
BQwqdHDM5bW7vGCbpq7aoL0C3J2zGLentYUW0rcIJIuR8a6tEPUO4o63DPZ8G6mTgS6xqdH6dYV8
zorqkphkD7XNZq6pn8cF1IVlGK52sTj9ss2q7uYro4A3KX4m1EiynMGX1+jInK6/96vx3e/G77RU
h5mltmdbH8g63Y10xpy4ORjLusXNN48sBDh5pHgkVui+ZxlKMEB5GTAqkR9pQiyHzOqiP0H69BSp
h16YLEJp3VcVmAlWfdGGpdKlcMUZWyqXbqy2xMDgzzD9W0nXMYCagLpm3oVifLYH49kM+2oXJ9MD
xrZhA+PgvoygtQ5ZdKTVegvCh4BZOyKTEhgpe+S1UhkFNgWm52NHysjDnEaI3xROQ9vvlZ+gH8Ln
XDw3GD9vzCyCtQPBSibOVmcQr1Da8aU2AF7DJloxuOlivJZWh70vhgYXEk5hk1wwNuabURQ3Qdvb
+0hP+1pHu3oo8Lo0fo+kSn0nTbeZXOdIfYETnAJj9FcuVSXd13hr5kcqafdoLMqTIQ1RyAzETnTe
lnrfwO4RvlWNg/wuyH4mP3lLCGkjMA869UAmQBbaiK6m11qkxTay9wVgklU1VOWqw8ziZaz2RP+W
V2zYI7admyjjUwu9Fi1MOGJytHBu+ge+LFvEV17+vOS5r1y4lDs5UnIMnlqHQQeaOukrRELhjah/
iBsHpZvIq4KI5ORuitdVn2Ruf4F/OEC662nakCE36jsdp+ccAdvOqMNw1XDFb0PDpzcMuZQIpL1W
045IFB5UaYzMk3i9KActZtQgW5uIpI9BroD1sBiImIWk6U8dFWfTR9NECwb3OnIlxNbukOgaVDp1
9qqt7Z/RwctRPFvsrvdo3j581Cz+rJmfhOUxd+RPzQ5o59fFT1bg8B0HYvdIP5tjNKoNf6y7ZX9v
zrdtEh78O83TlEvxikH5M7Wjne0Of0BarlGIvSvlHmWB6iwH/wXc0GlqDZQcDV187bS3QyvQlbH9
89lewUDaG8soPJHTuXBNBeqo6ncp2kWPZfNKyvGFaxQ1CCmGy+3Q27bxtOd1YCv7mKAB2CaF+Yz1
1NikbP9ehI12ZGyie5X8hPq1CZxX9DNPftlTbcJhcdFZrLsoSleIOlAkIaP06RYoeLk2wfLWwN9b
b+e8m56N7cN50WVvcEDbh5qDx1DQuSedd9oo4bwN0D6seBw2pBGijizC+Ixz4CmevYO16N5EnJBH
3xFeiWAkoIfFHIutqwc+rGrMjoN9FybxvfzlxhvFiPkah8SH4b4QdGoewW+rjGBCtCxvCWG4q8mu
r24xPml0CrspSe8yfzjDAjQg0xVXwRoWXnRzHnF368l5tEh6CT59DMudyYmZuy9+4j2SzkGwYnpJ
wnmfK5wnxXTTtVwtMY7pQB86x3zrlftl+EhC+L2OeKl2mHAZxmQ8//05dVamPRyb/po33qXjBhCK
tFy3ynqPluY1MOLz3KLVsOpzbnszg7vuWzZ60Qq8FD2kQSakI8s/Cm/TRSwScbZQxfRVHR5mExOV
ywa5jtRXJYZ7mfQzRADSS9r+0S/ECZFFt2ZJQU2Fwj5gY8kbM4yNKLNfCgConqZNsG5Wfydlcsjc
/KbFUmzm7k8StMyp2lZuRGHFO53u7Ulec4+097YpjnLQ2EhMuW1q9zO3OsLP2cSGbrrNcmy3mXK+
kqi6b1N3y1s49cmtD/+gm8dzZYDByT2kGynQi9F5iAgitaPob64MENHDRmPUeTLyDxhuZPAQsxyb
EK9HG21nKTeOsr79HvplmD6CxomPBAf+qGg52EnxMVnDa17hUKkcDMYdIQRBOl5JUb7UkNFwTnxS
Qnyai8LZJ9DcldNHL+NxFZg8yI0SsnMyL/Gcto+yuf9nUqn3mlvmBo4mJX9q3yBWZ5qQfIQ4gZad
6rks4hMC6IcyGAkOMY33OR7PZhPeJGF1sbmFg0LZq7pGYgCXekSwmI7pW1q0Yv3XuPKbrPqvSMqI
Ar6+Lw0g+n7JzcXDFBPh+fCa01yN2wi3q8dEr4C2enKK8hEx5Kry0ZBUqF+mEecSUUnkOaOKdXt4
L/Pon1LYO6yp0dETJ7P3GlI0zLWadbby/TTfzbF/Kurq0xPNB6rx26GMgi1o0gtXyCsmB39r9Juw
qi9pH8R7u83W/tjHW1iXayebr0ZU3VTFMO8bl9CSHr4Pjzxj6xbrwObqQkU5HNwBcfkipdYBzrrl
l5JO+KB9hjeAm+jKqeg4i6uLU7zAjdkkRX3XJuotGdC+LqfgPDU2kbgBRgyPE4VZ/hWX356J+Fvk
K3JBOYm6iESXyB65O1lbN5OnQpSPKrHfSw12u1YJZe0o90E4bxOheDBWUPIq0LOxyVCG4bE80I09
qql8kyr7pvt9GhfCqo8NxKnmaAM44M2V51YSSVPibk0SSpSIQf3ZCMD9o6Nao7MHy1rah9YQjPUy
WMyZ3cTncjLOtS+NK73mqy6Z7c69v2sl0QMoLUZ6eoQ4+GiYjAtyzKv2UpEFuk74BlCtjG/6XpLf
hyeRRsFBz8ZV0pUf4zJniBnEN0M60jQa7c6ZOmMtM/T2cnL3U1daN0aBlrmZm5hNhE+jFiTmvoys
/TSFzdE1ApT4UxisMX6VD8bUoakByLH/56///reoPGRcl6xvoFmmOVpgafOsUi5tfFnviyQgyle/
BSIlf8Hpd56PlaoJiYz3S9K8Av/DY45s4Zte+U5vHPh9drNFodqLiEkfIcG0Ni9z0Xb7gQq9HXmG
DS0DyFQ9Sl1/9oqcsdTj6TMb41FYAwk40Z/vT+BdClZDDXPjuWsG5JKoCDosKUY/KZxLlPbeaP1i
AuaiocIuo+jLyYiLYkQEphhkbIgzPjGRYLUet6WgucE0sgzPQT4CLvIj/zsJbTwvYpVN3ISjPjo6
c3o2BRMrFdqvYX7tkSJgDb40y49Llw2M40EfH5MP4NgvgQCEQXiGwHazhip9nk3voZS3MoO+gLLm
sYoxtuNfOrZSMNL0b7Eurlo/+Gm16/MwBOnlFvfZsjoIDQjHs25PwoxHDBAOV0RYTdveVDf9gO6x
iRu9qickawjduKydYzWI39B06d7ApqATb/KESSi5bivLlx1nlkOQxoTfDnDUbZsNb7rsKId0hpvR
Kf/GdO4uKlf7mPG26dIpOzEcRU5K9gMOlsDEfEsn/xLGf6igMgIgFxsCDacEPcvtMXssx5fIwZEy
BPRoSYw8tsbxrVWNSrhGmRFm9M4+sjzQMfssNa3XPORunSuwdTkjFhhQ7t5KIY4zffEGcaXHfvLM
8hWAaLE1WgwGgwV5IgYPXQb2Pl2kcBmKTD7EmKbdPAgmhwyp0Gky9sTvC6fe5jO2MardzIZ31W6e
71EG8Sr75LAL25kB+er4EMuRUWU0sFwZYl7VLbA3penhDAeuUlUE69yDiB3Nw5NV1BSqToOhGLbP
ymFg5cqfPGvu2rAaD8W0GIsK7CK2OKpS9Uh3WEx1M8Mn388/e4Z8PG1qA48pE7OiTo5xNiwFtP3u
ethemVbGe766vSM6mMWKjbxtWT1FHw0TFjxLBrWrOmMcwCuIjzIu4OtRjNxH0F2gzTHs7E0j3A/X
wVjIM2Uvt2HlttT8rD28YQyOfcPEL537kX0ZJ0zoxDnojXaDeA4cXpv3903JEqhzOz6asT4xl7/E
LjiFnrmNLpAjj4w1qaXkMRtwz9BN7YHHQhvoU+x+rN0xknIT820fe016qYR5G0rh7IVJnPQw1ce5
yTBo5NU2sQWQvpiHA5lqHVFjDO0CLA1Zrl9gs4LAUM9szfj8l1S+mYlslHbZTVEzVqdvJaEMfWHr
DLvKdNr12FTpmdh7f9W0DO2lo41Ty1kM+Qt8oELuSQPxFobVtnKX+rNW7mkejm7OnbRI65fKm50D
djPyUEQ93Yhu2Qm1prHqrRLLlp+31LWFu6p7xmoi4bQwRmGf2DeWiguNNstzX8oCx5hvVdE6EOvK
Bg7hjhK7LJdoJ4km86LbQvMj8olL2Clady2EcFDRNWdsta/K49hGlvIOWZqjoeGy35T6pfX4jRuX
H2nneMt07HFbYyXjBcOrG7rE/uDzDhhKnuL63mSEwhnFoptPZZvkHdxHSAjbiJ9tEdbgNNxCraXK
8tn1bL0AJXgWDwdB474yjdLY2r2o9iyLSdurCAC/AB0Z+HnNp+kJ9VDa0XbIplcoDGc5+AOwhKxG
T4m1ggQA3O9wA3Q680XGnygNjoAbf0nH6zd+AC2VHSqDw9AOW7gVjM09+WMrktVxJ9wNi0E3iIKX
ghDsAxYlkuUaCXQKDerGbppDX53A0jJ6iTBMcSEBZJEXMSluNxrav29j6KSscDnnhLR+dOx+mvbf
oOefvmruQ5ltXbe5mzvPvOnIDDW76BPtHq8WtoeP+ykCKLXRklsmYSJXzxiH68iO2cM6lSXDtkuM
97AVAVKF1lxzv0NSIAx/W8zBd5ILdjqsvdYoY6k1ZmoRclRj+tq9XXOvLPWUb3hsHzMnmm48rDir
lNZHVD3FbFzrnSGNfSHTR2UU5q4N7mxhUBia08ug4VJ1JlNh3T6rgY2IN2K5iwkJ0yO5vJ4uZt59
TEq5ei+Isu6cP3L37gK6fZpgnorDoF+FTTvQY1VbJaFBzU7ao5vcxjWuhNphbUCtMnboeevhHWYE
mu7okvf5QDb9zxgw0JcZI/ghNp4UQ4HaLkKY1JXH8MN5hoHMtLVQ5RYtyKdB694m/nTSfiqOZE/e
GwJmPIRNTrmZKJQ6ZH5tDfR8cOIY/svq13TGLzWYVCzeeCC7td7nVQ39s/jCSB7xWswlRkBnbPst
vHMQ38AFMNJKt9gnDmDPudnkRnYoTZBCbeTcNV2Y3dToktdOAxYJG+AkwxPnEbErDV6bRI3jVWLN
Ei1CFg0xK+k/p6m+5QlLcBFkaEwlKZRU8gsCuZuyujvjLGPqH2byzpzlT9ahBVFJ9mibxOMlDaPX
pHbh8jUMTvDO9beVt05L45tZ+/hhxAe2r8jYDXEdSIN4mnX17fuAQn1Ba9R2V1D2fCqWOe9jOHa3
6fKHy/StNEIfyDB/w6fyPbhMHmQOHtrogid4BfpQIhBf5UggGBDlu8AI4Qm2w7SRDffhSFpPWZ9m
nAfmaycTorps21/HxPl4eMbEHL7GaQJLpmWmXcN73rYRjUw5ztRCxIHUzbHR3dPgy3lvY0DaDjCU
9JK3wE0OY3VbNHsuHszDARYlFWD5tdjEUcJxj/VQ2dN55fXWabv+Osjgoag4oNWMVVVa7ZVIFeLT
UkCUvB4BvKFYbzRjdttGE0N+xow4Cr/G3rKZ1rCWz3rrxfEaH3XHh2zIWE80vuoaYlnr35ZsxKCK
C+TEKOcjaewGVqxWQSRNDassw7QVeQOOcBKu2l7vSoJshzS6wiK7xB69Cm0ZOlgJQdYgEqq20EOH
UlLk6F9uuTDY/ODOctr7ps8Zw3gAOCb2n4LnEjm1dALYMqPhLoswi6euM5DrVMY7o4D61ljBn+8O
eA/Vi1YozURLueFPKGy7ifuzM/8IHRxaB0xr9ud7nKBzWXyDB0de4ytqPwPVfzXFp9GRz22OmEJx
ctndk867U9ii8MGiuUVn/mzl4Az8UHyLgTQq37EgyoW2s45s/2wT6lawf9kSUX0MkfzcyEw/WzMW
vlgabNtrDoAvfsAF7HvSv3CKFDsdBdlmzIonwBDsTX0M/MjIkdNNAMPZHrgiek/uUKBwV1lH47zt
bbUxhpbUpbzYI8s4TkN0KzsWxD6ziNwiMYSZHukU0/RaksLazvoioBpQpZIiBUY24is4O4ksKbpd
LvBp5Ut1xh7l1ssS3Nx5h2FzcA6Nq44WoKS+1I/GNFsXshsOtnR5DKQHcBQuxbvza+cOgGMQEUat
ZuZcOQ8DjpvdkF2K6KkNkpNil8bM7dMWSp3Rf3K3D6adoVS46SArhyLhbEnvixocX8y9vm73nbCO
3kCQTA4yeVtY8qPwUqx1GruSbfzGbv+Zi/xLwVjm7Lf3Y8PnItJxjQ8q33lzB6SWIWSWlVvDyNig
OcQ82jUkEIGLjQkDG1uXwzygWUb4xB32JlPZM5//g//V4pfcxMwLGNMy9O9CE98hbZUb/+pOP3S2
/0vyxWswdY9sIWCPZiSjGb5i74y7rIloB4S1qHfYoxrYrT2gvWszCQm1KmeyGg2TrbMfOSfZWF9W
NEJXqtCJLdusSsUIX4oARlglj4P2TkN7MxG57HMFVaj3Sm7ckWe8OX3619qYsKFb630NunmMnkNZ
//JYfw1lzDS6qm8bsbMinpzc0wkADA+lGC4ajgTe2ZHlybYPUiR1ppC7mEK1kX6xdRebCzefH9/+
ZaEZbJM5vGgkaZvKEt9FGd9jFk5uQAfdaHf+x0t+kXDBKNzLswcfMK+acq8m19wimyNHgMFPX3l7
a9TxuVOyIWSuecAHtjXdmss/FzctTWmsGpIZe6gDZdgQ0BpjJMt+E0BrK7aJR6cy+L2hKAqPKQ7l
LU2YF2+NacQCkYQnJhtr3VXLc5BcdAK8nxLZ3jm9s9GwHHgb6WbER7sJmJavW2Z+HpjcVcO6fJ1O
oPN8Jz9nXnMfQ7hd2VqysdIsMXSZMawiFVIRTTrKWzWbFujmYYdrAqpaTlEmu0NdQfjomQmnFcAd
pUkJTOZLCsh6TUBTtTWluomD7BjFRJFCiTgRGNRtwda8pjSLhcbvMnSUACoG/0bRD/fhJ2ah12Qw
FcLYSDfGZH96qrkVpjqUYTFtlUW9WyjcIdTVxroqaujb452KnS8pTrHDXVOno8867C9E41DDTce6
E/76k/pk+CWa4IUNyl5XMcJfcogJqkiW6Bkd27d+pm+TEUn1SMprbx1lXJRAbDH4l96dtjHDMZ5q
97Ixb8DJQDRr7ddOg7khQ2nlEobqqiFbh5V3Jaz9MXKyB8E9ZRf4/T5v530orZuIJ7kIsnVfsyAj
R32bZUwjscBlWCTsZgkWWwxxWRBT7Eh0MR0UY5PYjLQGTj2QAakUVQnDxhDMxUoaxVno9ifKhh+C
OJuIrDqreSiavueimbDC1G/o7n9S7f72Q72NYJ87ZiH3pqHZl03wCxu6di/5YiTLwh4DGcMz49ap
56fE9V8yXx9M2zliymw2hrLP6WgsQFk0Oj0PRLfDa3v+Q0u9bUziC9uOLLBQ7NyGJ6w5fiFZvyvy
L+EsbIP8yFD3HksYUTSqJnU83LRQD7A6Wc9h3aJGCt+THmk7m86zASFhhdCO0OtSn90yeMRrxYC7
DJ7Ndjj3UX37/3MQ/l9yEGzGSdY/h+rfiRFL0sJ/EhSWKIf/+td1SS74H+tPBKpp9fl/BiL856X/
DkQw/zv+gP/4T9gB//WfbAPzX/8d5PB/BVL874CK/8H26a5OK9X91798i7wEWRdTXFfHn//6lytC
Cy60E/quZxOc4PgO///78yGtYr7c+p8+pya+2y47aBWwBEc4kkC66OIG+tPQhnqLtpjWHJsRYniC
aGJxrOyKoSSPw75a26OX6Z0zYx3b1mDxm4NRUIVBDmRDiUAncTpUe25wnqJEHLFRWdfaLZi0iKVA
nOyseS8kDP4htXiYULKgWmDeNLIOC4NzmET1O/xO+S7NOWrpYZHUrUbWB2eLScRnBQviCqyYcTeM
FA/tUG0Hcm8XftJuu9xYXkJ+SrkmuGS6sxsVvvRUVzAqpIlsRnWBfog18O0ytfRDm3E1RkiscRVI
7be3NEt5jd2urYMbL/S7n44txBNRWTmldEIqtYVDC3OhmPTdVGiHFPA+5NeQIR3Kyrbj9mBajvWE
Dsn99G2t4X0a/cFBpfCMuEffsTZtlw0V8dhe2VnX2CZLDW1XHL3gcOdbN00KJ9IPs67bS/qJn6xN
OQIV6/ynFD3AuxM1yyrLafkyoa36VNau+zmhz0G+EPMGXNyu8WpEHHVnwrF7yiJEjFQuXkKPHGp+
a+TGcPPYmb4XGRbrVVi4jAodT4QvddYtuhG6tHOMBGnVNrWHUxU2S+NaJhpXn6+n8uBYelh5iNbW
1BsEmdn8y78/zMKMmcLEaRS+2P3y6Q5Tr+/4OLvuzYOjrsHNRpO1objLyo3ZwU66N0qbt19PGd9F
Dgl/Bl2BxJuQGI4JRj3eHyz8gsXoRMNNSoIfpzxOS3dYEI+J+dp6gCB2RTljSx/G+S8Bi0BbP1Qh
8JzxAb2Yu5uqxBPrIkqjl9nusnt/ECFSHN0wpbdK+6kSnHw6GZcztuQkz7Xoo90kY77THNn8CZaX
95YsJxCkEH2XeCN/99XAmWC3HZ9q6CifWewiDQgQRYkLSloF/Cum4osNu8BmOdhcdv4o1Y8vwpHF
hJLWNRkbLkA/1Hy4tVyUJ0EYA2XOMzqKmyoLkRmCXS1Khpou55rFJXlmvIlc26eZOUJdoH+YRof3
zeAwJQaPEv3BIdkgYudbcrZEVt/9aC34kdVs8NmRfcBpHGr53i8fEXJq51i6vXwPrI5vphpga6Fr
h1tfsFebhiHcSmHJ91Zm0cs/p29q+Bzf/8XaeW3HbSVQ9lfmAwZrIQP3lZUDyWKRIkW9YEmiDFzk
nL5+NkBbDKbccve89EO7WxaLKAD3hH0YmDhk0xc9nC5Qjm/9ueOdiUK+7g+n3udrkKADHcwgJHfO
OVTcG7rggyNaZxiLPAbuQ8NQzQ4xtVOugOnr0KCyAIMd+PCGoOGXrXLTkJosHkenLLkc8yRY2o2t
3bEc4ZHnVpkfygmBI4kXfkJgmDcSmjskf0bdhRoXWB04Mpnw46hIHrLq+YUWRIb4LqgqF5jC2yG9
3pbPBwCUdgcVh59aHbl7mLrKNjOEkiNqhziOhc2vsAYCiyqVa7wmQE0teUF0qsA4hUXrO0ulrAaQ
tv4olrwiOFvbKlX0n1AcraJXlkYXKGjhWcTPa/Slj0VQDU2wEnwpGJIpiehBW+BulSCgBeBV+vzS
D6fOK97Hxhj4HkeCW7ObRgpNdg7QrPfZibmLotYF6MXtQlU97a628oZPMDH7c86FTsI4iIrHCIb0
VmiVD+cm0O8cg2vejuLOIzocluNtJYRFXqnh9miM/MB9FHFFKQJy9zLWFe3OU0e2XNGlLMjyaRIH
+8QL5YZ5ArlpSDCwP9rxW2JC1CQUrXNb1rxhOuAy2IOCbo/8WssqRvnrBN9wuPQaxaABGcSCFb6M
ygTKOcx9rhetqsUqS7lKO9HyjSCbzNEdeeouSTT+PmGS++iYYrpyHLR/VOGw5I+HQVY9+YTeYFhZ
XN1QDe7mexwGuBYezLwpt43mqMV6vuZNjpXw22p+5oVeTNd/49gA5WQr7i1Lc/g51em213ZaUd+0
BY4IqTQy7BdlVbsEy4zpemTxlMmZwhX3ijHyi3y+pYWVJkmGOR2XkuWRKtqFbsVBpWjNrlzlmqKd
TJtvV0yeg7fZjo/XiPv1/I1LWte8x6HuNZL3Vhms5zsrAFdc2i5wi3tNGml63/m0cx6szuA+EZvT
XUprOzgsQW19FXEnVmFTJDdaAFHH9dOnNOjFrsx5471wC3V6MHs+d2ARj3ASR4sbWcy7Q0PWG67r
RQjpbRGYylUXFWSQHdF4GOAZGx1qmoUpFB1bO5ul4n3TmazA2E31ZNsbub72LSuv0d4d766tdZBG
WQusozdMH1wL0nZ6l2dFDQ0Q6YDwxZq2Ynml+Q2vJrzzYhXvc6siMFxWEj6pFxrf3G4M1wGrX8Y2
NrKk/2EOIxDuuFb8e57T5RaCQMI1kKp8LaOm52bOl54Xce5hTN6Qr2O9yKTfPz32PkOaK/eCTRW1
43TTwKKsuvYeK2uTWnJbt6BOlr0Vt9c8xNCVUkcl6FLCGMqtnu6om57ornBsQ1eFzt/w5nEhAnOt
K+6qkHZzC56Yv2y0TPQ6wDX2S992uu2Yp/sqaPJDZdgnC+6P75zUwETDEPVDWgCYy9mvxBwSp3yy
JhPn7OmmpWJxhoFzxsmOVnEHLAbdLrG9nQahkds34BLDtO3laKicUXM1ZxnU1vE6naqe8jhTEDjP
+NVoWuGT9TBz7BEzMtaM8LYC8x+Buum7vRVCSFsoTse5UU/zgG1pe4gZIOL6Lxd+RYT2QnJdshAN
iISrkgObA5h2K3uF3zbJ3vsy8ZJLRbXTazmCjINWwFdEm3YYAvZ2OMXmNAPzXr8II6c5lH2rXjqG
rwIvVaz+a2xm4ac+pJzIrTNmqK0yb3BLSe3VFTKHObL84LZG+0c1lOJb4E742U4QD+FKXhWWI1la
GcppfUJs1Zb8ytAjeydu3gdYOQhkYLbCS7fE0ad009hPISyZdcYdwF5UrQac0NQHuqrdlxYGElsj
I1lgh1RNHwWoa7VV3jBqh3TK6XRl9Un/PWz0OxacyRJ2VXWJHDLeJONgLTKHokE2KObGE61zzIU0
cUuqOxLpNBxKO3CAsAMOvrQYXjGDMThYHexSn1eRfZOUwByqUtlaIqNoIRrzmBmjuuAjSsmmTYSK
huonL0xXfVG4E2wkwjcgdWdkHZTZMpYPPFOAR06dK99VWG4pjeHGz4yFkRrptpPAp8sR5j0zLDcG
XUtUQ9FsB7VFEu6r8KGCcL0MEbIux9C6aWSiI5im6pkFB/dIG7H+NBQdbC3AbM7U6SttHIJY8Jaj
6+MeDaPASK6zzyEHAV4WmwQSTJjo0R0sBHdbG8wtyXhKYoq4oi1Jtt+xhnWYRcmuUx3nqxIln3ul
ALyoOTEzP2VZrRVSVBneZcfU+gilQfUizCaXGUYeJWClLFQfj+E+qJHWU84g4aqCXLxIIrofVQVk
AJ9x+EIlNS+W0tXyz72nrlOziayF0ZZ8ZwqZrOrCtO8IluhXnmunyUqyQgx+WHe2atUbG5/CH4cB
qmAVfy2rYzrlGMwqnRhjnXGHTjRJBHrIUs9tF8Ua7mHMLM2FUxD1OQNz7bH9w8SMCTFWrf/E48Rf
B8RTpk2JfOkpLQQbP/DG8iLzDW8Df1e5kywS2kQ2mu5eiSAM8CD1dLLrDSsUZV5znqEAgMRHOqji
SyCNurvPbTfejTZCvyiB1o9jjfgbwNEToSPXtk72sCO2ki6JnEBF2ktrepXkzgkx4jutDf/oF8lV
0NbVA24Qi2R9PGXeGl39zDaxjVvFCQjWd1EM8qGi86PumsgW9Z7bl6Y2W25LLKAJo4GWROEFU8uG
6BOevFp0gGMN1+CJXk3eeuoV5VaxSi+jAtUNGDYM1pejsXHCMGMDT4+nAp8PALbzF76lNsajGyQ8
v/UmHIgnStfw1+iXVnIo1JL/Psp4eVuqFqQorhzMTBJRvM0GZcB7G1tLvNKQYuApJ4ucEKGqjf15
0DvtjrdaEgxc2CdcON70/u//+Z1zMy+wLSJlxC7EJkjq/HtfOblcPR+ePRVc0EoyR5QuXZdaFvv1
zDw/n6Dxont9WWnuaN8rWZvczmfnTggI6KIqt79znh5d/GsXL4hXcQ7emdJm0wTQn+dqPEKxIlpU
bOfDde3GvOw40/+auSntqm1kuZ1P2cRReKPu2/N80q5DyfPTxn9K7b5dct/GNQ3aNOSMWPgj8d5/
OHinxvSGPR+vfn36ns8xMaH9OzcNBCsnPnVDHrnTeSdMxxLEPz4QjT6+RMnqwzN5ljFbzi1BHJ/P
5ajDj9yL+1Pv8Q9azudkhDnfhOh5Gz1h0eijg/p8qhjG87uz+vxSWk+f3vvzusR2egwULzv8eWYv
kdF9oNR39AqY0P4Xp3cj1KOjohpEh6YTfMok2fXAuW85n+Ihe8tN6vCSKRyTkRumvP74p+O8zbH4
6zhGyuLVkR4Oj73jt8nP0Sn9mUaxd8+9XtwTccLefHWij/uweqqB3XJ8/o/H+i5EUKTYB2l3aAHy
L8a05N3T9i1O4yQgOGUSzJhemwN+K89HfjYNNNJGhmGRywhpN0UJev+vJIBOd9Cwqf+P69c6QAMN
7wmdprt51gLg5XOwYONWyxdorPl4pC/FOfm3dAFThuwGCb7pvyMOsJ+OEGFXCF24chCgEsUxv/47
mYDwHJAn3QZnMmsFVZIKc9eBTTz+k2AQSDe8tFNVh/gc+emmDeAAyLKGftA5KMSGW27/riEM0zfC
8vGEVm0Hu4hDz/TLdYZ0XBqK8vBKUaD10Z/HuJk0qLjLH2dtwcPK9/lsGU0PxoKYrnhMrbMSmN21
GWqc4Pu6dg6ZrdvYu4gO8xfSyPhmRCChz4Tb5OaV+MAx9lSE3L1n/UG04XROHLJD81aEaKcPw6w4
+o+h7R7/FzUimA6AzXQFvlMkqp6bZqzq2p2AnfaUThEmTzHk8VmfYHpG3M9yYTBfylyniKGThPeh
WlF5HErBBA/njxSLPuBXxjNf78+zbFE0YUHQy0ohZv4H7WKMR+d+ljLe6xdWw0djDnG5NdNYu4ro
th5mHYOepiA6oyMjEIIWrxUNr+YicXMXH3f6/03SxhjyXAwj3ORZ3+jGkrO8p/en1xqH0nFBzOdh
Wn4xp9yo+K6w3kBMazplRpCK73N2P1n280pxXwBg1eh4GC0Er99QQUTIuR5mJU/eWQXSOqPdJ1F0
6RaR9RUqCJ9ea3KdhJlnr3NI+WuOI/1pFnFnqaRNI7TnZoo/19Rwjr8UTeZbd1SPKA9qh8w0JC6f
4k/1JAsSY83MYLz6ryQUbK3+rPsVd5/WKDlh57ACWMALcOuXngmU0ISCsXxRV9TC4SqMUv5fOcpU
LxXkv7/JLKzvca+hd8vdlAyIJDf8l+LCmBdKDzN/9y+qi1XqyOBtiUz4WnopBzKvY+hVd7P8kuL9
fWXzx9i9SDCADHj48sUjRe5ZDZhLfh67Hd3jGDV8298LMlFO3LXvHWJMkyqT1Wg+Nb7+13+tzDSl
w4dmTndWIdEhZ40mSSfVp9V1freTOPks1Ajyhycmyq2bUAN1wSgHOh7vTtxGfso2fhCTdM8NlX/0
d/HGsMb+NL8QvhJwfF48lgU7EOLibyqOR+D0ZM7/omcpR58FofmFCouwPxMhVi4ioOy387uCyaTm
Xe6NNQfTUCfSVKOivtV5JCnwa1Hk5XU4y5HvFZ8BdICLR93mj7PsM38A7azP5NML3iwAxZHlEQPp
meVDCSBYirZtlmjngt2OfPptzG+Edh2I4yzQvVOGIoAhy2JiRryVh1y1QRW0UZF+IRHVkAjvfUZX
z950E/dqTd7PUlFY2+YmB/uexU3/RMqtt9eabmSrjAQWWsGkH/WaRVbbD6Z9mS6/MkIceoJ9nx0S
au3hRUxiiq+/skIS7CoJjQziComfKU+sBlPy8EVf6oBYPyg9FGNS1GDjkfmMTd0brDC7zjQfYEsd
29uzlFOLeHarEKdYSb5sm6gJe4eYGE16px1j3p1x8UvxaOdtfPhTjDLzVOw6I6UJWpgM2EQ+ueWW
ycSryvKLlc4uFk1Jt1uprs5xgy5j++AwnrQYrby/60Ru78cw/sFmBkEqGWdUCwraNEPLSTQGVTJ6
lkaHUtRM8ei+SdZK1zyD2u87dSsMYvwFVfKK53qMGbiNzq13krkKs+TW6xnBcHrWutB+AD2j4jUr
LpZDEfY5gKQ/NS8IFdOQQaTXDEUyGsOBM6j3pmwvYTfe1bUi1iNh0hyaxrWbUBbmLUx5SLzg01tx
jEbptW4VFotPCGS9yaFvFbXc5/4ukpE+IPqVmreGahe3o27tE3rHVcZexcWQel8m0YxWbHYk1Es5
OaTrzgiolnyhcq5tOHtQskuTjQoDA3RmhCA6xj5+Zddy0+h9JeHZXfonIEIS07wcyeJ4k5jXWPqD
JnNJ/teEPjSJb4odyq3wGVGy1CozD/A36+4zp2LjJvRDVsMzFgYAXgwAdkPLPYVTFWss0iG8ZNiB
0WerB1pM6H8yDChmqqIL7O1PCQ/AL4ul3Pj/JuPxSsqjM4p10Iu82H6l3m5jhZG93EfuMKE3bAUZ
r1D6evrzw/Urra8CgQjq16JvTEapv4aryFfhrfTXGvAd+ox2U6/aV0YizaOPT7BLsyy59dsUCO17
MZBi8XDdtXpIT+8vQZAGrnrTj11ERexPUVD1teZcl8V48ywMsu0G6LUaOrqsvh+LNd4raZRZIsxI
31PFJ8NfO/GfMqFWBMqegy4Uvsj9ERdl+6wZWrhSS+C6cHDpK3adDI9qJbXtR+JhxJPxQq+6u1cC
4qiOV4TYvI0bkJ+xeqae86y5rzTd24narn+MhqbQPkJRtCP/MoqGfm+0akkOx7b2verW33B9Vf5G
b0VGo6R4SjUC2m1seFfu0EN1dIE8e76hbVhz6y9+KTymUXyrqCaRnUl87NXuwHeZSyKoArKsjbFH
rrN2kkPAKlLpar5XIgn+e/eDdPWd4Sqkun8lSeY2OHRrSJekALS1i0K8HE0vOWQybpeGblKP1lv9
qGKfXzGiTAgm8TBSEaqQynIoKXHAxFpz+Y9SpVqiyDlRXG4IoZEKDFVBSX9E8/NjRjTqoVvnJgND
XqUqq5AW2QE0LtbtBzpm6Q+wb6i9HGUFMuE3xcyaQVvbKsSxrEJe4BsbCHE7rl6Uzc5u3TUl13CZ
xIaziI2cBwMapzslqJs+gk3zWuesvDLeSeoU+xeJswfMtJDcHpa/1DkDx2IrE8taa53iyNuxXOuc
LlHUtfiMu5ezhEnX2aoU9xjlQbZmlCDZkHq0v72IoZne3/J+0t48C6KSLaj2okUcPRqugJLFxboy
9IBCbAQDwTWc+iNpVCuN+tYIyi8v8igYiYiCTr7+HYnUpRm1jmDL0rXR2U96q5EKf7Q2jUuM2MuM
4tRGQ31DqrsErFJ6X5RMBkwncNXCk3KYgrSCrUPZc/OinVYBgOPehCpmOjBwZxU10hJw10nZBVcq
fu97PZXZv4F42o2bMOYu4WQ76yiXSFRJIU7PwmqqRA1h2VyAe+OMXzEvcvEirwKEsM1vwnHt+JsG
62X5WmKVoaStaUe0n5vYWFZ9JtW7mhvuCifKYToLt0Vrq+ooDNf5agKp/56pGZnlSXklUdPRl6BG
SyST2gLTqtvYNduF5fTilDiivtfCXN+pWs5mcCarAxLmI1XrbinNyqWBG7In1nNN6k5GswIQ71Ot
DT8ydrUWoqDy5xfwAGfZNtFdBglLljRTYmybX2q30mx+gJaKuJeq5W3vluliHCncEkJw7/IEYDAr
zAGxIEyWkN3BSBQo/lb4Yxya2yx2Q1rcXR+bn0KzBglhqWX2ZRQQADK0q2zRq17+adAL0uZ6k7OT
bVV5xZFktHDNGL0hhTfS/Mlj7Y+iolszKcQiSs2bMA2uLF/Qb05Ne5GULgFJChCx5dFkqMZ4+Uo3
zlSdO2zoxfTzbKPk1U2vrusobQs6xp61aAMdxgX/+vQ7fer++/SNVZZBQN54Dxt5lw69QqEIrjxZ
WV1b4pG0mxkFVuVhgVuljM1WNgGxWy+trtyGs/E+kl7FsmymqAuK8pxcnYQU6qxRC1W3rV3revfk
GQhuhsQtcaAZxA0t7aYSWllfEy2qAA8l5VPUqrnFwol5P5XMdmFsZyewtYZ3/Sxsp4EivkrFCOt1
1VJiW8qwYK6gowdt1XbnrMbSUo271DezH5af3VuN4jPlyAHws5aGI/PzlvHk16ZNVDpkoaaxdath
waunoahqVL2MARYIrYPxxg5Si0KbZ298WcOuD5GLby2faZec/ZGL3FOrnYlTlW1Cvn+wiphGfNbS
UyPIdlVQpjf0u5CufYulOyiOTjx+auwm4Jn6Sl8fI6vZ+H07RhRAkCRfi+xg6q2vMWnEO4IIIzlZ
ABznV2q7YQ/3vhmxJP+suMPvQCLNTOI5Pimmu9/V3plV6o94vcG+gYJYLFKSD5vn8FrUpfZ5GMn0
kOSQ1RfXz9uT3fjs9EKNWc+KfNjjmINNzNTtsyzPvVYuqXH5wTICYQeWcxgVGD0KgxjP2rxnNOlj
XdJ8uigCB2xATEh/kcF08tYhFb8rb/TvPtLrpa2Wu65bvUTgHLaxC5D5RwmF8MrzmvReBW0+x+F+
Kd9bWooiPHbnWcKPuO9K30yYGiAj90rGT/q4XQ1J2C3+Cy0/iaX5JSSrsTObDgwb9/07vriWBn0+
TT+9StTlet2vCVzj1H+o7jdpaCxzRR3wLP4K2L1I/J7ora+elWrfFC8U0HyAXF+INqEi5aTO2VRF
dnot+keRZzDrbVgJzUcayZHM1+R2sv189JmzeZLYspMoxvc5njcrjwDtvclkZbF8zul94AeYnUIP
3kI8fWcKRB190K5Pm8NLhO/3nIFKy2G+QzU9z/GlF3cgMsc6uUg4wji/dgjAyOVLS9eAo04Zqgk6
dWBLTicq8Tbo95FV4JAccLSMdacp0PVbdkHhBlBpLWqqzxFAM1Kvh0xPP734BjZtVNYO+8545Rs0
WiR3reNUk1H8xjzIYgtsu9Fc2qotFmFcZiu7z7Pj350E35McQ2pvgD47pQRp2nlXZcEu5JwUnC0F
O1H09VCEvME9+wqOoXwytS74SlPJEXxlRfPGXyjc6HPcJerNMFjdZ0VXx2+6j72lTGk0pDdiL//K
cCBiQRd1kOfXpgM5fxCfUZLtZ+chHD2MgAo55q6BkAfxdfIgVA14f91N6TNFJVvL9RvE5RRV6wjb
Tp6EDLXTkJQjJmTvTrmq0enu9FgRyym5yFMVwUaMD+/Ci+9MitnSyqv9+xDjEHICNwuAy3OS8dms
iDIfjaxQrZuoU7Wd29RA3F7ZFuxXMC9ZePXlxwnHKvS0b1HsL4k6ioM+Jx1nC6PgNefa7EmXzTaG
XRvlt6EpRbSavQwnjtlQLbRTElY17UV/XM1JSMqz0Tc2Hcf7V2nI3zc3xpLFSsh7j88ZydnfIBak
LcJWtR98b9ICZ6fDdAv6DT1BnKYE4YQ0T7f8I8tDLYpoaSSjg/70G7ZHHuYcR4Ypcvb/x/tIdN4r
lGhU8cv/SmF+ZIAQTHEXaTnu3kUynSLfmszBn2flUWvCbKsyQbT8KJs5uyFum5xzmY/n/9YRqVw6
V2bpF+d3rkiFcgswJrJvXnKcszNSBPFNlJjh5eyO2FEW4+3qvO5bI/HAjshJCudwMd9u/5NZ4trF
QJ9QRXT9KOz5kWHSCys5+0KhNDh0e9cX9e4j46SR+UFVSk6PMsm2fUJ8BoQBwdjJRSHqJFYRiQfY
BbwBhR300tDs/5jtlIr4DVS86PtsqTArjcKR54AP/jdfpeiybmuXmrn801zJWrH1O+z4qlHx5bxU
8ur11mZJGnk3VhEjPe8Cp63NMCsNv3YT0w7/3y2Xwpt24e3Q38sxwBtIZaxse9/r1h85MBleDZH+
gH3EKbs6PyPpS4xfylA0+9+wYmxAbJ+gONQ3tuODQZIkdz6MtbZCby49s/hqW8P3atyR0JbUs3tx
Cf2m+FL42BOzT6PpkzbNwt+3Z6+GFxMb9G3qneJSwzxjGS28ezFtihxIG0TU7RyLfTFuVJ9hZ1mN
P1w2fJdN1QOLDQfM3CksOyg9vmJlJgQ5fRUrlkbCVvXdYJ+aMJ0vnp2dCrVuY3UEhF/cHabopkVw
KsIfWTxZSnkSXRrC5uzzcOQo9mlTV7u+1NWjKQXx4bItt3NWPQFfNxs/Pl+bhRMI6/LF/emCBjqM
7dpgsUjh/toCaoDKfPZ9vfn0YgM933Nquz/NVpBjKoIcnNwN2mVnC/2W9/XqvnDJg02u0Cji8ka2
qnmdWQYdgdAtfwTTErhRGpcxFd5r1FXtSi+nRkNnMMHKw7AuLj7K8xJz1nfTyzr6b3+lz0lhqlRP
/8FCCmkBqnjgIFcnG8lKgoKIN3/Uh14SOaHoIFnVJI/1N0PJUXOxZ0lWfpV1p+TLOPSYH/+ltWSQ
WzhxPOlOr+0lz9f+8Bmm8RWaym15/WwyeV5ifNY1vdz82mhKm2Jjj+1wmM2meMhx3dKA0+W/Npxy
nXJPUxURqbJ3rlM7gp4jYJBsFJmZFx/7T0U7EOEl5GRsZhOqRI9bp/YE+4OXJOkldoggF+/8KMYP
QIr2frT4TVPKsSN2EPLi2ZiS1JweCJM7m7/ll71CZ0RSAc3ZNBrd1zC7+sil6nIKI7IctYNs88+5
A8S5qeh65lYT8HfOhdjbNuAF3+k2dJWSa6LCxkXcle2i5UnGke44O1lGo8ZAhWpoci6km10VVkeK
8BkV8Jq3Pfjs17ou8lVjonUssprUGaObcs0LorHj2FAjJhKdrq2eP5CB5dnxCjud77Zbi5IRujK6
cMrgxFN0WRaWsqk9p9r7vu+wjdu1J1DL+1cWmBHX8QKzSGXqAh8s74zinKUjbvrkhXleQZK3s4Rx
WeChHF5csVRDYMjK+ClHyiL5WU1TFxlDsACnceg8h1LnZJSpaaxQCBgmuOort0ygkBZLh/mjJesj
ibpyIZPRPxjc8go0lP70z+YZzy04K1UR7tgyKa4Gl6glfk2/n620Hvb+CmgJ5Mkg4AmTO3dvPTVb
hmLXdzbd8HfGGrgQTKMajt3VQB2Zm8lksTWqSi2GaQz8xqZeP3ttvuVLFlFBKcxx8iIfSMODwJdH
p3AaMv9/WW8jm0IHMXU9fst/M4Hm3SkDoIPcCTuG04kHQkJjoXFXUWFYaQSJV7MXJzsPYpxNdDSt
UPEvFNP+9JczR1faWEZmsHvrznXdUBys3GKfwoQsLmt09jiDaDuwlgOPXwFi8uzQxeoIXbDpwx9v
bDohtD0Rs/SomOKrq+dfVNjgF1UTs4Ls+sEn2niA2jvI7U5OGG7y60zHZo+oSA4vfp1hy+iUZj3M
tyG2oK6+te5Yv0sWSc6WZEkY5jR7eHrLXhtH30QsZyOPLRN/YiFaq8Eq/JvJ0UMkBQ48dqwozknP
fLAT/uT+KS2qcq/zjFzMJl8U1h0N6WipUtavV2XnIjn37jRuqxniSSaMeoC7f28BUrMCSpiDvqO6
YHeA4U1j4kEOsrjtoyFmCbSIGIbPjXpp6h7EXreQFZ/pzewSCoIqNHJlmL5YhQaDrSAdaNgfCYWy
ZNyTlUWmTHv60ZQrY8Cbq8Sj/UsgO7vLazQ1T9Pa3ewmFgDGqB83DPXicv9ZC3jjKZJsP+QBW3mp
DzimdLubv3oCmIjJjmn05Adp+/A8Js6l6btiPZmNAOWah0TXzZVWhPJmdh2HNE0vAbUyo/tsPY4g
9nGjo3o1+49Oq6dXQyzKYxTDeCs41p4lzJIlojOlT0NVwOD96UXqQZ8fHHAni7mG8IEXWcV+sYtp
eZMPNwJIZu8MyaQsbngYu8vZlDRl+keheRT6VSafHHjlJPg3RZMP4NQxKJs0Dg42f8hKNUxrhapf
LZQ0Jyw92ZSRW8Fq7aDGeDoWbQL3i0eFLG9QFcCJDyLbRqRpoPM3UHirFpF1tjDVLNIPudqGT7qi
rIdeS9HrZHMtsS12eK/9VHCoDoym2OuffiZTAN8a3Qn2s51plqFx0bXFl5+WJg7e+AgNLrtQIcjf
0EWqFinn0oWsxRfau9oqELX+qcrLdCkiCOWxxUum6MxhG8iSXSTcTDP0DqnQrBOPmqcxd4w9xheb
4brbHX9lbeZVAlZMZF9me1NV3PAPv/DgTGSpKWC4/kd7k5DvqhLZ07tqxVuHU8F/GBj5eHE5KXR8
b8bEAHabOdsOq3o9O53chkH2Rv2tZ5ZDsKAAZAHr0Z7mFkbpx87SqPR2L5uK0dE4vtZa9rkSOi00
TT4JqD7rSDrlxsi7EJiKjJ8iFuw27k8jNB4vXSLKSJnlavZDlbKsFhXJ9cv/7IeOvbtUCygWagVk
3oBOsLNl031Sxl5f/axuvPihY21dR6ayJvGzojxCpP6tLWoXPp1I3zb2L7aoUgLLpY1yEWUpQALR
faXppy/NjvoEi9dk6ktg/rxtrD7ySWMzLG6GjKJCoagrp414JHflF75Lq7yXTFJLyf6yIHZiqQD/
pVvcxLIZeK/Nx21jB95CjsnNi1U61rzHDH76YLbMkWtG1x+JgZwsVz29uKT4hCYAQ5EvWGvRL32t
O/90SlWGFgAl5Ju5FVJ79dop22TvV9r3GijiQgcltR8JEr5zTk13/FJIBpKwVezLX7qnYSwOFXON
e5cY/LryuJUW/Nr3k406hC6Dp20W8ipPfPaiCcacYEyvPGRq0G+N1L78yFPV/eBaRqm3axz9NkFy
WdKk+RKHrsv6iBPs1NShYVSHVwm5AeI0TGS/9VZ1AG6MI4NRYGDhpYWCZz+suZ99TuOB3txbh7Wv
QHUalXrz0kR5cVkTszYvvCQHQBTp69qCS2H7gLCfPdcA8o2fxjqpNBsot64dXNt7CETmLVE54vOL
AZs0E64FUNnIgsqoEXdhzgEz76cRy8tbtc51z7ptsSd3sxlb5sMjLJsfRkwD7qXfMvuxasHsBCCc
wytDlu9gQWGjljuLhY8vHdzCdcNO+kPstWQ7nv+zC5KeLfpck2ffqHXaGooHQVv0rvfXf774t37h
mo81js2DbbvZpimr7itMhNK/i8wuNGEy1pSmdFUW7Pv8NHYDweY7qDvt0GWDIRbvLN5oyHzgeklV
40cO/iqhVgRxt8uab7PvC11QhStf0/3E+zUj81arXVbrJv9Xa7XkGshTv/gNEzhQeXHKPP0REJa1
K7hjL37lBsc0WwmyX8+GMCOWpMZslxQQprDtKfcyiqP7yRgmcRcsRxIVsy8cQe0xsDD2/9obrkO2
31vl3PaeseRv92n2iQNNLWlU293KhP/0ZTKMUyWghKMM2o2XMAEYma22yXL2l6O0pns71kFtXCha
NT4qJKIVSKM/nWUdBezC1s+YYnIJlci/nhxmOpGBXPhlhw4LD+tHOIrhDwPn7wAKroKmzMLkdvaf
MUsVsILO+KCDZy95ifo8+9Bel5gU7XWN0ZzJjHai6JRZQ/MoWBQ/NeEUPxFtdDbgL++HpuqO9eDU
N7NDTRKgPDsde+gMDCVQ/Cevmo3EqyxpDq7a7hrF06lpYnU6hcJH0wG3nJxrwjGPZTBcNyyxT6lp
bo05Q0qze20I72uVa0e4pZvZxKbnY5C/lwmc9kg5NkEyLAJHQN3/6WgXcniMcgY88khQm6nCkbZd
EIXn2d+ukHo+6W7qLJv3Hjcv1C28olIsoGLrX70waC7Ttlnhbj+afuPucstBpap1dfOR/w0FlB5r
0Ssrx2WIOHJcPuPaKmzoX2888cC3o3WdMQQrq7wDrtAX3eNskUtpjJ95Gyk+zTY5/Wetv/B5hNbQ
lZrsMDvmrsbGEJkin14nL+Hy7gPzHKjsfcp34zBkIO8FDVrGFEb5ZPmqoq00Xd4HOryj2VOPTc34
rieVB+v2T1+9qXLyCDT6XEb/HIWTX1j3D8noydPssHsJmGEee6H8NgRQMat3XrtufM7Gogposxrx
huXvlPthc1kzHvNHVsGDX9UyApE3KuQ7Rkzey8mMHwZPbIpAFHCWPnLkVaW7DTNfYbzGDVelwf7W
IBCfllwvPT8lSLYv/2zSw/EM7tJSo1ypBS0/QYp6tJpN+2lvKYOnP/v2gQsDWrdVvoYv5n0xaOl+
tFLl/MrAd9Vjqw8/mlFMTkJmEzBM/a5zNhAZKwiwpsNUHA91CoTP1j7txRKbNBougjGksE9XQK6r
2E61ZcvRcfHK6dcTldopQ+biOpBkeglg8VroKZazR7Cgi/xvjX8Wscrblm1Mgz1z4afR6aMAQKZX
sCg8GgFvC3gSiPIGc/GT5Q7eRg1bVnL05iY0nODGD7v9HApQa19bGrlqnKHlwC9kbWFvsaU5xwTg
DXNfmwatCOGlx26gxABM0TpB/fuZG/D9NLyF442DJLvkWPE1fTDKS0EXPpLq+AX/Pl2mtBivWPrK
DxENhQuuqwEwhObcFGIUOKxecpswkBsEjF8wQ2qcXZ2xGqrwOnNEUhxgHTZrrbBJ/QYFgWhQYUAD
qv47N8bL/8fYmSzHjazh9VUc3iOMIQEkHA4vCqgJxZniIG0QGlqY5xlP7wOoRUrduje86AqpRVEk
qwrI/PN854skS5A0t7KLYJJ2WqYgPw7aPL6qTeMFbTx9jGW1U8jkY8/KOvgOq3yZ1y3KhioYWelP
edg/TTPv00iZq+u+W7ondM3UglUdFTCsnHeWqtH8HQLn4OnEoMKGfmJMstxvVMMg6890hBRegppZ
q6fssKURqQ2KiB8rh5+Eg2HEL04V4VD+STk4+dUg0/nSBkCT/4YdFHPgVNQSfymj3G+EutourQeN
bv8QAoFOFlEVvcMPLNhGW3d/8A+qRhJY4CClSTJZoyfqJbkHHC7uwn565f4xHt6ZiLnp2U0d0zEc
Du3YFuuF6DRNA96F6e+oYw4EjpOHSh0HSEO30MjjEaZdbY/LvXC7Rs1Pcyd1n2Sts+vZ4j0HNDyu
A/w75B+gRPRFnGjgwa1ObJNo78meGWbH5A83oAJg2TjpTWE8Cd05WTm9GXa7n2TU3ko9113bDOji
Zriya0x9Or6TFjjy8DLPlPA6ECVbnjJMKOYtcso4sRL2py4to51SmdFFGxWua+qXDcFACmTcq4q/
JWQ2CkNWWnWeeOpXC46x71Qr9A29R7cT15nHGYkCxguZ0Vm0iCWDY9wZtEX9QDQgWD81hppeEahI
r+yluwTpgCNBp+aTZY2rOq2BBQR/ku0QIbN1YvCTfr3RG22G8DcWyePvBMeYzL6k7fxupTisWlr3
4Ppsf1bTktXWsdvkTY+aqcgAi3+DOpIwp05NsW1/S3pGC60IXTk/F2gdvS3yCbhcH1M+2z8wD2O2
hoONclurkn73YWM9pib6YgRddmZuUO5M+nEKaHOvVHG6yJpu1tU4QzZ0jDvCnpV9Z6t5QcPb+l3P
KF23SBgxdToBheyOW1y0CroY+yJ9khsZMg+pvMRj+sJAp7lzSv3RClM/DgzjWg/XjlTSctnIFbpl
S85IrHx9I0YKQ5rXQEIvZsdkcmk1+6Blyz2bUjIRQKmEwpNLEeC3MxQ2glFRZp7Zg4NtUEmCMYJB
57DsVEZZHulRcVYFl4imrCwCpjAmRhzX1wnzmKQpPglBj1kp6YtEk95OT4qT7TsR99cw2vBATUOv
fZ/st7RqJOPZM53leUusvmEoLYeTvro4FDhxSLoUGKUSM/+oUeNMv2ZwqKVSfowZkcyqfehrA7NN
TiPcJqdiDIe7x6aY2Z45NNs4FSFRMljF6mHGun/b2Y1+vwIr6L2KWzna9xu00pQAFTK0hpua5Hgu
a/vLOERrGco5rJLncAQ+kDk2YVoehiQ5z21gog3/ybO0kJz7DNkWupgo3sU6ouKkUr5Qh8fNPtBv
/xPgYjXGfTH3L+rMVV/7S7Uj/bYCWdpHaqzetA7MZMEUHJJmAJ9zaE8Je6Y88YDioWl1JIr253cO
RuB8aFLKr+luG0/9CsD8AsSopsMgNMHerk536zXMqK21Qi/srhNzFLcrJTOrxiVvrP6ptNn25MHN
9qDZ0tO1ZDioXf99o2cImVF31ZbRFZQgdxHUPac8FfNlQ2li7TFkL32RQeQN7Ew+NPPXCkVsH+ny
ibqaVzo3LhWTbG9JrchPdeabG2ajm/yc89zmmrDUzY0eMQ3AIwJtPH9a1OITE1aOK/M8OvRN7ZxD
s3BITc+ty9CaTAYvf4o1nebeUc6GAIEsI6KEYW1iTgxuo6yuSNjL6PGNz5nUtD4WDf8ViXKdRwYu
diPwtMohRdTq0Smui9cggpjcwJ0qjTi5kUt+nOAgKdKt6MjgAnm0Iv30jvIUbT4dLa10bqUx4HQD
6bEbYGxzMNUrAls0WtDYfZQL+yh7ypdzWKijJyNBqe5chDej4ojrtLQ+6ZoKMG7pT6NWTv5K/ixx
jjtUWOaDgJhiiXawSm3wQaipCTB188gtu/J+w4HyPtWeZ+3yRgSh9vu8FHRr1nPr7EXaPv2IL3dq
32KnUujIk58jAedQKuMrlJDCANyzakzbTKbTa519848biT0n54jckvvODTUtN8i+72geyzsNF1Nd
0dHCuaWTUcO56J/fQaJMrY0r1L3xIam5bUeipseD47NT0/WcPGlR+WFDixzJPb7XG7aZ5Uzc18AY
1uhGci7zkAO3FPlCkMkT732cseNXK2NDuQSXGsXckZQZppQ61R7eACSjpplybBy/Zfrl28ZtSBfd
Q9fdTG0VXoQW+83MRrZK2bf2pXJhB7wctAhSeQWZYXkDWuSC4IrYD7UuaZ4e26a1roYi8q1a7dyk
onDujV3iaBVtTB+kxNVaLG5q/9hxoPKhoWs76yzVLbRaPcguJCAByJ8zTTLU4iy7+VujmuW+wI+x
jzrE82t6m81PT4VDF15pWEObJLOP/4hy82RTERrmn0ZhyQMkG0enIfrFVFeRpZC5KJkSn6KZtl+e
bmP/xkHVZd/uDURI5w2GWiRAWSn728HqWUom41Uw19opGIO1pdkU3kZHNejoriyz/GsjpMqJ4RNl
vdAKoji3o2zuVlxqLCOaTurHji3YY3Lc1hJMXi130R6SvKDyeuWnxrQvXod637NVnJTlTjPTr1uA
nMyrx1zVvobBi70/B8mJKZoi6o/5clJl3SLoT9p7TSfZtYbLZZYdauSbVypFvyIrLpygfDdMI7rq
ghCsP1w6pgix4ToxnpmEk7tLh0alj4N5X2jYwjuQsbuc9dbmv1sj6Kxgc6qAJtWlI4dqNhFS12wg
PlIVmJ/BCLVDZlvP/yCzGGx3l5Q+pcEokc9mZXia5fy05dQNPfhgKw1rotWcZyYjR6Vs/Fdcq8AN
5TIvfhCkWVxLV/C9+0iRmteV3CLHVw1JfVsRGTLC8d7R4/qcVv47x0Wtp+qbur9p9upky4wRcNtc
e7moniOo57Q3q/Mb15WS1SF3PF+XuHA3Bx8TMbc3Yu3crql3ZXL2jiXJCSnrmH4s2/1ApuIQZdjB
3nLwaTFn1OHRBxB1trjpJFMIJvjLkZ1XTlOaUbPVUOzDRoMl680Egd7LOxHGl7qryknuh6563Mgw
dgL67RJWq4XcubLTkb6lVfXX6NWjPbFLwvGXHN5YMf7czyypef+dF8N+MF0lEXx5YJEaoDLKuahj
/ikpGbU3SpFdvcftg8lMrsyRihH2RfQfztX+B06mO8aJg1HKsYZ0v3FlMbKbR6wKtbel76ldrfYM
Evc0Ypfjg+GgTmlsdlCrZTAeZATGRndhXs3HIlD2fyDONIPjvHmglhm7sHPozYJzDr3OWF065y24
/wf+rFZETIGCTs5GXhdOQw2tY7aepg57sjDFvuw/bTiayRZgx7Hx/v8PSSOi0WLzMqiUWPP+jiMb
jzs9h3xK7mfOcMbemLhx2+k3PySHBCaCk6HovAQiREWwMK9JKhkErDqA7c3PU7eHnE+serltGTl6
3SKbc4eM2hJZQpL8J8qm6+GNMxbFByTJr07DSviNatMnONNgnqKLmKbHXKXuvuxUedwQN7G6kCf2
KptT8Q1zo5sBgMi2yIswZPbsx8oiAaNX1CVWmIy4dyMq+k/sW60nk+esL8u1sJDT3GHTDlRz9RJH
jsXLj2IKWRjxBSXLx5YuHXd48xBIUC9GBwzbqa5/7R0JH+NYMUjA0h4GaV2bulL45loW+M7KiSm9
FLqoz1ptftNkM+yngDaaklp4etV+EnQJ7c1wDHQLhZQwrkrdWM6pG3T4geaUn/igfX8n6qJw+Dqb
VFVTpbMza4Exg02oG7Vi9Jy8lkx9YudqY+ziXAVynxXOtGubSG7KMfmmjdzEB7MuWzdq5IkD/OKU
cKTkxbZqExSk6SHVrOtUi8tr0tP+O4MXRjTRyEQ5RQRX71vza2wAA6l1udfHUAfOQTlhHTfhJO4l
bddx1T78Ec+rBtwDZVE41xxTnqspbU8N7SXeO6xnN/N4mauWbXrHdbgC/ir0Jbim1uHTRu/Z2RD4
i8Ssbw/WudLN7q4p74p4PHIj725/h/kiMuxH/O4bz7eMg+12Fu9J0+yyg9qk6KN+I/umekpYmhfu
O91nccDHM7Nkx9immTMld8C9o6DTtjkbpt7dZpnESUuv6tGCTXBk3p6b4mbixPBKH22iiJvYwWY4
ieSMwFhL5HuvOdz6/gQCzsQnblDGHhRn8jbnQ6S1x16t0kMIRckhHguejQx0lqvFyakardIbNgbd
sXcyndBWCJUTL5XbAeW4lkFOCLvlwpoEZpAiqSer6aYr8IVpmNPTMjew6t18ecMHyWznrdH9IAjZ
hxyTrpB33aQ+bB6Jd5KwDyF1ZJcD6kZa5oHa1S9lsKu0gBb4N7tEyRycqmZ9ONnsOfMiGs/KIu81
7Mh3pfw0kNHo1bG8qzTs8RvgtyCIUrgnnFf1TNOLi6Cm8jQXdJfnuoW2d/VR/Aoh9uyNr+N0fH0D
EbGrfekUJX4UWfyK7j3nSC/6tN22koxyp5YSYCSJOAEX5Wkg8rJoVvP4Rimm+kJBT98NR650+plr
C0v2eyPssucI2t+bbW8DF1u7ay7bQ5gf83jQb0dVjG7ZBuGRPqe4JUpT17R0tKdNT7pQM8JmRCW7
9ivSOCmGegzxvyU6kgYnGbujEdn1OabPYWLJF47afBoDOgCpqEMXkegMoLTwu7XY812WEUw3lPZh
YhWozw+bQmIFIKNudfG33Kfog2FgJcqLWSTfUUeo12Zk7v9BRTqTzmSjVaMbay8cziDqifC+lVBF
Wx/zaFTOv3CSZurchiPtYeTOaaGXhA6dUT0uTaqehxxHtW6s8iInYKqYlJ6gC/Y6G039WGWo/sKZ
zkJnEuJLz2i8xiJuUgqm4eQQGmPOHZf1W5FP0WmDLclpe7JUIHtXuVuzylg5lMPMxY9JMq1xWehR
XsY97o4Gxgd1STnbf8Mw609SLOVhNKjXbozCF0FQXlHrZj5EUeQlrfoSaaZ8+ZvODAKlv8SG6Tsa
2k1Lt8NLIjOf72S8RUB93mhNkUgVoxFXfITCiqcAI1H2oN4riUnHQGxTVwXpk7zJQlaG00GnumtR
ReyHAHq2XEe3xtg+mHHDeFNCQbxjnaTmCMaqxXOb3k/WvDBcsb6CAIz+oNjFrcCEtsMhu7lFxHgO
YSSvHO7QujYGJ7Odcre1VqrPEcVusWCQhhxcGQVOwNARCDQvaKbEaNr7E1VbLs8jfBVis1OssLbG
0BoeijQAkaQgEhkmU3yzGjSE8WR5/oGKQrZ0+wE1w6FuGvZPCGKONu93isw9xkLRHc3sD6XBljyz
xE0/9cPz7LBchlK/GYWkSKl0HtNEcx4rcJWQGqVUiruRvndXW00nG2Ta5tZZ6dXQVWRQP0b0rSgF
7aVjmL6QpWp9LpgxWdTauV8izA44l/cj+vrzxKqPwpI19DobpyIdPYXjAn9DUhVsvjs4p6Mc9Y86
M3SC5Na+z7r4xbKr02bUZb4BqKSq3y2svQwtf1Xr/o6pkvuiNnIqHzdUlUzAdM5mccOYLDxT5hGd
nChK8OpRX0Veh6Y7Tj7c3wFWjqWaAyAopMCAa4Wi2QaSkyUSt4nNuUK99Zehii13I1qHWbsDxaVz
Syk+S4Ue+yUNj7GOaTfghKJRuCDrmSxQdNrzKWt0nBTcit5R19C+QY3c+kPjbsRrSxyWj3lQFmNn
pM7ka+uD+m0ihNnm6XzS7aHyO5KnKlmoQxeQFF9PIEXJRXLlYFnfL67VMHxV+CClSFQfYcsJ9ZLq
NrRJ7Ti6u8VdbRywiPa+3YoaAoKEb9sq5cns673VceeyW5qGnFWQBOtJWMTqb/tQ7c5vzKwhYlLd
mDFQ6Y3+tPY5/5mfNXJxo4aOiWLDuml7C03AUt+LQGenm5GcVvKwpNSQrzMdrIXv12RzvVK1eGhO
ilM+2X15nYhw9TJbXjZQPU3Qg7E8PeQupELp4bON3K8dl2rfaufaT+ZlPOYz5fD10vrbA5wHJBC8
8FwzJ0Ry2O7peB+gpA/mkL68g7gttbWt1flFzMbRMLPv71AuM2cQ1GY9ZVrJ3HS2jxzkfp0gq1rO
j37yuUvwGiVB7uuLLU6lQK6pABDb64NS8QRt0C4q6coHEwNvzCdgyfUlsj0w/eXolxwqmeN58IVZ
Qiz2AwXZCc1Ckz7i9qEdLnKaQ6inj8h8NXdz5MzzeiohyrNQpRsWkINZOLAp1DSe6SJ9KOYGgiAu
TK+N1R0pOZ/ZYHkYeL37tElebQwwq11jCnnxzvuUfdbuFxK4cL6EdfatFEi//gaCA1U5gF3SrLNw
jMG9ceOCZyVqfY3m1YMeqc+Bag+gow0iWRQ8ZsSIsnJAAYbs2E7KXTtJ7TxXBP8l1mqXo2V/44aD
cILMnHki6uJJNRbhbQxxbIneJ3u5YcRhaV73Sl34lkjyg2iDSzn20YqF/I0UczF9HsSgP5VLp+2i
1D6ZXATOG14cVmVwWKr5yckMg54hRgMbZ0znMf/WzZVGz9ANR7rpR1l2XgLqsDPtVvErzfzA4ls/
qJx0+2oxP+vjZMFDQQJP0kQoQF10qoxcrPtQvM6WHrGB9EN6nTwjZeDNyIqioYqTFLYzFggUQCIv
gt/A5JqRPVy2D85f+zN4wIHd5sOP16U+dVw6DcLXv9DKufPN7J7pL6fMOAqo764/2/CyXtM4tH0V
1g+10NKn3yd19oTTzZ6lrC1Yjkqdxk+SuW07i5KQoOOIRxinqrCp/OYvRzpmcBQLsNJFZ693Yeoe
S5ZCvCiznWCCeLB6tu5fWZw4lrHnZFzzYkVcjZl4YN5IXWpW+78Bz0VxGVLWvtbj1N4t4fRJOGiZ
FLtSDyTUXqFLX9qvElREs/q9EqCqIYE19GvUS39q1PZxhaKVEfRoHh4q2SP+nrwI27obMAmy+t5T
NQgt2luf0oYuOEU+RXyob0fanu6G9GQ6ccV9t4KPWRQ3n27CujbOHHT0fh7p/IitQjCdW41IPevd
hdFYXR9XL9IGVwNmERi4Gqk83Nca+JY5l/f/5KzZs6rUQxw21HpEac3sPXxI9ZqBRKH1bt6mN0LZ
6Qv37jl+DBk+sW4J11j8AAQyLl5kDJwgL47qR5aq+rZZ7N6g7MTkCFA9W0mLhbtZuP5APQdR6FWz
kZ+bRZyixnTwOaUIlrrxRDGW22MgOWnrtScLuUepiSDfD+trJrpyshXDDfXsYCVOcaKdARVlXbND
AunGSYU2OqQOe5frkNs2qUZGBK6y+p0Wx7mOLfuVZXDoTUF9K4kO+H2Ffms3mdoJGbt6jDWj9bNg
/riR31oiQSfpAwZlVZMLpyjQr6VKBXY+Ct+hrJHyc0CLQOwmFpNM8HpW5gaIoxkF/oaJTzZAijUB
qWjOABo6P1frXwvClhve39w4Foee+XJwi3djlWb3/vZQrdf2N5C8VqPLpOP31gMCCI2oar81ssfa
hLgL8VUxV4tANdZm8xUxLxedLWE2kAZxu/WrfafNsdHeAi8gKl2J87IPb1Sq2wMn9Csa/Tb43Ep5
o6fl/FmO2MdjjtS6AuHPdpdev/LtV2P2mSpGigvbSacxWnnd4HS1yJ+n+/+Cp0N2HfE90ZrzQ2XP
/YoCy65+cMpEHNiPLr6p9qt/GcX2Cqw7E37YIRleVmi9Dy1aBSlpdYF3+BY2fN0xvjjr6sTcO2Tp
XJV19q6gRlxhXeqnpSb9wB6KczM6rtA19CvaSIkD6ZF3uj1y0mbX0EpPyWUt9rR+J3BGCa2gTsCt
a4XdI2Vw/EzTv9fCPAuTUeaEjXq7bzea6M9K+9n4m3+P1leKNIJLGFqnWhMPLQVQx42FrzpKgnF0
RK49wJa1dGsHyWHVc9VY4Y7CqJ/nIYEBTJqblHZgFBwmreJUFRuNeDAaCjATUkWscqcrnkl665zx
QziMt2+wvDSbZp87dDGuxLypcYFgp+z9m5oPhvl6FNWpe0lpCDgvhHvcYlzNVCtELyBdx5rV0xtH
D/ee7McgeGzY+FH7DFBPswo9e+xVWnnauHpEUpNPtOuYZTVXwXU2Z6xIY/ph4+yLKLrnOhEwWYS1
Nznklsy1K40roxa25x5GkN4makw7W9JJTo9BmVOirVjwXkaNfSdtsxPxOrROySzcFcnvc1M9q7I9
0GjFsCCXHzc0X9VoHLTn243Ob2LJLCHtOQEYbxHfkvRrDlnTw9IVX1Se4p0lV/GNhnzsN1ofUi4z
KJ1WK0PZqcmXQsPXsYH7hqTwfjLpDHyn9wkg0Jz4UOrjeYP4e8pnHHU4iNjQ9+8wfzDbg8fK+XkD
+rX+m6opp43pNyr8H3Xmblw/0SkSYDZ1gFpuw7fXyQeb49pTO/endAg0fzT/CkryEJEIzyabSLex
ss51yu9NGWSvDk0/K++vt1H6CX7NIbuTsII8jaIA4DbMv5yqtfY0SyE2m2n8yINLHGGbswDfKVmt
zkarlXu+gfCgWgRdhYn8TKI84/gzdTvHLnab9ywQ1jMvAnoYmAVFbaWzMSIajXG+DAOLO11O6V8W
nvTuYROg/YwHtLEIeVO5hRp+NliwMmFSv1rIiTyV34wUji9xOB+zTnLBDXqmjascTcFMw+v+7Ji0
DqtSC7i3juEzGYKmScIzJNbsAjW0N30y3IU2hHOqb5kCJvjmneztnK3UdbdonTeEtDePMZO6f+UL
2jA8coFKTrIEvWYP/Zr35ypTvwXNyETCmJJjTBGEt+UNUJgcA8ZCXK1YpaiJ93fsIHDsYW8v82Wa
8EQKG4/9Gj/AipidDAE9tirZyiYoPFPSoduZNk2ohv3XcL3sp3h1Ra1+tllQtVlaCUflizftVU7O
DkEiQHU/GGsmoScr4MVTItaDK7ifNZ2gtoCqGiOu0oBiSot7OAv5w9o25dAMuTz9O6nAwQz7957T
xg6Jm74C4EicLhMd8zTf0oNGwt3G52ap5as9WV5u9c6Oq6BdD5yRxDSgphziMqzgoqEIzpvaNP+y
BRjU9QszKyff1fN8pReBOMUtxrc40r+hqOaQ9bKVWIRR+iGrag069NdMQ62ww+I2Z0PPQIY19BxE
bpI0vVfgG3jPN1TxstfE7G0ZB5ENNHK3GtWj4y7Kx+I96wDM/cVuzMct7sCk36sqajRvLWlgc1tD
D0wd3czpzyr9OpIKSL9s9b01q+mp6wsHaEY/4JLch4mJIlwY7WFK+dmtSQilCR034tVRpab/loZI
hKIR6CrO5qRWrq3rqRfaVIq85SIs4jtemxBbeAtHTA/scBrfjBd3k8u9RSTKoO4YdU2vVnmNW4si
8kp8yQh0enK01UMf8z7PKQSHA8rXY7pgt8Ym0GHQVN7k+y06gRjmoSko6ijjCSJp/SyjpYpDXRI7
oAyVKFAGLiLPiaFU91Ze3CVZ55DcMC1PBPP3f0Qqek4k2KviGPypqltjFelY74KgE9ix9cc8G67C
QtI+LYZ6V/BqrepqJJpXcsLM0YUXUm3RDHBJ1UgluRJ+hOopumJ5WltTeUUB/1Njp+vaIU5oeAW7
oxj+LXMxqc4V5JjhcRg+7akX2/2evVCnx5AQ4WET3G3xCzVfky+tzTF8plNOD2c30oWhqsmH3tJe
JCdIb0kMqZUR77mnDCTxAKCxxjEyhy4To703tkTGOF2Phart/p3K6Dv7kIRTfLFE42/pjNXT3LUW
WMx/SWiAaN1RQ3G7hTQ0jZeNFE0A2lcrhzqP/be0RnIz9eLrltegI+Cp6moOegfnUywc/QCzvPs9
u5EtbC2KoeM9ARiG0IDNmx8ayb6qLx0GtFjnvrylOsolfg5MK2HhQWQjCxlwqmbnbxEPe2INzbUv
4jR4XaHXaj90l8p6ksQzyMywcrfX1fX28OO3dHHtcAhZnhmTAVLmOmXIQeNjnofomNfBwvagvf3q
//f/5UwxNvMfJgHhRZKpbVAOhT8kqu2qE/vM2erRYTbyUWVLmJbBDGvUHYMmHf1kzYhuv4refrX9
9k//b/uQ97/xpw8RYmKzsOZS6JpGIRPXdBq1TXS7BVRCKkUQzXVAenOweArZhxTael9EzZMYxbew
D5vb9+gKfboXeuKZjlhqcRBQya7FR4kB4pSEzI61EgRR5UsiclusJeg7poXjkFyRB0IdVeuHaWZN
Qhh8uh0VkhZRLry3sItsGXOYnNbuRB9fQv58jsCPAVncnnyYgt7xk5ZqzrXIvr8HYPqWsKpVdz9M
iLr2OUyM3puDNiTjzRQJH2LXU1Y9sidk8v5LHCawvGIyPhE5usMpYB9ttvDrObbSj1/0ytIuQdx5
Wsc56GpL/C0fQz8AHOQAT/RbSKbPv6utkz+O2sf/EpUp0zTZYXnrd5tLsZFHLKfiEIzs7MeJMOPq
8d0qcdT2GSyagfRaizPL7Iblwl4Sx91tesUY520euL+laMbGOrJLJ52ikaTR9fhry4Bil8zxdJic
IYfx/TtS05HK9rQ+7lz2y7f0wX2U/fg45SwcVDNmxZNTM7MFbUQYXmTUG8d4WUzfMFafci9NX5QS
oZ7Ws+ZlR0fRVLeOiybPnmZ5mJrmJut7xa8dm0Brb42cDX+rTd64Xc0nLFtD8cspYZB1HzLgq9fT
qHK61dfMDhfNviGuRWwnztNoN5dOsY+m/H7N79Ax3nLCrg9eM9j4qTRCNhYtVTs55/W+NQtxTuoZ
Ch4dAf19x5SrIF8dQ/Q8n49oebigOPpZRk52IXy63/I+Yt3jIUtMOTig7TxswCWckp+FFub65WcE
aOkcupLQKZ+qoPGrKgX/nrTT9v1rza1h2T1ZpvmmZNqsLzNWbTN/WdNB5kTz4gj1Fj2jwE0J+lSo
hjlcBMc3H7bEkM74aftEjnm1BYeUkZFzZNGxzsxgiBrrBLox/+25tDWyLbMM/E7Rj/nkjKc6GoYT
ye2jYaozR1U6B+t0XMQml7ObpEj8nwGjUKU9LLQtVzED/z1jNGMbaFPn8J9yRulEcfW1NLWXbjIL
99fIUZfZH5cie52aAaJxKk/0HFEFS6Az0pL+cTCoU1swWW4xJJODMmGIH0mktg9etbpXD7aRwAv+
FkkaEgWFaBLwxKqR+lia9V9qbh+3jBKSI0lY2XKTMTuOqYgfCmrUd/2SPdvSdq6VjPU62wfyeWqx
m02ZUP6RnFQliA5KKaJrJPDIGIpYPTo5U5eR8rLJUU40DXHOSLSJTnMTyju61XqN7cxnqqjSq2L5
vAad5tp+mBjlhJwzblmndo7us3UXteWd9AV0QXLygJUl8ThJ+7B5P99zTyg5vyQ1q/MBe+Newxrp
6+vL70cIqiXeFRZL63K4fIn0ivV9ynRLpVbNDVhnHFdf6JaNYp34klSVsXPGpPAIVdT+YnfcxfI5
XLj66Vz/NCt3CfniGbE4daDzM6N82V1mx2FLY4Y/PKPRMH6kC3DyjbVgb3twqoWJv87coIqb60Ib
hqPGScSWrMrqc5EtiR8Q8eIYobofNPPcrQca20NfwaiYKjLsNXE1pZO1I4JAqawZ93tjmL5t3tI1
ehVSpn7hcHwNX3VGugoMwg9FzkIRieRInwazJ6tXGTutDwvdU57ZcaTY4xr313TWUvGxeUsjWGLp
/YWehS2qpROhZbjK3+Hwn43Vek2zVFripezcNb0lGjoCeWmcnNrgsJP8tQRx+lhVHN1VsGZFML3Q
WjGfSpkibBjTbxBT0XmQlXo7tIDwdi8YBsbKM6DilvcCMe5cnAUjzTWpOIyIZ3H6ThhB1AR9g0SH
yjguuizK9y0KhhiPfqHYunU69D7FojV/yWpfIKMdQncTsRIOG3tOiVUVHsscZUyau776PSmW89Uj
nCofAtv8MrXGY0hLHznI8uLY4/RXbsTXzt1oLtHHJucke8uRAQPgDpQMQNcwmR7NbrKY42FImODP
pAeWiNPTLVim985HYzQb/AMv1Mu6WaHebdLXuB1NTxTG98AGRX3PmqHLY29YwGwZxFI8LQojZt7B
X+kioKi7xY1mSMCwXJA62LChOKycRzsQvILXUJo2nruqvQsn42Hzx5pNmJ5bKQ8yr5/ePbJ9vhyA
4z6bCfmYn0E1Kza9mKN83hlc2ew6+axnTXgxAzDKrjP6A6vs6vwfImylVT+M8KLCMYavspMjtxKn
+VBFlb/l2sziwZr77irQlv0Wb6OqKoAQQGE211VI/kUjG8XzSGNidQ7/Drs5RnZVhMkRwZD4rtcR
/WcA32zekaSO/KCc3jBve6lpZ0KZ/VHAVjwS/WKfS7TpLzM80d9UnRZWuJ4dLv0ljEzyMr1215iA
2kC658m2rCu9L49zOdbX1HgTPl3FuKkeMQJm3HYtLfW+A5YGXm6L6y1P1yQMU/naDY4keMh67eMW
rotT3fbt9ahie6BcUPfTlzHqqusiTarrnHDeXlZMWH/8lmH+se3EjOsX1ZBYxjvZRa/RTNwrl5zy
9JX+kMjA9AwsNAeUPtU+U+rVM+qQjI869z2hZ05d46aB1Z07u3217SW9Ck1kwGbF9EakmriqU+Vp
IyiYBRT7Lvqu2dZ6m5yfgzSRXBos219+FuYR3XL7gGMnxNrVrq1SUNds8dvIDG5+i/Vlz6OVQhGZ
RUGXbA8h4Uxo/9Z+PbIcLIt1Me2CigwNcqL2pOSF3G+Jv//5P/7X//0/X6f//efW+z903pu2kNgR
Dd3WhL7++S+d9z1NR3HVxckpKLGPeaScjellEUvfviL9WUiA54yDieuYWWrtRnxVxzVy+M+/N7DF
KHfppDs3CpwJZcu5rbaXQq3pKv/1E7UUV+cv0nLq4fyHz2bptARTzoSL+JdP2TrsqbxlFtxPq34e
uYBSeHCCi6HIR1oYWhLcBKFr5cv63I5F8xjyZ7Nbajq9iFRzk98k3hihhgqb4ch3V+3/078ul1a/
HjrVj/XOuecVc+jnNPanRqmuqHmsrhhh7S0xtyykoB+WgqiOwmnXjS715Cab4wysJ3les+X5v77O
sTKQKKZZdTGy6P9xdmZLchvZlv2VMr2jGnDMZl33IQIx5xgZzOkFliSTmOcZX9/LkSpRpFQq3TaT
hZI5IAKAw+E4Z++1xboAKO0FZbO3RoLWDAFxxpIvSWpd2tRtcMV02klPMCV87IqmzhvKa+FelP5L
muvDdePChBKdfkueTnAtyAxhBsnyZp8G3SXQKlp8BkvGHh0gzy/+9VCW/vVyAEpVO3e266//ekRp
giFDDZeo+8PXf/1i0vczHF2T/7MdnWFl/DikyPvQaLm0wd4cXUdSGJsg8jpsBeJGUyDgE/0NFiPS
ozA4QQWb8w2aVP8myGXUoUzWMYoEvqAcZn++rUJnCceKXwwnot4IIlkiHf+XG3TguXdruyWWnjod
G0TA7887uuDN7e+2WiYGKTFGa2qvZOu8pjjuYo87nb3+Gx8a1u3XEgTeS1fH/TrRY2dF+CDIFruP
nufncmpQftlw92nr6GdgkeaqSNPi0BkptyH5SWwDe4bpAgC2pTOK5scDEzk+rc6+qFOjkH1brxAa
BXdjElseg6/ZFJb1JdXq5ohePLwXuFOR4PDR6xRl2Thn5GKPuWcUBoX033bE1rqDM4LKQiV81wos
nEZTHVp0CKzXG+3RMYCc/fVAcf84TqBG8EQgLMMybFuOo99NPbne+UWITGSfK2Sj42gZA2q96NU2
i03RoKF7WzQOsfXcdYkQVyhSv8hR8dNfxqAj6Z+ZxLWbk6ZQo26k4kumW8ZmW+3VoUsQjMoN1Z2P
szYdayRRf9xaJ3xvzLOeZbGjfs0Qw7MBtlpXWfO1I+zgPgT+ZE9kw33fuhmYfOCiMt+WjdMhTXku
9DOCNuP+QYnF9Y8f+bc3sfxmVw4FtrVYTAxn3o0uZ3gJ+23MtLUb9C46gDm68XNXvfpP75zRZl9/
NcssuCVYe5ynT9kY3YxqNnp+gnr3+ycZjBOatb8+hdqfn0OL82gJlYte/ekcTjbOln4O9sVQNg8j
6SzEAmnVxJNDUzlZzO0jnExlNeuDo18SG+WylgLypFVvxKeejrS4NSwsoJgwE4TAe1bx9b52TSN7
AeLKmnMGtqcYsY0kRic2fjmYf/Gu1HSb28EqBWJSU1NSb9BKhZRUYSVzeJ1affH+/VNYugOHI3UC
pd5MFELctes3HfyPIEU5x8P30J8RBKMENwKAustny9yAFL1IQEdZM1q5AeGWHM9/9umSOJruhkKP
XlvOB9CZSBP92poLNUFnRu3qEBCLfv2Hj5xnFdo1iBlSG2vQJ29612RZ0UAyQgrPEgzTVEdBgwbl
fkqtj0NaO4IAsTFyn01qDM/NhG5v9bFXhH+iQ3BYsuAAQkvpbstsJGgd41EALnLkmoh8/P0/7apD
J+crBsF80+idTDZfdhp5oYGHNZw+m+hk930sbHSCrb7BGYwH6ccTNFlpekBuD6tquxyJsGywhgdF
dUwMZiFa+cZWr5pxVSqR8tkBj+f3BdSROgXbHJspW0V5wu21h5fSqZ8YGoNn1xl9P+ZUEOMFSj55
zgPdTn/3VWKGN7bQWxKQYqJ5RNJ+6VkrWuqUP1mtX2+dHRLI8QipQLuZiyb3gkC1X/wyOyyHPB/V
R7WNXyIy2j7xqNftUsyAe8PuQLpgjFmhyESQPkwWlh3liRK49YBhjAD1GCZPTQGGxBNXW/92jizd
476pnUR4t5wpCFjOAxCLI1abbj0QOEQGuhXeUNljSQCfZ13Ho39qqvyJlL/+vafz7xvta8OS4GWg
CfpxOi208cI8tz0RaoltwvMzW+OhpMO5W86xQ5nRUzSc9lmFtNnueuu5GotbrZ7NdziUe3pC/un7
GGg7J7jEvpFuOs20QELatwbaiD1m9IiVM52ZcMvTTL2dFQbhsG3msnnBF+zgzz5wB+uv3MFtr0SM
+c/oWaAPdfmc2xbsD6Rby9iJQzMj4Lyedj8NoFRFW+wX2st/maT+uCAxbVszbd0VqmprP99oaHsT
NwK0YJ/7SKxX7oQ0fB1KYQdAARf/a15mOeatpnrLjGQ6Vy0BDVUYiEtUjPU5Q1whR/X37bi0o/ag
Ed3bj21V6rzVAct+/nlznWRh9wT/rpdtBjVS8iXn8G9uWBVae4NFFGTjTx/0/2vLKnYWnV7XNRF8
aS/uIttPUMbX1obukjilWlLQA0qCPbYqtKTL+0oRSqSKz5lJ489AzLEjzfveUScT6c80ebOL2080
au4tH2kmldFuG2CWE02ppnY2OpDideuHL0icSSaAQLY2svlabfnN1BnMvTy+/+WM639YWiCvwwRt
6Yata+qyRP3d0kIxK2XugA7uawzZtPEVi9kbP8tjQ3QJMjCFspbsoMFD1qDMln3vULNCEbDT6ons
06YpyfqWxGl54v+wOZJcbgKzw0j5dzapJrUM2cnCT//7zXadrzx0vS1+/rSORioPilrXfwJz3nvL
m1h6CHfUHe/+0xvNdgHibRK3ArDl2vr3fmS5yPZ5kF8K4fYro1e7CxW/W2XoAD3VTXfXGOAI5Kdo
JzO4VvzU8mjm6chIwXssRy/I+ltjkC6BeXzT8MavdAV/PJGBn5hXS/hK3OA5DvIjisLc065Ntuno
o9+yK9NLRWZuK3PXoA8haCz+byNC/+NCxTItw3QhpWk05zTrx4WK3aslyIyKJyEr0BB9F6PuXmXC
1b7MBSWryIHm4rnDQGYnIvlUDMcklLCrkpi+2wJ8cLadihSCOU8J+S28snHc9oboz53Ruw0K9QHO
ijrVhLQOOkatJdJUieDhB8acjETTYEdP/YLpunZUOOKuyuO2QmzkvErsmmtyKur2a7oE/EbZMJ67
WTBI86kcmRSjIIbsSSyr3RAoTNohS6i5oUCIxrUEUSSH6c/7OKpBUXhx28CTUCyTJ+FcMUlpE4Ly
RccqxL5SdGOIbmYengXq6IGE1/+w18XYYykKu960KY3+6W77eXFasne+73o4y/1l74qTJcbx7ueD
oFQkpOrO4u+KXftT6UgrTJBY/rbQUfDQe+GYWAr6i6ic2O+/dVyWI2uyAOg2aciKCWVeRPrcfzxO
8HJIXKJ2XXvkMOmvtR2M248DlonJejA1Nw9Xy1HTWTMgnh5VdW9qg+hXae5WgRfpfTF6XUy9fuXa
R3yhCM0crauAVQTTa2XJtCmIWD0hrU7+/DGQEC8WCLCyfRm56dufH1pdb52rEQ322fjx8DqdWWPG
SunhqBVqhEGNjj8d56qZYceZjfIx4P70WNvwP896wcJk/Z8PuLC7K9wU4vV3Y7ER5H0TJPqtSsVd
Mibhp2VMVtRS7wLLaaBmzCHLdYgxxf1/OQu9KPvbCZDZdVeDSM/Es2W37f0cWOGxCqIvtoHY2IjK
pyHyveXkWLbqbILMLV/S5LbttYd0SsxrOxP6JbPJc6lyefij8WQSpvnkRi8+t8+7fug/L6dOVBNY
BsVQH/XY9pBQswhqYjzWEydE97GcorsMi/QxRyl2Cxj3SQnaaB1R7js2St09cI59Py8vHS1Mr8rG
cg/57S4t1eG2NqLxSp50R216DFHZtiknnIym9dhMsXnL0DBu5SBIjUj1LKFxG22j9ozgXb+CkXUj
qs6kl5FhaR6U6w4T/HoODHMTDXN5S/Us9tpJXC9iaNbVh4Y5ZdWrI+FpUzWfS1M7O11J1nNVn7+P
HrJqvdKdMcbh7NkhDjwpRYlPWuYuL0OJDOsdgLTT99FEH/Xe1Lpkp1itug7bwNgMCtYppjEKargl
7dK5WoaXCXx9M+KF2AIG/ApTV91AAkpWwAry9dClBEZk2i0tsnQX92m9Wa7yJg9q2HpwnlQtq2Am
27hFNCXZRiLJ79So22OOwm8S0UjyZ9QZpkZ04hwO8QkLYsMtnUnBDB1/o1Wa2BltsqnTR6pJ0TFJ
aUHDQd/FzWdTK2nVzlO7Deb+RbX1ZjeHqKYBedCN7+BxlDkEsD6m0P3v4YzR6FrDY3A7kOjgGQBR
HJTkq2Vs1ykzumWb+mac6BBGk5bsoj7HvGIjD54IT/w+4geLvwx9i8Ly7DxibVjpNlA8LFHWVdZN
KJJKX/n01yufpV77Y/HNsoVtWJpjaIblGj/Vc0NNoZHZ2wo+SPRSK0G/A0YsIo9qHTpdfg7iDGpV
5k5b3My98oBBmAotYS7MrjgY5ofRtZqcQFzXpuFVm1/i1KAky5zP62hTBtwsNCJdlHIJVcekznVD
F0T7gtRLImtsCl6boK9qDLIZn8AUmK1hFEw96y5Tz77KW9XPHzOo0UqvRdbyMUueu5+UdnJveQbT
LiQoulftABl7pY6Fn3kpaluW7N8/tzCVlstY9bVhmztwo7ZTNDD10lMYz41J6IU5Q8oDD69derMz
3z52Jh8V7tZlaxDl7Y7ch5Y9Qn2ZfJEc0uupk3cE2EUTiIVOjGdNKbmb+WrNCOg1JFjYGXn93b76
xA0QgmiUJtjpv9zh1k9dGOVlDN3ub+11gErz2ZVp5poZX3/sva4JexPllCpMt+koR9g5l9hozG/t
QHDdOnMLmv5FAEzQwlGb92KEtUuSkMRpbJcjw7r8ghXqTojPQ+bnD8vxcdVEe26E7WyHnr8LdUO7
pNFUnH4+WKnFqgdkzfVywFQ34PiEJtkqudP5N4BdwLr+10OnOVF0Rx1aPf3x8AWTfl4c9D8OGpSt
41qSXG5TG/h+AiB8Nc3G156G5nk5qJPWpJvSNvLjEGqvfW4HQO3gqCoxqL/ClUtkRYQHqtLjOgvd
CyXWaF8Dj6PQOmh7Xbee2lxdj+WUXZuFSfzmpGCjqji9ZJbxTMaZcE2ngCx5B+88vJPSy3uq4Vjc
fzsrPkJpRxXxzunbdpW1PX8X0NpezpNJ0/naKsC39+bQecOkmtdUvZAwF5qGSrd4kwugUHWK6y4M
S3zW3MkjcKM3IuUqWc5oyPW3mjSIWtnUPmWDsO+GJNr8doqz8JgpXfMFAxuRQsn61zNNK7nfKwXK
5SLeztQwbmwDaptohmEPzxEvgBV7A4v/zXL+A9aLazXz571uBXdtHmN/oBWGTHI6JOloesvlY9on
3aLlkvoAtTO656vfRkcyVUADjXtCNoojRW/9uAySrLUrFj9AybPA1TeGCLPVXOX6bZKzCsQkcoUn
bv1x1cHdqFNcCgOpSicrD9Ttx8XXS1U6DtcdsdGXGAACKgQn83ofX1ycFPPedZLqBoj/enbJmTUC
srRwrBFlnn1xE0TabixWWu2LE6uc2Vsm4//zQ3OtWZptX4oSEWkQtj/9838uRcZ//1f+zW+/8+Nf
/M919KUumuJb+5e/tXsvbt6y9+bnX/phy7z7r5/Oe2vffvjHJmcZMd137/V0fiedov13k1D+5t/9
4T/el61cpvL9X7+8fc0ieg5NW0df2l9+/ZFsAem6Kszf3bfkO/z6Y7kL//rl8p7n703z/v4nf/X+
1rT/+kVxtH9asmpjOIZus7Hhffm2q/5T10zdBuPFg7nD6y//AHndhryr9U+e7VTLMQQJlCrVqV/+
0RTd8iPjny7lMBcap2M6OqiRX/6993cfN8+P0/bnLVNBg+Kn+oIjXNfSXHrruqWCf/npLmtPNU+3
g5kf0MIp63mscW7Il8HQ6SOrj11lopTmjqKuZxWEmFIR6dbIby4/WV6UbMK8zhz56zdH6cL8/uPl
B8v38q5PsBoTqIiidLVoRhtMoEc1oNfw8e+PLx0k8CJ1211u+dY+xciaD1pGtHyWH5evlpcuQiUC
xSyetkql38ZSJaphJaaJKr/kCnPnzfJlJd8lwao5rzW9FKvCVPA1VqhkQ3yDiKODtSCgaGM4yaOJ
BQnzXomTBe5eO594Ct6MQCqPmgp2hNwMcEajyElgzLMTHQLUuE01eRGy3Fjqc5MweNPGFsHUWH6q
0Z7Dwra/KLe6ob5kqNxvJhGzKh+VLbGhPjgVo1xnnYGpAWlwi0R4kDR3lJJQhCThfQL1HmEoTKWy
GJCwiqov3qmClYqJ/DiSOmT4WVt36HxPzcPnstZP0xjQsqC7uTKK+doO0uik6N39mDa7iB7g2tiN
1UySzPAJWF4IIr2EJzAaK+AxW5EZT6qVXhqpnbYQUUdSTZ3lo73WEFhPEnTfgIClvV+aVKofnECj
1TOLjqWJ80wBblVKxTaJ0MBtEHFPOOhXWuYoe3UqYhbLDYAz7ljboc4wglbxpgVsW6jzJyU8D9Sq
0xGsBDpJkNMyUkWFUKeDzHcB8HswDQg9mkmUdhS4cvZwJQLzIeMC3KtgsISDxMdHCYo2GSAj4tNU
SxtPyOj1OHSuDXoPyEe0b0pO/zKPhHus0vKO1VJ1L5IjqgebXBuF5FSLZFTVJqE9IwQlQMXg5RrO
yVKZzzbi+m3Y5BtlcpRdhBQ/kJr8UarzO318ERE54UkRadtRoxqT+xaLErZiTdcJIv9cqv1LGY2g
k5GA3S7aag6lRXkFzQ9NWmQegN87NS8JjjMDBNDRoOPWNb4ELTN9r9sggGyGDUE1hzzKoe9k9Q4V
YLpuhXXUjGRXZ6m75sniDE92XI2V32yHCpBwHkwb0C7bMQRlbREov+dGghrWqo9qH23NejjMiEzL
GidapHAD8iGVJQcTiFju9PR8sFgIrBYp0V/eNBf3bUuOERLoldJRVWVa25Y10FJUNJ6WqBvNL7nF
KyJa21FzzmsWCJPs/Yw48xTTxN3ccCG2+9xiTRN3qYY1zVwn0i9CafNSE9y0iRSwiPO+MoyvEfrO
dYbinqK1eqW1BAA0tJJXY9RP9BGKzwvxIuiGCFu0hZUZtqSXVwQ7Q9wQ+uSuGMVeFNXPrA/BCKY7
hdCoowY92pe+GI1nsY4lwVaTnpkCA4gj8z4AOVE3IQKkUSAszC50Qx7MiqbeWRjNtgyg+4JMD4Sl
z83gQiMz8IZN8oNVeWGsOz1A9BHihcuMC7biVxp35RbTg6l6Q5W9Wg39lVwLh5Xr04vBNA9S137v
pHeIvD4AV9JPZEhnUZ00TxBMeajWe8hew8wM1eFezll0uuGwaXACle41/U1OTwbVF9Gei5UJUUu5
C6W7SRE4WVzpeGJ9+LWa6A7WzwRjAzQodcSdaEtSg0sjZBFThfmtJd+kAJMx94OyC22r9Xz1Gndb
hl+/lkk1xtfUZE4NkDBH493YR/SqUiRNPQEPh8Z98Ec3eGxgH3OAonE/45mpGWNqN1nbmTy7VSik
TF36wnppEMMoZkrH2IB1TEgPWYaZLFDWtfSWjWTQ+GTROJhPPD88IzpXdvCJCdQDHltZiJ3blHwx
qXkK9YnZI1q7hvWojyrXQaTgSAsIBRyl5y3AweUEHXGPLKu3xFMXm3moDlZLAOuEnAg6CC2lUPpO
Bhv1ICi5fnDeDcwZ296aaFm6XOfloaPt+wpC7FDSe8ydOns2jW9KVrWs+cx+3abRwcd+jQ78m1Pk
CMJ8Vq211hHxmV7GzGchjYlslyd9itI1tO7MEL1p3nhNoviHGSOh2n0tq2De+9JgKDWyYyKx4c2A
gCJ3BZg7uyddblEIbYJ0Otg2srFwXSs+QSUyiWiQrkYh/Y25jCjKpOdxjj/P0gOZSDekH68zS7zS
tXvVawqthoZvsup0AkZhXrC8zD8jkH4bJ1quRGd1ynibAbnzdNU9xmHVnHT3lp4VsAWCgw628F/q
Qh0QiHfcZULt4GfhzjQFMVptjtMTGNdeSWG712m4H0xDXfNEQW5iqSBJNkGgwIKFbVs0h5C2ItiL
+uiOJ8yL40ofQanXYXw/jYhRmsc6QxqnsAbxyrntVwNpGiPPwUffrLJVY7p7Pc4KhvA6mfX6Fh+Y
SlxheKky7kWzGPxdqtKkTHImjSH5ZkqfbCYds5P0zsbSRds89VhqXay1ZUcyFbZSEhmJqpKZVWXV
ealhy/VL/i2XDl1a3DX2D8gxMGvvg2a6nZL5UltNu02seLrqFTAJmrTKgQo8Y3zdxMpsnnCNnJin
byKrhOCgV4+19A5PmIhJWeylp1hpYI3HNaTLvpppR3FNgISJdqhSzopi7ukAJpJNgpmoHI8EDJDl
TLKLxWNRbj5w5TyrUiZdldju6yQ8uqxnPl4SFhJJQ9yKLai8YbI2EgrN4cDyoadfXoVF48XYXjLw
fodMQgEWMoAeiteMW7qnOs61r7X2hgaiCS44vQ/LkpEXuq99mGWwasnZDQgp9JEfMNcZMKwI2btA
u81X0BFeVKfHhmy4nuKEZroq1UxsAid/W/zykNi7Y58oOqvMLDurCYzjqYnXQWxhDi1NZGrtio5Q
tfXdr/7UVBtTox8TuUCBxsGR8dD5flAAPWNq27pKdRu0vbkNKqZ+SzF0HDhuuE4sg3uWm4LOqRxy
j6HlrtNp3QkYXLHZ3OdR4vmZggpgBfMVQqAq5+94wF5XSyulyGV0UUO1UvIdPgAVWd+3Kz+iwTQQ
8n5M9DPSqMBTLFvnJoHdXyU0AB04mC01V49ZWwwZXoyu2VnmcBupjWfrqbZP5HoWy9VFjzVrzfx/
PUihua2Lfjc28ZECM6qEMbxdqDiTIWqQKLJQFqdiX1B4baWs3QCFsRWpQ+RgOx/06GEKH4M6jjyM
XgW4Yj6O5aK/xvNxsN0s2gLZow1fQbcY/eQYQxAi7ExAaAkpySgaa0IXZoPSlpfYlcqIiZX0thuV
69lNzEPWYZn2CRMt5No9KEP8C1OWkLuovRNu2W5IPQgPlUzeRGnsWcTArVLfNTFz9JWnUlL1QukQ
pphXHbEUVZDnX0GtfIpnFstE7QYeF4mqO+eMHvx+CKmCC6vZArDqQ/xrAxVlxNhIZhLbaPf0NDZz
34bbtraeHQk8oPw6eCFprGg06A0XqmqRppK9ZlFNcTUlf4OSA6T7tdJiiTGD/LXqH7LYeR8i5otQ
LW5yacAsRHpEAf9pDHAzV8klqhSx7qV8H3JvstJj682NlHk1S36E63Dm1cmvPKmqNQouJy1IH2fU
kXxwBN6Z+8w6MCQFKr4CLU96aKFusem89wkYtxkfXJBAclbDb+2YnrSu0I+leikdoR+CVp+OhnyI
MAplG1okB+PER25TADpgM4AAXOwdDCPTwJKQ08ZcqfC9MXAl90plVjsTyRjBYNVeUd366KdFgy+q
LwkgbqZD5p7rCYUwFBD7OARfUtuZDjPS8K2o8kdd11CJqjNpPiF9d3QKBUSxUKaams1O58HNGEJ9
a6flCysK8JUZk41teG1rwEop1Rlj9Ox4wZh/qphst6hMwnKi8RBVD/0QpjuEgv1Jccb1NDvYnbo9
YYHKsYnaN1YPj2kl1VVWc6JohyYc6ATwE3UIMYUQqbBK4Hp4XWgax9yxdpp0+jRmN25yu4tXZZYC
mwHRdLCLp4gO+yZlLv+4qI0huxeVyGHVEZoay1EoaoULBWnnbkQ/s/ID3K52/2rHFcO9zPQ1BtYa
AHx6lY4tU4eluEwrYEeDbOTqdmKYfC2HCOMHC74pgqTtBl7WEQ3Nk9V15A/RcbojqAMxTcvm4Cxd
iimwtm3chicUhNThZ7nkA1vlW+CH3NB+DFAPkE00M+FNDBKzoraEuYS+RZ6CBFt1pbFqO0DgePSk
htB9rCKN9YKmNx/DfAqRJDPxJBCDX+xIvIYJJPF+Kq9Aj50sXcd1Us+nNDBZCJkabcy59uIZK1ut
sqS2zbHG5YvEPO0PofGa5fSSRZH1XuV8y6SDbXlR1ZAVmG/q90M2M0blsysaql9f0rJ7BJA2bgei
ej6+X1lqRqGyLzfLi2/Z9SpHEHylqmJZpG9mXbtfCC9aFbRHPem0jdJWb6Y+o9SJgKWNytgzMM3W
Q59B7qAFxwnHLA7JxCr2AyUJC1MwUORqXKOt77ftU8RkdPRn1TjChzM/vkoGax0kFbM196F8BSqM
aJ1cjehFg4TQx1Dx2mCA5ABppB0Al1dGdefmIEFVq7L3MwAxuyJquJc/+/6yfC+NUwxKylhuXPkr
VZH5RyuOzzmmSdyeRXLUo3thgNkktXz6YlBcWU/SPBgXCTfQwnJvKtoyu4XUU7i277WVgLNet+2R
MFQH+X/xPGgJbCEDjh2obyqmtnhHWuXrL2VHrQDqXpgTVRoymB3nnkex6kgJCiOqfPHlXVILWe3G
VTsflxdCeeZ93glPb8hqpYQs68E0HJcXZb6vdMU6LLe1798WLanLXEMTfI+jKl/mrrzkreFuEgeO
0xQZb35DEisa6+E02wyqeGbynZmK90FWHIiBGE651WcFHCPiWMuRDES0eVs37w8BXD1fuFvmAJW7
S2gxcjLjbnnJFPWz2hUPJuYIOBfap8rVMUlb2G1rF3VhHJ2K2sRNJtpyR2bDcWRRumviFDl1NV/T
/bLXhhbkkLRwUqgxnbs0fkwmPXgZ87NCAIQxDPKhkMNeBF5oExdu9J26alKzOcGpug/z2n4oS5YH
UNJwxXC5575557sRc2uYfm1rZee7vXOMym5cE6JceNYYTxvMFQW4n76/dKF+Mu3AXyUGDwejKAII
+yQuZAcnQUuXS21hwX9lrD81JfVgomzV1Qgw65SoFQeMDO4hboZ156jjwTTM97ZLL6GaucD31Gk7
6vYuHHhE81GVnOcoOsx5/oayU/uSVwCQrOFpEpl+rlMr8Mw4NzwRCBlJjaQRqcFNGVVfVdeZvYi8
tVXRGjb1wrgnvs89mK2wrwGrF1sXIDvZHYN7FZWftSHVT+XtmGZwcFpTeHVBqk8duR5wssArprk8
gERF1FgSGjIHlPKDgDUFkmqxrQe72/GE69VVDg7Vr+urwR/9q8CIz+bwNtHPeJXmk1ZtYaKM+sVy
rTfnKQ0094Y7Y+DVqOEvIarerMXLOpaElJVhPl21KWTnWXHNHQ0H9yosJL2mAe9fZ7rnBvgn+3DE
uWoCZyqTaWfr3+owh2kJEH43syThIcRRNmnjX4p5YiWrSi4S7f/rqmmmjd5aPab24TOypebWzJun
sHAMbJ7ypquolFFdEqepXLIWlDdihVXlcYqSbB+ozZZAAw0AizasXXkLWMiFTk22daHEl+VbrIem
410F7YLaFi/T1PXHGJrEKoVq63WyztTLGm4rX5TC8dzG5AJ0m60+zUwNGgMw1dRii6j9UyJn77rn
lhno0veJDd+VL5Oo73iyHz6+JZbCaymsT7C7g62QqMjlBQgfkwgYzgJhyjqSd50qvGuAuB2Wn+vc
7aFexRmM55D1QqaOpJCKhgW2JXEDCy1seRFjIy3pVA5UuledFdbZyqSKcFwWPn7DTi9fpVqcbpNc
e1yedgoebcCQartxlIFQDBRL075qpM7s8D0est5y94pVuicREFBSkIgduJRWfAIQPGPK430ZcPL6
MQVT07rdnt2jMNKBY57yleWHzCHK3aglOkm3RGnM1AxWxmi998QKnybDOUGd0igBzijJB4Q8xTkM
4mMIau7I1oGO+snFmvWYBxgqyJEgHEz3wQyURXUbV7xXX5E4wum6C0Tgw461GvBlg3/NaC0x1BdM
k4Xwwo1Cw6x25vDWaTflkINU16tT4KTF2gHOQAkJSHgpp5rgrtPtu7g3kk2XAMOqhDjYsX1Ogvgb
ha1kx/lOUIWVoYp9fI5CMhL7TzS/9zy3BVjocSHQ2kCOwylA/z1J+UAuNk6jTdsaokakv3eETvOA
lMA+C8I3mevSBeMucROqPQ0RsvRZ14ICI9Njvx0rbtN2M/orzlJChBbwT8z9CqlvuumPkAxGIuQ0
pOSw1nKvjDjY9lxlno3VWlITuq0OGHlwrhJDRdA325/RlR1aN73KKpDRM9dq7c5P5mAfCUus6B7f
IoihTmdpBKQ1eA7Vwisp9KLuU1ngJNia207OYfN86qQ0gp7aw6ghMmUBizGALMV1owertNJLwlEy
ypsKTdyCDnsmFAaoE13pHBxLM5jKLTFsaWlgQXYrhNv4U5X4fVSp6w5udYVsGoNnnb1Gg2vuReaT
CJ6mHrSCGzqlpwnnyapqlQeK/Q+byqcHU2rPPbDWAzb1KB/eVJ6wAcSqzTmbo+eAldEZqc5Amyam
gt5mFJ1ZEoKQeeBhAD1AO2ELDqLwAckzPDGfu95smlI7fLFEcG2zLu6bNrwe5YmuJvyydgwLLkAR
aIkvduXMW7t9zN3UWqWZ/Yn2DwZeoDxhZ2A+atPrwaYc4lp+wuKvvKnIL6e5oKDCiLWYZzr70ISa
QMOsXQNjo2IG0m2Ne92pxydE5/ZB0aaL46RbzZpcDw8+9ce+vqp60xunbtgn+thS0NfKbaeF61CJ
fTj21jlVBEypFNmTGtD5hWJvUY5rGpXWSVbWxwxqe56l/n3iX3eTguFN1NpGpXOi+kNPLLyRe5NS
UQwYzI1iEpKgAs2Q6T00sYnWEfq74rZf4eHciBxaTaAUKYvjlyC8C+GgH6YA8orAJ6ayREDRM1DE
QmTomNa05r2vtEwnU6IhTChjocBiuuJgqUwq/tFR6lezNr6NX3I6has0yK8V2uhXWRA+5fEXnlZD
Cngog9qE0d0SjWAJHtvKuynS9dXsUrkio3rMmvLSAB9X7BmGIHkKBb4ZIzDyUxe90mDkShssMkqs
51gbaEhP+rZtJn0VJ0HtdfAdysTy1LIg5HigLGCEWs6tS9c8UA5xXbErWezV4rnAEATVW/9ktOJz
pOflphpUWvxz8ZhnlMsRkyUr2uGnuoO406JXWCVUFPNJu8yUxOsJMiHXHLyOix+59R6Q31VWJBcc
agAo4zn3cLd4VoZbLIyJECc99C0gnLQvQRWZYT2vdbona6062xRHBumeaHUQPv+PvTPbalvb1vWr
nBdQa6qHdGtbLrBNDQFu1BKSqK6Gaj39/qTMGRIm2WuufX1uaBiwAVuWev/LPC2IrnlITCiiCNNv
XnQbarluVdVv7kJT/0SHx3OelIQNaqG7azil16F9qfvR9yA24zWZY8bKKWmSd2ICv7Scq1HIBBUH
hE/WTkb2XcrsQVDBRZ3CK3h6osxRXcHWHWPNs+e6GKVAz9hrLhqpDl9aihekVuqdRTFaqZGjHUdl
6YlBMz0Hhd1KdDvmj1fe7JtQqryMNMYDLegs2KSoCf3KyI6dxjutih8qdrSVLctiV6gQFnWgPQrS
qqnTcQ6TUxLFRIRhRBGL0BMC1wt5Styp2fXplpnmCisqwjJpr0ksRnUmzxMbHk9EcleVxnddTnvY
Nf5+0WPKaMTKDwnLyqr0HN4jzuVseET8CQtU2TwNLg/RhWV1Jj18VSvpi5okDCtR8wkiwVpXhn5F
IbB6iCkqqCwCms2pc1DsMIGkzdWAlocs6ClbJ1khtpNXWsQNosVTNrzrpQztdSNylGk5et+qIik4
dV8bH285/d/2OYinQze/oWpwIp+29RXWQeSFrARWyVuE60RtA/fmXC9RbQXaqh7YQ0di9M1EFZ5j
O5s+91uP1ZyjkMacVLyAcL5WRS7J9cMS0x8EsnRcEwJKKBXsEQyJgfEajTQDjYV60KdqMxEwbquL
UpZgyK9ipxEBj79fCNQ5M2zUgbMTThKq6lWqx59h2apt1My5fIJzmanEd7LAi2yJ5LYbOcTUAdIu
5y1Np8qYe1g0k1UyJxza9XBviuIio75g61TDsBlCWMiwVDfUX0veXSEnVeFQkDKuosZZT3BHF4EU
1Bv5cmWOzJUq43o1ZLhptacqJYk61e14VXXaOYLk7NP8s/mKTcm41MvuWWllhKWkMA9WFa6nXmBa
N2ybfKm68CxS1VetU3/nHCPWlUqZej50xyaAYRg4Z+y0DvQ1nCgzztwvBTCVmKCDY7pohXAu4XPt
rTbDh0VnFqmzazoz3PnzjPv2QcxjcDwHT7/72ttNBSEZKZhBHqyrvNbW0RxKmzdGQH7V/Gm0RFmB
JFR4l/xyPS6pVFzZiN2fA6l++XlkM3DgWUrS1nz35Wd++fTHw82PWcyAgq3z9lgyrRyjvdImbYLJ
m3/h/GG579vNH3/E2+/75aHf/fiP3zf2RNoQKcWp2o8JRZz/0H5GdIL5wXsrRt2w/GrNDrV9NtHy
kgX6gzoZ0U4Ec6JU0LwCjI37timTXUXL4z5nuvbK2H61Kfvouk9RRQYdqRYESYTFpRDyIq3y53jq
x5cw5TQdCnFy9NbaKzpVma0qkc2yMvFS+ABDXuWw0TRt++LPuwkD018fYsdGBrLcRmpAxM/yaai7
FdzO/FO1KuKLzALk7Uxa4Y7vv788nsiBqX88Sopb9ZfHt/X470da7umaE8OkXTAqc9H98aX517z9
WT8e6+32Rz/z0ddMev8OoqYeGtTcmmPde/DFlTBHY7PcDOcDs/753eWz5WvLd5eby4flAd5ufnTf
jx4qa4ueQY0nX86MCOwaYBLofMB/C/A33/7wi0YpWTLevl/Md4re7rTcXr5tV6w7BO/0c4q+bDmG
Ian5FFHa+Neny7eWD1a0ARdTDm93f/crlpuG2hs/fNX/X3b2n2RnWJARYv1Mv/iH7OwTGrL/9xjJ
gNr0z79Jz37c84f0DAvzD7EZn/wlLeOzv5Rk6n8jHLNn4dpv0Qic7QXK7FnYphHo8t6FFIwmV4w4
CA/1XBJaOLlFDWPqVMc6JEMmNRvMaUxy2a2BrGyc4wDVaOA4UjXm91AqsUdJnNhKehvuXAcum5wX
9zFymhSVAunw7HRuQZKZBWxlZw2ysSS0DrU/Cblt49af1hYxQTbWPosKZzNhMEwaQvZzad8nw5Sg
OWUqyiNpnNtMJi3aVOmvJUFQ0OFzVy0t9Su97DXSwX3z3CSj3JA1728bM25vgr7QLpoixzs45Ezs
MewVPD7VELehFVbHyagq4JehFddlodxEfkkQEAmh/Z5A4+LMmZQrYW2onyYpu2NsqOO9TzT6Fgta
eK27NSVm0rfaDSEGWujpGWVi0Qxa8Dp08KH9mN2RU2PhJ6YXkyohzRMqipiqDR401WK8caz27Jjj
ltaYZpZh3AZKZzYrVSu6O4cNdJfRE/WVTCBED4UtTW1bjC37W+ooVMFlcw7zlNsel3py8IlspBVh
JNmQJJq1WSBgSSJ+pJ+ST22SlHvSF05RrjwOhUTiVU8vgQOTttFH1Uw3ArKNGGG2HXD5yTw1iqRh
vWzc7AAt2z4MCvFRqw6tD1XQvlhRlGI9zRP1lU7uPLnm6DTMaxjIziP+/9GnouDCjyAyIifsWSNg
HtCxGMw9jAwbFsbgtiY1Kd90okjPTpxVl2keZtWKhZ4a5DIrbLpCa/s6MRR/o4SiwzTj6zdjBd1v
kTR+AlP81uhGMLKRTLZHqE5wPYGLXswUj4xtY2042nBK7QRCkhKgTZsr/o1mNE9BTfI6CHJyCG3p
B8e+UdPuBhCsqD7LIKhf1L5qv0dxp5GvWlrU7PbiToupV1OsvD1ZdU3YWtNlE42/ZSbPra6+oLpr
L5VSVzx/Ur7h2nlubSOv1xlWq0MU0Uun542OYSapmg2j6/jsBGF7DyBOvVTnp8Q2Eny0nuBXsr1q
tla89e0iTxlE+/4lDLDHbbSRykHPQlCGGgixEaIhTfVkWBSo7utOvemKKV0nBMSdxqyOLE8dYsw4
pX49EvCLWIMDWzVoXqIUGx2EHZWErouwkruuHvWdirD6k+U798ShfINgolaNrLEngoVLT5o0JVlp
12E+FA1RxpomqBswtNtqoNrB6jsF0b0zkhcyyLtWJuVjYZtYaxE7pOahbSPjRJbtFKA9D4eU0MbK
Wk0KqRBdZbZHSmPL89gZ+EbjVt9margbTSM8JASvIOibdCfb+4oIb+sGFcG6lKE5eKVbsHqRgWyd
awu8QBhFODML7iFKFWMb1H70jJCD3GMat5CG6z1f7OpkLp5UthZlDitXRSSWmyRrB/xRT4NljJtK
C41PpT9qVAnWJqO7jK2bsIDyLu2kW9k9qh6nS5AvVhlNMQkSubz1x+txslwSvd29aypFsCbHcLqv
sJAfdE5ikAgKgx+MQpseEwZ4npiJOA+MJN+rLMxOIaQU/otXJXaIhx4wQxXQF4cBZtaz0ro8ppZa
zDagKlqhuHqcVJ9I2KqoiJ2zWhTKh8TuHE49aFUMVxr3ED5kktolHVsWmjTAv2nc+ZSXi7WbJsnz
xKkFhFP0R8vUENbJ7gUny9xt1IaIZgUp7Lpl0y03dZfISOQ5oDfEa8Op40coWQ5RNCI+g+XY4Zp9
NX2b/g5BVj/DXK5tCl1tEQvRGDGMWnECKvui9iPyhibtCIpklGeALODTm7KHksuyqHnVcy4fnsDm
ejIz36VZhmprYTt7ik/VIzLhci0JddilgnKEcJL7unRQpGouTeGioGgqV7q9LnMy50fsW75LVQup
rEhYA0UlpkjqWy6wDg44VT+1QnOPaJLLbTk69i2hUyMwZlZ/K6dQB5emX5aQc4P8ANjiQ+Vq2cTT
TWaetItHrSxcuMYyiC4jvG5UXAUXIEGA4mScVJ4xaJ4ms/JroYXqWu00VBKaKE6NAdiYNxymQ1a8
0rmeHcj2+qqoSeW5krqk1qfDXcXhQ35y8BDq0xyUVgd7QEzasn3nstP826bOjUsj00nQwP9605tR
tpVKfUkH6G2r1spNH8bXxKFRrTCg6JNqehkIcuIG2q+4oEWBpa5IoDS3BbgDFlMX+aXVtfxn5jA+
EDgwgnDzvN1WbRQQ2xk3Y3smGoiSpdwx4cpD2c//R21Yob3hDCqRlmgOzocsUl3lqa/1ASE1SyIU
kkVvutolOeGkqtL1gEJJGY/xc+0md+PUWbSSdxNTR52k5mWX0BqHDJX2GtzRgsip2AA1aMWzWmi0
JBm92l3ZeVeHcD5O5k112+4dguYfs0JFSNPE2rFli9xVI51y6y4jCx18LKHj3k56TuZpztPQhQ1l
VgRXIYMu9w4BSJ9HnFMbRq74olOJogNuENlt0zTuAT65g78CNxSjPnvUgq+V3iqkvfXWdT061bZ3
Km1ryIZYjwxaF/GIMR8HIybrEB38YzHJr700nkScITkqk5opKTOIWadghfPdZNHwWUDmrLhkTf2K
8dw4yhJ7vjf6lLIwfYUG0d9TTM9ZMGhcFwZbJcqAJx4JG23RqLhb6jhiLTo08rVMgYg3k1N3Ldxg
FHqqGTb34C+4d1RfBQv2W+Or3sXNwY6kWIuBXl1YvqlCpGJVrlc4LpqA0GiZxYJKfa6tmPaSIVbj
GyeUc6h73DMV2iP6Xw1urY78YYuH3EYSGsLRV8nQqYhjpKhXGGAaskhcgtm5XlG47cyLI4fHE5W0
4bpwdDDzxm9hTCZ0DXS3sn1USeSv62Juc0c4lBJkip7FRJR4QwQTBjddEVBQvBWdL2ooiuugVP0Q
pYbhJNuJKM3PY+G3Jz2KrgqEnZD6PFdHztoK4t1af8ZbPqx4lRFFGaYroAT7HBF22JmvqR/Vu9Fo
lE8K/x4Shap2kLk1lU98Z3Izkp53cPusOfWtsA526JTjOjcc66amsAJZsYXfzcxt6bm8iLgca46d
NDfHr4PvhC9ovaIHDNzi6Jthbq9nX+SpVuvc3viBFrjnTLWMtT6KJ/Qi9afRx9BoB5a5TZVpdjbQ
pYEme6JnLY7tZ4MOBMgBlEH7yECZhvrFBYgfx2+6QjdzF7bJiRyFZp8VgORiRPxZGnoGaO83V12X
1KQC8x7ztxg0SUtp1ElfBU0mtyPgyy09cIZn2dQjFYQbeYTKujt3yFpQo66Dqur6y7EO+tuaDgzC
7vqBZKoE9XBShp/Hqh8qVCOFuaV/tpkbxEoJXdM1hN9jmzT8pvIUO7S3eqeKr3quU2JKJeWlU03l
HcO8gMWgYvR70Wg1VKiaPgXAd3DVY+yihwz8i0ikCA9Kv6I4AZGMWgX2jTE1/boH9z6kvV15Gdpm
WlpNXLC50JjokYVZFjraeX5JqI3J8i25TNYuTpX8gIOeyB+XfFpCNwzy86TXlFV8FQUESsRx1l3G
BIYdOYN0G96a/CdKom/iNunPXAfpk8tiG6m4lhXrpBurVZHVnAMkmVJlxGiSZqixArdJX8PEtqa9
SBF5R1Vrf+/QCn61qchETJC6w7nT9QHluDSL7ewx/A8bmllV+qZRYqhn6KTd5FCN6HfBA0noILG2
+LxsaunIOMy0hQjfdFrU5wGpk6SKXr/b24hlirZQKgMO/aE40OKQX5P6FoTessGlmoN7ciTs1U7D
58yBr2tV9CkG/+FBD5mZyepFaR272LtXvkAzQ/vbobXFeET9IBB809n2y6rXuWwrRIUN+yieimMX
0yESYCbcyDGAZsuc4KELkGFngP4Xy+bn2vETHu/zvPxp+y4d2luZJPllb6fHZQ2MezTvyIexYcy7
4IwARZ0CvqphbyU/pVhbeRCguGczVO0GMymrhRdpxKPXYIzQnICRKkq4L+wezZfRUS2QfXbFVJUR
MxkxoTCUMR3iHy2LcVq8tHaZXC8Lo2i6+tyTpUohmnUjbTJ932+OU22l6jpBZvDL+lhObo6tsdS2
P1ZIn41HL/Vn3YBSn8yw3nW6VSGl0Ck1+HuXdBoNfWhnqrsQjcjPpVKpoESRZqGmfNsqFV0ZTwiM
vzpYlFZ13lPlHjaFAW/e1wrZOGKfCnKqKwvxvJu1aNKhF+8MdDwXy9apOGXoASRXSLWTi2XzHJ3Z
VzpMX98Wz4lmhrA0hNcW05d/LJ85k/yJaJeItDCnuCCYhXdNDgnkMkhDsH3mIKUuAgn4IQimcF03
zfOypMqYgYhzH+N7QjPOLDHBU47noh89zqW0W9PdCflbznri9oF2p/TKygzlel5ezQII2YxHNBnL
Buv2VntqqX2qCVPDzl/LQ0jt86rPZjt/kjOOZlntDToXX3dU8xdmoYssRB+CjEoQLu2Em4+2Wqfy
jdtOasPBrNTTNFYPfl0M54Kyduo0lAHTTRohuG/NvV5o6YEoNvShTULRpRyfNTx++0qfBu9t543o
xt2VtdDoQeEJciZ7uK+SjBCVn9sv74wLN8XOMnbR0W8jDbNZWuO4ca6WLXhQxmEvunZuT8zd1c9V
2K4kdhWbHqEGBxnJBJl7h6CelbkfNRB2v8j9fZC61jVd6fE1shrZX4ek83qTqB4ay7K8sAAdCC0S
Y/+4O7Pm2GuLLoEvBTTXSouV6Ol/XaLR9ba7qBTkDJtIOwsuLpu3dRo7UbNGuY9ymQoXz0Jnk5C9
ymI9IHigXd6dw8kDfaNm6sEfm9OyZYdZy8as2d258atzQmWZZ2fB/sfaXUzhQ1f4iPIy/aUK8GGv
hmwODmO7E1bLOXRZxontV1HXzBSJaTb+JUficLLJMWUbcuyT9NPhzsaF7mUpcf22nX5+29Mx1DQY
hLuJSDVRedS/JWQ8IxuESwRDKgYTRu7nFl/SF2DgYLYUanOzL4xQ2ernKt/UYpfEjcnxL1OCPEXe
mdTWGON9Yzb1lzKiMmAdO7V8NmnUpjWyFat/rvgTgr3rNNG/KOgr17aZVjuj1p410VeXQpK3ucpV
eu1z0j68hnDWufgcF8bofKqK8CaOE3kXpiaONAzr0JCi20x+wLZrUA0AOiBr9Vbtrer+DRyoOBXg
oBDIDwzrNKVzw56p1PVvUEFLv+za0PL0jsa/+LIsicLGDLKz9SnytNoNdfBDWgY3xgDbOYMJsdIS
7KHTAKj1RvghmKATOHGQeYEaXMn1M7MjDo+QcM7Tgi2EfXM0TDt9cVDYHu0++iIjRJ9eahvjpaFo
LoEg1DIT40gveE03zww69INNqYbtnEiXgTvuxscFfMjS6sXG4HcTy/zJrEaBo5Aw6gwzbKX4yS71
026NGuWxsdsHtysuzKwgeqGziQPJHnTqcN6giaQvSdeLJNEytjF3TX9v3PiOpjQyniFXvMTGnFdr
ufGVv8P5BbTQowbWe9Kf3gEX2oDEQm/iCXVSU6/JLvaKti13nVlH6LL/gjEiBRaSs4XWkCEIlmEZ
iYKyNGqBzhx5DqsCwPA9qlHg51AiTsKVLYeHUJAs+Qd4o1bsbu3IwFlV43BXTljiU8DkrSOy5wXr
QGfZHFtOVLs3vMPsTOtujH18roMWNDd50EpCj0TnR8iAwT9iuy53dDrhVpxBkKTR6f5s5N7ulTsn
EvqV1tmCBrhmADcLsJskIKQYEeWDXcTNy6ho9u3QUhKywCOFiZlBb8sSKVD4ecFJfHo1aAZ1Tq4/
vZJza1z2bTYg+ocl5kraEH74K2hi81KxgcrLBTgZJrzIQ0rhZVl8UVBePtizAHABUcyowXpKiM3q
FxTFb6x7kyAiHw+JZ6v0sozKvd0pV63RP/q6UmzFqELrxF+KIrrheUm9BWAhHvtZlyrhJcSDrpIp
y5+TmRztXK08RXambRqZaAdLq9vdZDL0m3PRxwLCaE1G6mncNxyfP5EYJPg4fShXxuQn3NV/xmOy
pD8lIu/3vjNROE68iJflzYvGlIBnwDq/w2Y0yfZsN1i63gCarsxyDLDYlScT5GfQ01vfJsYSEbSL
/gDjIqWHwbZWueIg98BENzcmoX5tkn2vYSNbgJswLtXvHAb5aRxswuh6hJKDTrPB4GaemVKi/h7F
YXhgJD01JeMupeSXccKZXRtDTq69YQLkEGEtAHlkrqWoW+r08g3lyagzvZZuTbkGCB72jOspov7l
b7AHfNECfYRu/xPaIxE4b9yhvP0N8Rl86hCdlH66Mb0c/fFmQX/6TqOlRIn7gylsNCgTFp8mwAQf
qMq5KdMeHxUnxgUNMu3koqmSxzrFTLmgQaUbU+aV4Ws2FdXfvoeFcL6XRyEHTAgfQUPJpEBxZLyU
kfcDIKobEXWrTJjh028okVo54obYKPQkISYuLiDkEPBcVl3erXUDEP9fIEj1UN70pN2FI3ulo2OZ
jsiOleumJNTfE42mjTixDXltlQbBtjqhWCDDvdrgvQRXStUOC3w5ILAj8VdZY78qb5oEix3qFfeZ
GkYqY7EV30cIyM9p2+8AOsJvmuLk9wvQlDIxbxu75trNCr4LhGKv3kFO4FM6BfaYZVc64buncETQ
bZKZfnwDoDS/Ca7C2laILppRKB0c8TgIjUAAq0QwR3eX9yEUpSfavSHpffsAjood5WEeXDc4Iujf
szpn30Q6QqQ22lepRgIZ27k5qfXeVtGmd22HreN3nCqw7Pw6b/Gv/Q5WKTL5GpDPuFsAK5Nr/Dmx
7WlXiK65X5ArVzNO4Cf5gzqyekZmfguhgtJlIGJBJnP7zwxncazZuzaR8lrFGPK04FrSZ5c6sJMq
1jaGDSNioEufPoa56oicLHy7xAWLWSzC9PET7rJz6aE0lGvVTbJHjcJNzw5EuVemjpbRqjbxOy44
mOCYXaUhWq/IhSapIjc6IolBxumjiWydeGDAwbw8w2M1hMYWMffjApGxB08PtJ8YO7e1tLMfI+pb
USDVrxfALANgutKETodgELl7mYfNxtDBPRb4zOhGI6d4Pi32lZGLbc6bal1lFOiOrWZc5IlCk3ZK
OyCAiLFdYDWhF3ANTEkLtCYq35rFzPGcsZNdS6VRDgaD1yONouEhrJ3hRqEYZAeQGHg9bMq+9uOj
pQwBFTmAbnlcEOcN6LIz5ng1gxBGMgrs/PQGwfkoYp0iKM/SFL1HO+ltTMDcLZHr9uENkgtz9avR
mMkmNnrlqmkVxXNy+95OS0oJiX4wBiW7dOJ02khVE0crTOhAzbWHOlXMo+qa90EtFS+KuGrpWB13
vh/GazdTKCPLeVutkrRA+GdV6pVT4hLwc0R24J4YmsKxVa5JXgCjTVCxzNAerb3tLUrDJ9NEuhX4
FpKrlFSBXu6JOf5iUjQ1r3O/wX1Zg1UZFADRZd+QN0L8uqWvsa/hWJlBvzzO7L1phxlTAjkUkawU
BtsZ/TOd1FyVFqkaSkTWhUu19HbBADlOzHWaVe2z7XcRPU6jAmJPwyfKznFtk/EAhmdO8vYdNqhD
j0MnFMRGJ2b6rYCsoY6d+sUscmb+DCCRHlnigtzKuQiKxFotwKHhIk3rJsIIOiMuzmU4gv7NMGKu
EsmU+yomWM3MH9W8p5ucOTlAp63r6u4/Q4tZ3Ja3GDgcVLhm7xVh/TTxzrgl1QBpqZ0wFFga1t0W
CzMaARj4BXZMnKaAaB0ejJF9U7f6HvYNw/MCQjogtet46AtUt2O10fHqEFcPEpnmNATXddquFjiS
EgNMANOEoDbAYqgiPKQ6VtduyIgWh1ERIzMocvGTZVvZbZVM+vkdXmmWQOduPfCi63Nadzbe+lF+
XeURJSF6fgvKhvJYB3RV5eMbkKnq0W3V0zqzgJlGzfWaa6dQSpTVfeW9YZoJQYMXFKgXa93N7A1L
ya63ta90kHwbepGcY9oabt1AR3UeCEIm6N4yZ8NQ7pZrRD9f3jBPKcknISTB3y7Ap55U9Gp2DnMI
CtxVrLrlGVXrHYuIfoyrMD24RZ6fINJKr20NeOdKEk/Y8RbXXYuSdxUI05chz1xqR2u1zMbVVKrt
znam6DiLCTcxRCwpXvQ19DHqgUxFSyg7KDS9zZ5M7Dlu1XxzdFpTF0TVd/pzsPDBv6OqbTvEG6NR
70q/vHciJ1llU6etF3QVf/fgRXp0XBDWEXVyUeIicAg127WuSRP1HMC9YK5FHY6b3Ohu3Fy/k/3A
IQ5RafrFlwWD1aaC+FDZYLSdLIBI2VLCpWJkybCmIAsGjh316nON83evlF2+iU2VVuyfuKyTTP2h
ypPCc9tA24BSlHjIAGdj16eiMFMM+nVnhNYunJQ/OYf/+4nQNlM+bsbe0U4wxMmFVAKiz4hY1L0k
L4DCapEDBVV3fUJHuCWdkcbVNLyKwcQ9dLzKMYxgvgYZKo9ZJaKLkOZ4oGwFE34l6PrTHYq3c9LT
Lz8AeHFLoo7Qi28/ZDjkAlieiN2QtwhanH+H9BY27gu2EndtxUH78A7yrfO8OFR+13hTW4kNSnyO
ZKqNvI+AX+Db7JREHa3XBN9cJ0AbXhBWV3Vc411nNiZlbtWnunb4BQ4Oswhn3QwYvsHBdRPjoBB1
fU3EsVxX+DB4Ev+BC8uOIuJC4Awm8dpcSdsJv78DiO0qQbGpDPSE/ESJM5On3Z5/xQIVQ6+n14PV
kCr8EybOSv2+bLr+hGv1XtM1L2UywHdnXtqkveituXGwlSDlcK9sUpbAxx7Y5KrV7zDy/GUDST+Z
G/8FlDziH4+sSDy+h5OLslmZRktgxoIpq6yka1iWK0F+xk6thHUk4EN9eKdGmgHmYtSDXZoF0doZ
Xu1IbUgKom9Z91H9cAG4LTX9NAPOpjXh/cflf4bspQUwEPrBJYWEhAvE5Z0ahtdN1fbnN/SZFxIj
BYICY2zRQSR26LVRRDtk42iXwQxDtyGZxGiSFyhaVWD48qYjMXbGo0Ulr0KjP/sAkGi6+01hsu38
AZKmXU15YPTxv0TydpE6FSS/rIyG8JYZmbac6jK3hu0CTmtmne3wzwYC16Arbz8AqAlpu0zSuNrn
2vBtVDqxAxMmLZuFe/8BUN0WtDZ2jt6sOju4+wlUpzWv75ASYa7XkydJkyis9PIjpFodKNZW689/
AKs1neQqv929AdYJuRY7spnyeza04AtFXTh4/wVyHSSluArNRyzi1WpouxtLKY27iNTUhmE2tGAG
aJf/F+g1aLK8K1IivD6Ar8PGmMXfGm9sRudeMDsmvtHcFS6ZT6t/B2YT+w5Tptik9P2KZbPxF6uh
LJ31G6BdlcxUVZn1Fx8B2lkHOu/U6niDlufFdkW3lzJ+iR0T2s4d6x+Srg/AbNXkWMwKpsAFzGb7
DTeQ4ccF0CYP13mp+gCDA+VwqGAJHjaS2rnOoip/lYSrUjX5E+MOhsAReLmrCdEbGAttrn/j3Zbp
3quCIeYN824quE5B5czxTTTWjHytKib18h3wnetJvx8794bAlI4CYCKKVtFQOdt/ysjeEHA3bLU9
jn1K1v9Gwc3yW8b6vnoHhLtWFn1Sq8Y9I5N4TqTVEDZTJ+v/DhCPsqwvOF7RGP2OisfGd3TCjOyi
L+61RHyy2mFLxj4FnyrbSBS6nxaQPMtiEpekGrz+N0B5jMd3FVLmtrIqfCJ/RMshoB9wfsPYII9Y
0/vAE/kDO7f1L1SCq9fWnHClF7p/G2lI+D7A0B0QWqncLxB6GlEfY3RpSf3VDKOXGrJTOZF3RiOp
eCn8T4mc3K1LCzoO4N8xddtytFcwTBglRFKzbG7MI38VzuzFH4D1FGLtqGWuuUltG5nB/wFhnyxK
bQfiRfZ/gtjzBO4ArefNDLMrToCjUtbWVe9XnHje8Hai4pE4gK+3OUlj9RvwTjShsXME0+zv6HsT
2agZTViQjR2WKV6/GYdHxj+/3DU55uDwXeAQNODIcAf1f1iEfchMKBDWSmBFjVCJtmiNdTkCD3qj
G443b7A8CWRI74ZaN55bozbWMbmOhJpb1ypzwWkG6fsocVa5jSnxJ1LfE7h1kfB6koJS04LH+PFp
tMZvI4F9m0HB0tIO+mnG76OBS6uGp2vB8NPU1ldCDb/gUVSJ1JMHxx73w3T9E87vFTImhaIgsKhe
iC6cLk2BPsxoe/cwZsOwxnR8aw3B57/xfTiIAo9kfwXnfRMABotW4MZ8g/oxy1zgRjpEGVP7DPlb
Zog3yN7PsH8p/PMwTd5kzTq1+HNlTCvNdh8WEoD0knt/dF8re4ALZTn9lRAwckLGGv0RTcd1K8m6
jxRc9qX+mRGfqRMMZqtqFK6EMUrDhSkodBauDk4hdAh7+8kW5LLYxxgLY6HtFrWjmgeXZA6H6BIh
DjhukZ9m5uUQ6DeFqj3O/MHY2aUXFdpVoGLUgrDyV3FnBBsdPSRhd59FrWxKaXoDe/B3zVDvlUZX
Voj2yNCceQW/MpHXaLcuLVCK6Ww0PyabZ6YYknAAep7x51HFwFvn+xRd6KygnLkGtVUfhd56+GjN
H3fSVI7vN+JBhMlXI9f2Lk5FaIFvFLQmm4V70MlBBV1OF/7BsfRPaaWcK5dKzfmfn2kIxkNPBM5z
15ef3XC+tviOs7b8jkimPLscOjknE/2txVy4idsSM/Wx9sPh+AtBgQpupxZTfchVZ9wZRUa0ZgNh
8MZWWAQ9nQOjOUeBeoUWv/bqMjvPrEUESqmEkdwrvnn9EXvRtkjndRDgY5uX021diU/vaIxJmS7D
zL79yWSgZXwlFihDavhnIkM1qi9cPUJk+ag//xWREQ01hZgBXrNf2Iy61l5lEGLvozJi/Z8ZDZU6
MCXSr4TFIv8nSoMewHOSV8PdO1qjwMLqpb1z/xG10ftESbkyv1KQYYMhu/SWhbI5Rrmr7d4oDlED
c9izpZ5uzGqKiv3/Kj39v1AdlVQi8jS7+IcW9R3VAVqerUure3qjOgIW4VVUIFQuB+KtV4mi1zsz
cYLLN76D86SgwUifq0rr4sr2UXf+ZD5caZvHWCbogob2a2H0w6avC4nwj/CsdzrWf8GAWD6brEyU
p4UFGZOas5ha68dGxgZx9b8QII0a3BiRcrmoXd8IEIrSegDS+Dq2Qb3MFm+HE3enWfbax2V7YWVT
f6zmYvC/Za+/kSCpyiqo161B35yZbRYCJAsc1COGuPwDCVLlJD8GQaSvJQ6FtMzA8ZHFLkSIiU+c
Stp6vZAhOtlW+gqtYYJzuKdJvEyU/UKGAIvuyoCJlhDjCld1Fe6MKYNNq15DOdQPdqnzf1lN134r
XU05hTpt6j/IEsVVcVBLcPLPKSJ/gzLdPnG9X3gTnfUMBN9GJk15xv9wd6Y9cWzZmv4rV/U9UMxD
6/aVOudkBoON+RICmxPzPMev72dHAgkY+5wqpBbqLBXC4AOOyNh7r7XeCTo6zS1BS5aBA6uEK/8G
urNyjD6bWLd8bDfIj0NE205gHr2AUwqrNCGwVBaH2MTKDfsgumoZCtmc5HYMd1SRq2MvxuuFcelo
k5EgqLo4n/RzyzG/wcHFMdj2Qnqg3edw8V2iXAXwogY9ODdsTCSELz/ukBgFeziMjf1RPp7gmERQ
ZVWPc6321GjRhn34dWxhfU/YDDTB+sSGw/8Wn6mialy7igMtPrWSh1ROVq4FgBETC3aPAjjZjKqK
Y4Yq1ZvfgjS6Q6DJgE/OWsccfs8NnoAaHLPa01yx/GVaJNpqRKPFlPk3iE3TI9IY2wZ+o+Sp1Cb/
FLthCTq84zl+OGn+8xnEYe8njU+hmym1B+gn4cLxdfNblNnHAswhMQ+LxsjeToAOmHK7TOPifAJ1
sES+dMp82znhqRwMi7zIvk7YToA6YobWcJwLgEfYzc5gPwEQyuZwEzGsx4MmQSPuZavYl29+A/ZY
yLmXeYEZjKfAbvI08tefUR+QjGYB/YEnt4cvF3r2oebk+OuODr1oTpqrm8vXRd3jtwTLBt9pGLbU
bRMYpKvKeIx53zzExAENC1xo11N/hiET+AkZQrdbLxjZUVUJ2vMOHsJW3b0cLKNAbfGMEdl2dIwa
TLsLKCTo96ieiJN3Zq6DCR4enFivVAIwckgUOC99fKHw+D15Bo3STPveIgNAwwJqxCzoh5UH1eke
OUoUwosdUoIf0SPJRkAWmNVfE4KEwGQ2JPgzeQbxpROUhIdvskp97XbM6cozh1ZXd45Hp7icUKWo
pyQyiHOcmNdBYDF8DCmBn/ElLN5yOtswPsSuokNrI+2AJsYe/XXaKtoyDO3vE+DkYMqxGDWsjsbE
m3eo21dyg4jdSGBAhIFxI9kl5lLZN1kyTickCpPtbyjst2EPF6PGVv18MI3+hNBDXCSbNCBJEWvA
GnOi2Rt8Cjem75ITU/7m2oXjMTWmeEMf6IbRzBFmFeTePqSB/u13eFXXt9HhIDffswhjhMakv3AG
Caukob+ewKuaElYeCpcD+QnAQoymUnUGF6ZlnqPUuyBedJxN/+2AHIDQtggnCQ+3gAnS0jGn4b2x
3NmEazV6fG35vTNLYg9nr2eOeW8I4oUR8mS0+ojQ4SXMFZVYQnXIg6uyuA6LcF2V/pHdSYtMy24C
X7t5Br682keC4uGsUdv2Xx6e7TDWzavUdJYSjq4zgYKlUqeQQ4NffGclSDQEHha7gOJq9R2HNnX+
Ky6mKmjjzITx/wSOFZF7WzlYeOZ2B/lYQZidWvcwEu9g7yfLbsDwQvaGLaZQ53HVHk+4GaTRoxjz
26MJO2vFnS9luOKM7Wpi8Z5ANM3I78Om/faMo6GSqkDD0p+2TZ0tADU7LjiUqvs/YWpFQN+DzHDW
RzbW6iMpz32mLHcAm9mka3hYYHF7kM3QpUMcJNn4ceujmcCGJAnymxyvmYUpS/q68dJyNsFuZl2c
yAlG4HI5SCdeq//1HgSH4Z/ObSZvxAxRyeHDtJYcH9OlJP0Bq/ICTU9Anl49zuF6aox8qDICcwAL
LmGU7CE6L242fVQM940q/ShSq1hgPejwbggsHZ3LbM/n32N2PrYuZ22B2dceuMMeFXyiAKmzWyek
1/5nEN4QuV81PTLXkID8RZjmDwMCFtLdxos0HPkq86oqiY50xYTwkvca3qMkflt9KDIBwvGKMx5n
67HGONIwvfwrPu8Xz2ifa/baso2Cfr1XE7joctumwEZbNm978PTlHvpzM0iUZuad/dvwn2dhYJEW
5xMCmMfZRUbswOI9FBBpF8iI7G33IGCOVR62s1G//jMSmNEV37ZKdAnN434PCGZF05zkNLWvNQxv
MEEkNRC/yvsPYIKEdeLvjJYSN1tUy/nYO/NMbbeG0fz17+OCISBYYscp2X5oISzNTGet0pPtTLIE
Wbb1uwAhN84BQ/GyxWuUEFKJtbLr9n6PFGK4e92kKhvfM1qolNk3M25wQP6HiGHlhz/oibv53wCG
NXzKAUORxSTFKA3EO5Fr4wf1B9AQSZwLcu9cRN2QQciCGPw70DBq8++hgfXwE3DYWj8rYryescO8
bm6ceuxO9tAhttgxHIPx+A18GAXEyzrj9g2EWOYtTZdeaovfQoh+UeaniLHipZ2p/iYq7v+MJGLv
5G+cZPwyoYlBhr6g0qSGJuBvIcVWbc+EIGH+BlYc8vQ2lLRuuYcW+8H6kqqDu/yH8GLSFtWcyc9Z
xZI96jQkl3GeyTMW0R1pywl4+3HUKc0p7tyUpduuAepICUyA+z1P08hdGCIWquq8lVCYBCGmcL2c
LvfYY1TkuLGHkLU6zz2hO8mhqMPvATYaHM5P1CeNWkZLtxu/dXemjt3PBEg248ZucrJBPDAIuaVP
y6JiJXO6tjUprEWxnXQpuo4JWTtIcC2xTZtwSt3uoH5iIaO4/VHrxeNxN4KDW8QPCMwyaaH+KE7x
GrfE/chfpy4mXZkCCy5szaWifmmeMUzghJNY1sbz3swkEq1MfVlUguYp0EZIXc48r3NnOaGahuIn
a93Glxk7dyYQQdTMcpXxRMMcD+eNCd0c0oJo4uZuAjiZkAxnoSPjpqBa3gKK74A/3tIcYOF0cNis
wJJw036FeHoFXTeqzFUXNOGKFK5woeIy749Df6W1OGjbFcK5ONv+HQI61NVX0+8uDMTUbWeuCsaU
AgxN4RZkwTcG39iuD9jAS0cvYVEUuHd6ihguHxriBsrVs8jmGR3FohwVUHW719rUiYNxr6Kf1kHZ
0Y4guuF8ONIwcoQwTiMhYYET1SbqaLhdAjD1QN2ObLk9QR92E2RVhIBCtRdqr2SEv5kcM3KLxSK+
ALGAUZ1IV0hyHPMFUrxm4SomMTR4i0/AalKp7TLjAZ/VBnbfE7LaBHFxM2rzsk6PaoxzeODYTwsb
uiCD/w6giuHiS5S1TrwrlE6EfQikFQzpRCW4gHCDPdpKztEZcQSYGHW3Or31slTCmyL3y7MyxrwV
K9WNpLlUWLDwJwCWDqZaSpWzCpAjkBwR+ccVfA5y8vxVlyrrSMYwz0upStsc/7/OWe9RWU+TOiom
khWa5psax8iI30dnsYs8dkvp4g8AbZZkyNMsewkt/0tUAUgPo4NLRoW4KGeWoifFCczOVVvX3bV/
pav55SvIVs7Hn2FNpfs+bNvEKHotEiYIxCuhFdm1f4NylsTmeuMQ5LFox0pbCkQXaw6WzQ1+yZPu
qOnyRWupwVJAu1YZ4rnlkYQxfHtGeJnInjIJ3zYKwm5LKUQxhiedD93I6/rzYfDjxR7oLRtpEXbN
RomdYm263gUhXpDs3YuqPXsF91ppZkBiwD9CzVU0HTocJiTKk1lXgl0k6TN+IG9egL9932BiKVuL
waNGB3JmyoRi6VcQGD5pOze88gdQX7xIEowW43LcFqqjHsedKHk197IvHPfaT2JMX78kjMCXNb55
Q+Pr9CO+h9097Poy8x9yLKYUp9POgo5WNdasM81z28Pe775ajpYcPoHGtN8z8k62QeTbF63G7FCc
dL3wbbOdEvaPl+UEEwMld3l9nNjGgxn+hX/613jE8S0ZnHqBtPOh49yaVFHMpwZCf+SrSRnVVT+8
QOtONQOVyAQvC1NnTTWVhWPd0x15JK8/iqQEyqyFdrmArX1ig42u+6z1IJPp3gV27lZTntTSwCmM
6AcGbpCsXQNyZF2iiZHgywkpVWRh/xhpR33eGEe+E8yxgrhOcoxGMWgtFi1ok1BWCTDazmJ1qUl1
fgg1h3YDVNpXha+j1ZwUzBkLeVPZxVnXdusJn4aQ7y1QpK8m0VXiQFjS83SHU1eG1C4UY2mgIask
h4pb7ZdeR0y7EeH3PQmxTMVc2EP6pYxLYgcdL1w/49fJX05c30wIthUXF9WQ91sFmMmlQYyGs1g+
1UEC2eHYXmrSWBA8urOy1uwFfDUEiV65fg1pF4Yrn4vs19DQeHaCr5wFxdyNBETC7OZUQNzIzwpc
YgpSsYC5CVVGtArLXrfSG8gv/pEJpM0ZGWwbuN6LuKwzpAH5SbVJNVM605EMhj5UJUtvOCFb+UiX
nS9BJWmHuOtG51Ij8yHukq0Umhs/rzZGaC2VuvkyIgozAMkjlwfFi3BFRhvW2903yMLJodIjmc+b
YZtZOLUXprZOPOFmoznbAjf6TVtt2VcLdKjVYTAWZ/TA7UVkH+UdgiBmm6dORxc3ScgIYShWApcV
aDpDkeECJXl5qA/jz9eoel52l+RBSdR8PP9O0c4TYtfnkKAImHRxMx8HQDAVbnlTL3l+z56R9iZ1
/AXAPiEP+UNm6M2q6LOHAtRnbhYDOFUA7NvqJdZxHe48nX1YRUOKfRwC2V67Khs06a2uX6L5mwUx
6sYJhgf5nzlNZpNiudOmVWVCDhPHUVBCB26Rl3EotCdWewOpjrig3l5ggUtX6m0MWOxncmkv/UD1
bgvLqlYBOcWbX7F6UtrX3ehwwEOzhRv5rSdLb/kWtzcPs052N1qO/KygjN8QHtKsRo83lOBPDOyC
O0Mau5tnKL+0o7Wmakdm0VUsIO6YLBFQp6nOdZs2i0kDp5q6usJUmqRaC2qVZwBLPonhJow/rqHi
FwC1E84vSe0liaFfJ2FcVvg4htek3pAPPSCaPp4Ecq8h/6qTopMshChiWSMJqkI3h1+Lmt/ji4I7
BuEMEwOgD/rwkLhlBJY++QIwAaLcuMvboGS0PV4EDKCIZsOi2ruZhHUvSQGaj/Gs7hG74PZStRks
/wQ/GCwR4/EiDrBtKDScYVxb+SvBjRlX3fYFb6DsrHCLJ/Eyhli+eCIQQIOk0avTLdVKfIw9EXJk
9rqgc8sV8YPesq6IbbY9I0OV1Q6rV7SC0bpHi0JqYQdPoYtnz+QCAstxi1Xl+8pTb3U1w69fCs72
JINkpDmWzvY0A2lIL92igLSOlg9h42U4ngo5n6szX6pNVDV7TZ8yQs3NSRW1Og/MXL+YmAcp1kZD
IWsrwT7I+jY9ral98BLaTkI/8gd9TDTE5h7qBVwsuobm0pA7QrUfGQl2Up+40UiuTNs3m1ii+91T
Exxj1BZ930obdiQCX6qx/J7oxTdKXmo7rC3mr2kLnSJhZYSvSq5rBaqvGn5AGzb45cDXoOeyWd3c
71dkBr3F1cpSWpKuCCcL7N5djbgsHxHhGix0TZtFveaR0dEjqQ9Vwiakv9hjRMJNk9wa7dYS4RJa
81WQHjAKpUjV1dOJ+KBzzdhuZSS5vmI/VJiXMZVHxCAYELk0AvEP2ELXkhWdhS7hKdRJxW2RY3WS
anmzwfyHiRb5K4hUGYG3bvdVD6C2WenJYDHMzNCP3iBE/9Fi3MNYtj+r/PbhHdaE0RAZ4IaLiTmh
uaZCXByECp6/DJI/JjnBfaW1R7LNZjqxKPxYvffjYwm97ckgZQFS9B2hQi2iyyqU0d89kSqqE10y
1mmRnuxpFQZII9Ike6JWeKiGmdIVty/oFWUYHFZNfkcXdSFEk4JlIUspEyP1SBAtavxb1l6qCGMQ
55JkMKx3dcjssIPkUF+MHvLJ8dJ8pF7YtgcXplyWmPZO9IvSu3OlZuuUDMVwTZtYGHp3okYxxHKl
WQjF5W9pGLjB35Ms8cTCaPv8ew7VQLAwdAv/imr5Cw9Dd2X8vL+ryomDPqLEaiXkaLHlGCZmev7E
yhg99Sj186+CmJHjuItJy/lEzqhj69JAjhn7I4DNM0mjD+ew6+HztofiR4VxcpHr9UIwNpQkGjAE
wn1BJcGN6fZx3pXnQuv5xN4w2vowddmhJewnmFu9Q+LwURwKS/8nIodGSHqsK2SYRAajjYWbZScT
nyOOgitH107CvDwbLNK5kfNV5vcmz7Crz45xBsf3fUfwGPM8OL4pgzRcCZoHo/NNE7IrkxyX4eg7
hvpZYyq3MURI8OITr3BPcU5R4dfYOfTOPro1HIN6rzDuG4LW9xQQRW9+9IW5EiyQCL+XHPXdRAOp
ci6inxWUdoyCTwUbJKn8H47RX8Ruz0QAJolMErXBdErL2ysYrehvBLmZt4bYzbnhJKuknBgipFbM
8B//MrFEFHzrUGSROAlTJJeSwz5TD2tH2zACmgvCiD02sGTY2ztqaUEakSAelJm+djwfp8ATwRux
ZMzdVfKFWnx3MwPwZnDOidT66oG65FW7dEj/ZAtCem1cCzIJ04uYMgqnCsl3zxG1rryQGKMX7JKU
ZLFlX+PB3yTRedRLwVbrqKeYuJxIkSwfP9NNIN8SYeVTAaCanmgnNm9TLJtbr3VesE80u11z9hOk
8shA6YlLA7qAaf0uDSWtkZslKofnpKTFhuEo9frjSUyboqsss+IhM+G7wHCca0xARng2Z4KZgjVI
uyFQEJMw8ij3SltBUYlDIlEkd/NMUyGt4iJou9kzVUXz8jWTK8o4Tzs1/LBZWaemfVIWMAGhG9LM
+yeCtmK12j0RiVUJYTLsOC0m9gpPz+kwaOC3tGjPMlwsyO1tosNLm7S4CrklvlOdTyyWWmJcaoZI
9JDlupV8X0rdcCUHZ4XtogJ6yWfh6DtHkyPN3qp01QrRflYxrXpFbMET41aJChBSDSeuGimBixiI
55L8xyfdriC5BGTykReuHE1EF+G7URLlQM5VvCJUnADeV4QXP1dvtSyjiM5/TJLevjQXYRYbWw3H
7FDVoJtH2R0mGKRYkKk7WpiLq9mpTMLuFcl422dOTEy8zcKQycWAjv6s/n1FjUkV11n3nk7frnQ/
k5AwhXec2QQ9RkOquuzxz1ENWo6s/wKDdMEYHcnxkygYGzjUBOWi06UBXTKhVZ5RHw0M2zEpdm88
He90QZrpInlFKFW1GEtN2Shld0o+L4E9BsPJYMxYU6g8JsHwM4vGxEt8lnVfJs3wnkhTObQlHUYn
R0454kWUSxdNTFoIfzta+iqdX2JY64leo4oAHnM0EIe9othQi2OPCkexA0bZRoaxESLj0o8JR0ms
pa67uKlUzDcSZWjRlb/h3RAJcVI0uk12nExmhV4tM7WhMHipPu7C8tzqs/UkQAZQ7ZcFidNokCcG
TmiGP8eeTKOIjm5OKfrDco2HxFLwNopdadbYVnjU5vKXdyk5rk1MretYCSmJOKjT5lAM9hj/Y+Y1
cXPyWP8RVKBZgpoTZN7JqLirSC3FGtWSRUngH0KfTCJRS9qm6pU7poTzWafPWuWJppOG9UWcaVeN
xJSZue1tiifjIrHkw7q1NNoxgjM8ZFeuhjWUlK+E6cLcRExcEcGwJsxOnltrQdnJKo+BLJYdryk7
aYJlUOqpBPUtfWK58NNTr00075wHgsFDyOOaierGbTGRtGg8pAAZ4Dt0Hrgmy7pvbLzAnPmoIpU5
jgH1BLmnlHR16fIsC67zBemS6qElPngk1B6Sz2isTKU61/pawctImUvw+w/lTCTsIdDcfVZ65bjs
OtwyHTTIh3gY0hLS7CwMm+Hn9IH8KPNw0Al/VoeCB3D6Yk2yFEJp1nrFpnnYeCInhYnVNhQxdpBl
T5nIGKuswGY7RweISakMeSkgLQYTfFzSPRHLXovs9CHt+VTzHLgCWC8s9VbdOIXVr5knF4eCUtQl
CQTFNM0PNRHoM33W1VQ1hAQi62O/J+yxyS4SpQjCZRWVR27n0ItMv31KPsp1eMFp5sQLhvI2lkT8
3ukfM33GTDzjbX/1NcpQ7OVylSw/3sQ2waO7E+FnEzdpB7rKEnmVpvr44ZmppIkk+d4wOJrFBztw
k8OiCh6/Nv1x+sb0temPQc1plKrGcQGnjxJVN47aLAjXLMP8sA6w5PZzfG+VgAgLcgCqw+lDwxJa
dqp8t/+SatiH1Lz5GjdABmz7b2AQ/PhfTV8LB8wWCPFkfT1/o8uAM7SC0i4jyYd5YLWmscwO9x/w
rsBrefpzENTLolRxiXVYEnYF12ZiVVnE+8BRqZH8w6yyk+ILYrPkJCNnfM+wKhL3KLEwxHxmWSmN
oizklgCssob90iT4g0bbDAfQJmlITiIbaBY6EmZxSSStORcuSIwna25o5MvYLU+DnIop5GSd9eqI
AxppaeTKeCOEFJk+Wo3cpd+aDxM1KyfMDdq1cdwMwXrS0WNU4kr9F9UjVDmh1mUmac483b7qWJML
RWBjQ5Bcv2ZthTqJDSrHTG8wj4iG8Epx4/xYyrGMFwwuNuzDwSNVamJxGWqnLjEAPJ+09/LoL5Vs
KEmlyVaVCys664nHFpaD89zyDkfNMed7fpfTyCgNI3mTyvg8ZW77vZCSa7mv1GXIdIig2aZLLuga
HxX7sdvQPOGiyI6pgQ6tpbDhQ0ZJp3r3+OHG57mkBKuJCEZedUO83MQFK9TsrJJPPV1FFU7jQtgx
fLwLMzG+RkqNsxXMMMwkvpS02HGB+2s8xFsNQXsr6e5cj8MTTVOvo8IZZga85CeyGERhtOJtf0Xm
Mda0V62aMn3RurP3eGOM5un+06GnsUyv4fjt+WN+ArWEX5ujpZjV+GFZJiEVfhD+FDrIlnk+sNxw
4xZw5l2cwgS3zNCtb7oEntMyov2FY0aW2RojSW9GVh3kecgw/sBEO0MDWh9nDTLdiXKmD9U3cXUv
aGeEn9xZrXfuSJTqgn2m+eTy4vtat6eCg5ahFoTwcIUsdf4rFa1VYbP6QfPzNR0tVLe5rEtHVX2l
hr27I6TREW7VIlgHarlko+TILxJSYILkIdKFRXZBnE06QLPKyrmPQx0pt9AWBFtNI+ooV50f2DWO
R1XORErBuWYeDVV9Jg0m0uSuoAqs0cNJfomV0dpoGNqjjzbmWmS3m8IPzPMUW6zMgPIqg2zEyH6X
SVkTWz9yCSk4n7h1wEbaXRENy1aTbk/35DergftldguvNr8oTbgGs9RPVORsYVuLOEUm4K7C+Nct
TkqT2HvxfpRZkK5eEeTaUr5j/9QWzyQ5hLmExQiTHYhyEVzGmUQuu1p667qLiUhzyytTjxgnwK0V
xDkvzfNV1xUlPquEXAShcawwutuYViYfxnV4P6TY5arVxZ8IdRGwhAyhEHcnfGbfI9YJk4YuaaGk
uUxgM0E7r9N4pvOJ+NZEsoui6qdayXuenRu0LMfsa2kpZ87Qdqtnul1cfKXlctCNkRnvxbo513Eb
2DoYacJFhWtGyLWi6DoPKaPgZxKehYWXFkbhLBA0LGJKF8X339Px8OnFoX1cPjHyVL07qxWPLBmT
36zCJoqCZit1Bs6Gpn81MfRss0zmnrBStSFJeVj88gRB1QuQU8Oq65eOuh6EEX2gNjTznObtjeRr
3sq1N/pwFFnKcVmat4jb5hN5r3PgfuT2ZeGY9za+rxKPjaDxqdl4kRfngsk36AwFMSzF+oBvIIEH
Fi7cG/HAl/6IIhSym+5tNRhdfUVaqGBbCXdHaQjvqtbDVzxbvSD8dfL54DKXoXJQF4L552civyyS
LpMoPs7be0kwC+223o4YnA5FqM/N0hPB9cWpa9hLrcIVXVhbqHCXZ4WFlawmbSLS0JlaPbMEUwiu
KUaqWawxX4BouCcLmjVhRBZ5fZWczVT00UjMCdN5Jg5SLVEeRcPqNXlQTYcHgsLWk0ftnj9oqNgC
NPiespZwLyWVr0xPhGOGSdifNnTlOtHvHKa6M9MwfuTsW2+ZhUYqnWoOsmCYhXXvnNvMliZbjYld
iGj2riLdXRqsW0EytON7ORP2HI88Q7xfFzKGprOIKAAEV5uJaliWzFt7eTN25S1DXW/W2SFNJWxE
NlopLe5CL7mEWnFWOqRJ5/q4qfGcX7QJ5nrUIMewig6FQ4ch69/yDN9wQUak0NwGgxWjBHZvFVQg
swGjOmzEZ7kgJgrCMQX6ErXtYWiYy2eCIuYQ12HbH7bBpWzUPwRV0VCjOVbna0FXhEi9juv2TOYw
UHwAHH3Y5hnW8crIlHKiLxYKCmfU9zOiBljZobqeuIxDpp7YAWIjWccoBkqjqbtHmVsvUrgKjYXX
uIer+0w25sRIfX9FcyTFD7VUGFy8S3UkHe82KdKvk4NIE1wXZvt9chBp0/6CWiNd0UySjixoj3EX
3QFkrhxM/GYMT2dNWt4bvJ+u3assBmsmmJB2rEQbe/jihVJ9EWbQ4fvFxIkE+dPOYleJ55w06QIZ
BRkYLKVMwzGbdxQmHHnWXcBZ9kSSZLy/IEFEBv4iE0pSoru6gB9AZPcMkExbPRMmdW4M5ILQB+8F
zVW97widVhBsj/YMSgglR8xhzw1J9meWDy1Yv5u4lOFwZQ/K3ftsSjfzsJirzTm6qxwrBmiVvW5e
IQDY7pmVnTYcGxZq1tfsSpiBxhm6QrpRKJZZwU8xpK8pu6ZcYRk7MS2NUv8GUWAzkS1lUxm2PgPk
qfbPnJ+5A4e79qSSeCBFHM1nKd4o84mASaYSgcg/Ju+USlLuq9Kbj1K3GB18WkgWNqH1zNXScCB5
KNvJUwUmqhJcR2rarCZnFcM+l0VwcANuouHzSVok+AweK1jyXTmBeSP7oASe258IsmYtt0dmZUdL
pcDfo0Fk/nvSZkZvxIgBYKRGqGtpobVorDsNr2PC7I0didOtQrKB+02aIKsA758rRDQSIgurExFl
t84k4xsiJEwtqoSZnQJaaQXf0FKfNRSRa9dW5dkrzicmBZtyLIUFBDmsrjxwRRqIdzMsFTnFzrA5
HRi1vqaAjoQBilwxfZVK/mVReMVScTMXs5zVEx1UxXIJu0PiDiRoSsIVRrUtb61oqXCuaQ4dr64P
wXLmFvgr0NBRXtFVZJVxqrittRYeMb+QRCUrvCZzMGWKzVEbpBxkhVsT8vtkGQN5gSCjlCsXjNEU
JhEOO7DihHXMnjXaEtuJbsZpVl1IMmzuEQPx0kum7QBPlRpbG5i2584ATQQy3kmMwGsNAi2vnzil
uReFx0Q2ONFpScd9QaTSUe972vYVu7TnwErCNoLUb4/biWaa4wg15iHMKURrgmmqFr48K53+umZG
9IsDTV1lyUIzbpz8h1lb1ULC6Qnb4eAyCcbLVGNoV4JgTqY0bnSBNdPRsy+N4KCaDeZu8Sj9VY4j
hIffc1H1UL7WJYIdzAcZ3nuXqumRRpg58FlwPCreuJw8ayRZWwZdevrKtkZi9BaO1WJPUW1yb9NV
9elrlqrrK8Gy1Q17NnnZjJrMnki+6+RnM9FVtXBbNYNAB8mgxREFi5e12ev2JkstPIO/Mqshy+GJ
wJqqgDRJ7n7peutGUfuvex5r4ZRrKTFP+7RhMj38fIfOmghfd0faIndq1nibdtiBesaCM5THNK6Q
mz2Z4VgRGfFkLU70Vs8O78aYrg1LnC6GDOU2t5XvrNK6BKUXRuPCFuc1yxWk1tLSB/IIbNwSnsiu
He0nhgObarTO3rjkmKN6hls4hRaDT0Nb+VWwbjsh5oL7StgQDiAxybMemm4RA58p12+8czTJn9lx
cv63VFgznLskKJwQEEhtw/8nM513GLGpqh8Cfm9ekWLp+iSGgMuORozEPzNLroMATXWCFjkXDFlH
HrEa9Oduk/6199qxA/NeH/ocP038dtpAufR1ud72XVrwZpk3zf0r2mxjKfLMGGJmPzUtF0Y8vktL
G3XXtlGc+KoZrG3bnE2ePEZxHbhVgQ/dSzJtmsYhrFeUv03vV6uJVQtnZq3WNThbulE0HOGFX8/o
uRD/vbPJskdxgzvTVoNt+8SxLfHVWMRY/c4n/55RN9ZO2lqXGKDOTVM+3hNuRXBQkxGfFPRkkyrx
ZiLeZkPXbgxpo+ZtcxF50HzVsIWv14LoevmS9Kaf/xIxYf/fJKo9XogIPFumNUTWi+ahHC4fqiau
q//57x/9//IeMvHdczrM+gpLl//kL/35B/3Xw/RD/yajTXF0MtFeRbRN/6bpH/ynH4Fpc1A3Px/+
9780/QDjMlW1FZ0gC17Wv/6L5hzEZPq2pCjKgQl655iGKYuX8vLN/tNd+PMF7m7nn//On65gd3+2
P7kCTfn4XVAOdFOzdVtRposUV/nyLjjOgcZIyrEsdXeXdsl4L56U3z0Lf77Cf/su/MgaNm0eRi/I
0pehe6qu/7Mn4c1PePEkOAeGrBkWSsRfLh4lvaYrsrG7eB6R/Xr/DI+AqpnK7rl8szj/nYVgHBga
+moi3F9fvuUcKLah2Sab5fTi9nyuy+eZ1f7Zm3+HfVG6CIjjDX7UXOZ+G1APLJa5asrO7iL5gS8X
gG0e2LrMEpAfF4Dz2W6CwcP50ZtgHaiGboKUP96EN7sAWVwHJlaolqIru5Xw2W6CqinmRxeCrh6Q
JK/CEVPffRQs44CAT3aJpxPj860H3bF3e9R/vh1wF2RLNw1L19+9C47GbinTzMuP3/98d8ExPvoo
UBzYiNBkRArPx97LXcFRD3TNUaCN27ubtKtG/t8fi2/2tX1xwIJQPvwoyAeK5siOoT0WB28PCP3A
tGBMyY+bgrM7iT/RXbBMbfd4/ufrQbMPeBIMRqiPu8LbvVHm/NQtWzN3R9FnunrLeRtk/O9Wybpy
YFiGYmiaWPS83ly9xfGp2RTR6qdbAZqhmf+wNHyzil5UB9aBoahwppz3N0PLPsDI0LL1p4fj090F
VdY/fCSIJWCo+M1RZ7zcBS3zwJK5PZrz2EJ9uhVg29qHjwLnQJZty1S5/Kfa59VNMOigbFPXFE4M
8fp0jwD6HJLHP9Ys8wTIbHKKxop6dfXWgayYqkMPubv6T3cE0NhqnFsfunzVPoC+zE6gvVkBNnUA
ciVdtbXd9vjpVoDCqfXhXVA9MHU2eftpCPBmVGJrB7qua5YuP1ZDn+4uqHQwHy0EdGpCVKMOq2D3
qHO2vlwKtsFRKDuWQxc1vT5fYazDcPrgUuAusNRlS33qBN/cBegUB6bBOIF66bM1iZrpqB+uiWkS
HcdECPt+Z6DIlAwGnBLqpd1j8OnuAhEEH10LGmNBVbNY7o934c2OMA1PLVtVVfMTrgJb/nBZTGfE
CtBpC3Zv8ptVYDM6020TjcS+aPhkozPdtj96LPIUiL3OokV8fL3ZEc0DOgM4lM5j8/D5igPOtQ/X
Rix4imOVKvDN5RtcvsVGqJu72/MJL5/chA8eCDQHOvHxAiLYlUBvOkTH5sBgjM6EfXcXdjvwJ2qT
FYfy7aN3QT5wbKYkzMtfPwSOwiQJ1odqPy6ST/cQaJr82Lx/YEhiMCVnQI6qafcQvJkUMUXXdI0Z
89OU/dPVBorDmP+DD4FucJUCM3zxqL+sEE3nQGVMDb3qsV/+dM+CKhv6R5cCA2SgAroBquHp9WZD
sMBVZQA37XEu8Yl2AhV846OHoi4edUdhPPy4FN5cvqMf8KxpNKWfbg1QrugfPQ5060BXFNBUm0ZI
vN5WhqpMfSyOXWBV8dr9wk/1EEAd/uBOoDEWVZkaPZd/b+cG4GkGYJJOiNv0+nRVsqqDc33wLuga
gBrZ3Qzhd8/Cm7vAbIJnAerB45Ducz0EH94JqIw00wIhenzSxVP18jgQIJKFPyTLbnd7Pt9DoNom
79mHZmcCQQA41izrkUXw9i44BxROYrL0uF9+uvmpqlj2h+8Cc1IwFMVhSDa93pSJisyOoDNhNMWE
9XO1isjLtd2b8oECkYEBuz4H4/tFgaKY7IjwUJidTPfn8x0Lgiby8bWAEomAx8cFL+C5lzsCpZGh
UEIL2tn02tVin2lfFBPOj94F7cC0OV2cJ0zxzVoQd4HdAtjtkY3y6QolwPUPYwpQDDDP16DUPO6L
b+6CIpsHimyDv9ufby0gqPvwWqBQhHrI1WnvFweyDLAmGJpP7IJPty+SLPLhlpGLhEZCx/A4PXnz
FAAwWTILxf7Md8HZbVMfOB2gUMCzhHW0OxzfsgwcRmwsBVm2HpuK3XH8mfZFqvmP3gVdZlRkgqiL
QZJ4vXkWLOvA1mxbDNp2K2Y3xf5EdwFCsvLRFaHRNMgwCoDs3r0LtrhLII1ADLu78OmqZnEXdm/N
f74igNl0uL06B+HuKt+20eyO7D7UU49FyWd6CkzT/vDpAIrIuQCF5wlbeF0pAbAwcqdadD4r8E5x
8zjh+dBTIFuGyv/ebgUg8qB4jkl9ML0+XdNEhfBhlI0GGmY2oyQ4RtPrzSJgKzCpoCiR9lvFP22d
/sF6eZa8oB+Kfy6FLiV4qN7TxPzuLzxpIH79/qPCQ8g4hIDh1V8U2pfd797ROcWf/+cVRW2SHL34
5pMEafo9j//54wX++qtf/a6nq3r64iZ4KO/KH/4wfWN4/Gee3iUoZv5PfHd/939ZO7fdtmEYDL+K
0TdIB+xuu2mxNRu6Fj0Nu2RtNRbsSIDkNM3bjzblzpSN7uI3kKsg+SzQOpI/qT1Nky/Y7twz/7Xk
y5lq5+Sg8B9wbDJu74yHuYFLhzkNHhKHcHBDLlIcm9i/xs2gOkbJF9TaFx+cVa0WiT/M5isEAlV+
2moRyOJk50zZ2fLQKfigP0Xhl6alIwUzJYuuDyanfJDCvxRc5Pywf9ZmF+Ec+pRvbHVbqfeZNGko
+bvxfMGdJovcCyVfscWtnVp884kd1uMXi9l5717Cj4b6tqJadcCNaJLQBm9bLj3qrR6RHGTgfRiM
dpWlbBYR8QRM9kf98iR9A8X+nM9Nn4c4PwxmwKFsTqNNh2lPFBQouq8VFWdmlsA8yr4m69TskWK9
OJdvfCFXTc2R5NY4OkbiC8+i6TrVp1OAFubbsrY70omUopHE0bwWRN+pnp0Cqzg7RssfLkasjL4Z
InZr0P0h5Og+DgSjveuyOSRFFVDyL/McKNs9sdikD9vg6FfS61aKBODgY3FFey6jb/Wyzvzeu7wG
/4cJ0aiZKmVErQG/Nm+2VMtY8givAf/jQzPaYDgfSGojjPZ8M05xQcHzSqkHpyQRr/OAS2rysS/O
YhR/U1ttcfG+wtim5R2JPtWcs5RphWPNTTC7PFd9CKqjbb41fE/DqX2l7JhwLk5IFH9X+8oU2zhb
2yQChuLv+TaW5Y6Y3IfrPGDeEZNfDsU/sPVNjEZtKZKIDme/6VNlqvGAch87qqdzCsvUeg04in0y
Yc8r2wjqZ6vk9oLJlk82WfdOCX0o+jfxuuN2nR6aSfsEw03siqelxos/DObbWHrHtTyVzcXhCrNP
nosk7DR5yJj4mLzkaXqvijP3P42lP5b+pp1r/S/K1lD4+hcAAP//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3.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3.svg"/><Relationship Id="rId1" Type="http://schemas.openxmlformats.org/officeDocument/2006/relationships/image" Target="../media/image2.png"/><Relationship Id="rId6" Type="http://schemas.microsoft.com/office/2014/relationships/chartEx" Target="../charts/chartEx2.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3</xdr:col>
      <xdr:colOff>502920</xdr:colOff>
      <xdr:row>5</xdr:row>
      <xdr:rowOff>15241</xdr:rowOff>
    </xdr:from>
    <xdr:to>
      <xdr:col>6</xdr:col>
      <xdr:colOff>274320</xdr:colOff>
      <xdr:row>13</xdr:row>
      <xdr:rowOff>38101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D540764-E07D-2F26-B68B-65454DBAE8E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849880" y="929641"/>
              <a:ext cx="1828800" cy="1485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297180</xdr:colOff>
      <xdr:row>5</xdr:row>
      <xdr:rowOff>131445</xdr:rowOff>
    </xdr:from>
    <xdr:to>
      <xdr:col>18</xdr:col>
      <xdr:colOff>297180</xdr:colOff>
      <xdr:row>19</xdr:row>
      <xdr:rowOff>38100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4855AA8B-805A-9F08-93FA-B4C33635AF5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271760" y="1045845"/>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213360</xdr:colOff>
      <xdr:row>0</xdr:row>
      <xdr:rowOff>106680</xdr:rowOff>
    </xdr:from>
    <xdr:to>
      <xdr:col>1</xdr:col>
      <xdr:colOff>243840</xdr:colOff>
      <xdr:row>4</xdr:row>
      <xdr:rowOff>15240</xdr:rowOff>
    </xdr:to>
    <xdr:pic>
      <xdr:nvPicPr>
        <xdr:cNvPr id="5" name="Graphic 4" descr="Bar graph with upward trend with solid fill">
          <a:extLst>
            <a:ext uri="{FF2B5EF4-FFF2-40B4-BE49-F238E27FC236}">
              <a16:creationId xmlns:a16="http://schemas.microsoft.com/office/drawing/2014/main" id="{B4344A16-D6A8-D525-AC1E-2579EB5DAD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3360" y="106680"/>
          <a:ext cx="640080" cy="640080"/>
        </a:xfrm>
        <a:prstGeom prst="rect">
          <a:avLst/>
        </a:prstGeom>
      </xdr:spPr>
    </xdr:pic>
    <xdr:clientData/>
  </xdr:twoCellAnchor>
  <xdr:twoCellAnchor editAs="absolute">
    <xdr:from>
      <xdr:col>0</xdr:col>
      <xdr:colOff>76200</xdr:colOff>
      <xdr:row>0</xdr:row>
      <xdr:rowOff>83820</xdr:rowOff>
    </xdr:from>
    <xdr:to>
      <xdr:col>4</xdr:col>
      <xdr:colOff>251460</xdr:colOff>
      <xdr:row>30</xdr:row>
      <xdr:rowOff>22860</xdr:rowOff>
    </xdr:to>
    <xdr:sp macro="" textlink="">
      <xdr:nvSpPr>
        <xdr:cNvPr id="6" name="Rectangle 5">
          <a:extLst>
            <a:ext uri="{FF2B5EF4-FFF2-40B4-BE49-F238E27FC236}">
              <a16:creationId xmlns:a16="http://schemas.microsoft.com/office/drawing/2014/main" id="{2A58B4E2-AE9A-2FFB-A688-C5AEA2866A17}"/>
            </a:ext>
          </a:extLst>
        </xdr:cNvPr>
        <xdr:cNvSpPr/>
      </xdr:nvSpPr>
      <xdr:spPr>
        <a:xfrm>
          <a:off x="76200" y="83820"/>
          <a:ext cx="2613660" cy="5425440"/>
        </a:xfrm>
        <a:prstGeom prst="rect">
          <a:avLst/>
        </a:prstGeom>
        <a:solidFill>
          <a:schemeClr val="bg2">
            <a:lumMod val="1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525780</xdr:colOff>
      <xdr:row>1</xdr:row>
      <xdr:rowOff>7620</xdr:rowOff>
    </xdr:from>
    <xdr:to>
      <xdr:col>4</xdr:col>
      <xdr:colOff>579120</xdr:colOff>
      <xdr:row>3</xdr:row>
      <xdr:rowOff>91440</xdr:rowOff>
    </xdr:to>
    <xdr:sp macro="" textlink="">
      <xdr:nvSpPr>
        <xdr:cNvPr id="7" name="TextBox 6">
          <a:extLst>
            <a:ext uri="{FF2B5EF4-FFF2-40B4-BE49-F238E27FC236}">
              <a16:creationId xmlns:a16="http://schemas.microsoft.com/office/drawing/2014/main" id="{BA1B2E28-A252-1DDA-E9C0-7DF913709319}"/>
            </a:ext>
          </a:extLst>
        </xdr:cNvPr>
        <xdr:cNvSpPr txBox="1"/>
      </xdr:nvSpPr>
      <xdr:spPr>
        <a:xfrm>
          <a:off x="525780" y="190500"/>
          <a:ext cx="249174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200" b="1">
              <a:ln>
                <a:noFill/>
              </a:ln>
              <a:solidFill>
                <a:srgbClr val="E4F1FF"/>
              </a:solidFill>
              <a:latin typeface="Cambria Math" panose="02040503050406030204" pitchFamily="18" charset="0"/>
              <a:ea typeface="Cambria Math" panose="02040503050406030204" pitchFamily="18" charset="0"/>
            </a:rPr>
            <a:t>Sales Dashboard</a:t>
          </a:r>
        </a:p>
      </xdr:txBody>
    </xdr:sp>
    <xdr:clientData/>
  </xdr:twoCellAnchor>
  <xdr:twoCellAnchor editAs="oneCell">
    <xdr:from>
      <xdr:col>0</xdr:col>
      <xdr:colOff>114300</xdr:colOff>
      <xdr:row>0</xdr:row>
      <xdr:rowOff>144780</xdr:rowOff>
    </xdr:from>
    <xdr:to>
      <xdr:col>0</xdr:col>
      <xdr:colOff>594360</xdr:colOff>
      <xdr:row>3</xdr:row>
      <xdr:rowOff>76200</xdr:rowOff>
    </xdr:to>
    <xdr:pic>
      <xdr:nvPicPr>
        <xdr:cNvPr id="9" name="Graphic 8" descr="Bar graph with upward trend with solid fill">
          <a:extLst>
            <a:ext uri="{FF2B5EF4-FFF2-40B4-BE49-F238E27FC236}">
              <a16:creationId xmlns:a16="http://schemas.microsoft.com/office/drawing/2014/main" id="{F042FD80-4229-9333-6580-B3CC42450B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4300" y="144780"/>
          <a:ext cx="480060" cy="480060"/>
        </a:xfrm>
        <a:prstGeom prst="rect">
          <a:avLst/>
        </a:prstGeom>
      </xdr:spPr>
    </xdr:pic>
    <xdr:clientData/>
  </xdr:twoCellAnchor>
  <xdr:twoCellAnchor editAs="oneCell">
    <xdr:from>
      <xdr:col>0</xdr:col>
      <xdr:colOff>205740</xdr:colOff>
      <xdr:row>4</xdr:row>
      <xdr:rowOff>0</xdr:rowOff>
    </xdr:from>
    <xdr:to>
      <xdr:col>4</xdr:col>
      <xdr:colOff>91440</xdr:colOff>
      <xdr:row>8</xdr:row>
      <xdr:rowOff>152400</xdr:rowOff>
    </xdr:to>
    <mc:AlternateContent xmlns:mc="http://schemas.openxmlformats.org/markup-compatibility/2006" xmlns:a14="http://schemas.microsoft.com/office/drawing/2010/main">
      <mc:Choice Requires="a14">
        <xdr:graphicFrame macro="">
          <xdr:nvGraphicFramePr>
            <xdr:cNvPr id="10" name="Year 1">
              <a:extLst>
                <a:ext uri="{FF2B5EF4-FFF2-40B4-BE49-F238E27FC236}">
                  <a16:creationId xmlns:a16="http://schemas.microsoft.com/office/drawing/2014/main" id="{767557BC-7B08-4163-A0B1-6E9ACC9F478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05740" y="731520"/>
              <a:ext cx="2324100" cy="883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205740</xdr:colOff>
      <xdr:row>9</xdr:row>
      <xdr:rowOff>74820</xdr:rowOff>
    </xdr:from>
    <xdr:to>
      <xdr:col>4</xdr:col>
      <xdr:colOff>91440</xdr:colOff>
      <xdr:row>15</xdr:row>
      <xdr:rowOff>129540</xdr:rowOff>
    </xdr:to>
    <mc:AlternateContent xmlns:mc="http://schemas.openxmlformats.org/markup-compatibility/2006" xmlns:a14="http://schemas.microsoft.com/office/drawing/2010/main">
      <mc:Choice Requires="a14">
        <xdr:graphicFrame macro="">
          <xdr:nvGraphicFramePr>
            <xdr:cNvPr id="11" name="Category 1">
              <a:extLst>
                <a:ext uri="{FF2B5EF4-FFF2-40B4-BE49-F238E27FC236}">
                  <a16:creationId xmlns:a16="http://schemas.microsoft.com/office/drawing/2014/main" id="{37EC1F0C-F807-4C03-B920-DE47D115D88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05740" y="1720740"/>
              <a:ext cx="2324100" cy="115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4</xdr:col>
      <xdr:colOff>368460</xdr:colOff>
      <xdr:row>0</xdr:row>
      <xdr:rowOff>144780</xdr:rowOff>
    </xdr:from>
    <xdr:to>
      <xdr:col>17</xdr:col>
      <xdr:colOff>471660</xdr:colOff>
      <xdr:row>15</xdr:row>
      <xdr:rowOff>137580</xdr:rowOff>
    </xdr:to>
    <xdr:sp macro="" textlink="">
      <xdr:nvSpPr>
        <xdr:cNvPr id="19" name="Rectangle 18">
          <a:extLst>
            <a:ext uri="{FF2B5EF4-FFF2-40B4-BE49-F238E27FC236}">
              <a16:creationId xmlns:a16="http://schemas.microsoft.com/office/drawing/2014/main" id="{22E14671-735C-436B-A871-B71C2718ECAB}"/>
            </a:ext>
          </a:extLst>
        </xdr:cNvPr>
        <xdr:cNvSpPr/>
      </xdr:nvSpPr>
      <xdr:spPr>
        <a:xfrm>
          <a:off x="2806860" y="144780"/>
          <a:ext cx="8028000" cy="273600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4</xdr:col>
      <xdr:colOff>368460</xdr:colOff>
      <xdr:row>16</xdr:row>
      <xdr:rowOff>93060</xdr:rowOff>
    </xdr:from>
    <xdr:to>
      <xdr:col>10</xdr:col>
      <xdr:colOff>130860</xdr:colOff>
      <xdr:row>29</xdr:row>
      <xdr:rowOff>169260</xdr:rowOff>
    </xdr:to>
    <xdr:sp macro="" textlink="">
      <xdr:nvSpPr>
        <xdr:cNvPr id="21" name="Rectangle 20">
          <a:extLst>
            <a:ext uri="{FF2B5EF4-FFF2-40B4-BE49-F238E27FC236}">
              <a16:creationId xmlns:a16="http://schemas.microsoft.com/office/drawing/2014/main" id="{5B15B539-B147-4415-821F-442129EFE1DB}"/>
            </a:ext>
          </a:extLst>
        </xdr:cNvPr>
        <xdr:cNvSpPr/>
      </xdr:nvSpPr>
      <xdr:spPr>
        <a:xfrm>
          <a:off x="2806860" y="3019140"/>
          <a:ext cx="3420000" cy="245364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17</xdr:col>
      <xdr:colOff>606780</xdr:colOff>
      <xdr:row>0</xdr:row>
      <xdr:rowOff>138779</xdr:rowOff>
    </xdr:from>
    <xdr:to>
      <xdr:col>23</xdr:col>
      <xdr:colOff>297180</xdr:colOff>
      <xdr:row>28</xdr:row>
      <xdr:rowOff>33336</xdr:rowOff>
    </xdr:to>
    <xdr:sp macro="" textlink="">
      <xdr:nvSpPr>
        <xdr:cNvPr id="23" name="Rectangle 22">
          <a:extLst>
            <a:ext uri="{FF2B5EF4-FFF2-40B4-BE49-F238E27FC236}">
              <a16:creationId xmlns:a16="http://schemas.microsoft.com/office/drawing/2014/main" id="{86F570DA-CFD3-4D2C-AFF9-D8E765703957}"/>
            </a:ext>
          </a:extLst>
        </xdr:cNvPr>
        <xdr:cNvSpPr/>
      </xdr:nvSpPr>
      <xdr:spPr>
        <a:xfrm>
          <a:off x="10969980" y="138779"/>
          <a:ext cx="3348000" cy="5015197"/>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10</xdr:col>
      <xdr:colOff>250740</xdr:colOff>
      <xdr:row>16</xdr:row>
      <xdr:rowOff>98700</xdr:rowOff>
    </xdr:from>
    <xdr:to>
      <xdr:col>17</xdr:col>
      <xdr:colOff>483540</xdr:colOff>
      <xdr:row>29</xdr:row>
      <xdr:rowOff>169260</xdr:rowOff>
    </xdr:to>
    <xdr:sp macro="" textlink="">
      <xdr:nvSpPr>
        <xdr:cNvPr id="25" name="Rectangle 24">
          <a:extLst>
            <a:ext uri="{FF2B5EF4-FFF2-40B4-BE49-F238E27FC236}">
              <a16:creationId xmlns:a16="http://schemas.microsoft.com/office/drawing/2014/main" id="{1A78284F-9114-4439-89A8-D850882961BF}"/>
            </a:ext>
          </a:extLst>
        </xdr:cNvPr>
        <xdr:cNvSpPr/>
      </xdr:nvSpPr>
      <xdr:spPr>
        <a:xfrm>
          <a:off x="6346740" y="3024780"/>
          <a:ext cx="4500000" cy="244800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18</xdr:col>
      <xdr:colOff>0</xdr:colOff>
      <xdr:row>3</xdr:row>
      <xdr:rowOff>22860</xdr:rowOff>
    </xdr:from>
    <xdr:to>
      <xdr:col>23</xdr:col>
      <xdr:colOff>297180</xdr:colOff>
      <xdr:row>27</xdr:row>
      <xdr:rowOff>38100</xdr:rowOff>
    </xdr:to>
    <mc:AlternateContent xmlns:mc="http://schemas.openxmlformats.org/markup-compatibility/2006">
      <mc:Choice xmlns:cx2="http://schemas.microsoft.com/office/drawing/2015/10/21/chartex" Requires="cx2">
        <xdr:graphicFrame macro="">
          <xdr:nvGraphicFramePr>
            <xdr:cNvPr id="27" name="Chart 26">
              <a:extLst>
                <a:ext uri="{FF2B5EF4-FFF2-40B4-BE49-F238E27FC236}">
                  <a16:creationId xmlns:a16="http://schemas.microsoft.com/office/drawing/2014/main" id="{E3E19A00-FBFF-4F5A-8C70-302CD7CB86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230100" y="575310"/>
              <a:ext cx="3694430" cy="44348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17</xdr:col>
      <xdr:colOff>599160</xdr:colOff>
      <xdr:row>0</xdr:row>
      <xdr:rowOff>175260</xdr:rowOff>
    </xdr:from>
    <xdr:to>
      <xdr:col>22</xdr:col>
      <xdr:colOff>0</xdr:colOff>
      <xdr:row>2</xdr:row>
      <xdr:rowOff>175260</xdr:rowOff>
    </xdr:to>
    <xdr:sp macro="" textlink="">
      <xdr:nvSpPr>
        <xdr:cNvPr id="30" name="TextBox 29">
          <a:extLst>
            <a:ext uri="{FF2B5EF4-FFF2-40B4-BE49-F238E27FC236}">
              <a16:creationId xmlns:a16="http://schemas.microsoft.com/office/drawing/2014/main" id="{F5FFE165-0876-DEE0-98FF-5D09257FA5C7}"/>
            </a:ext>
          </a:extLst>
        </xdr:cNvPr>
        <xdr:cNvSpPr txBox="1"/>
      </xdr:nvSpPr>
      <xdr:spPr>
        <a:xfrm>
          <a:off x="10962360" y="175260"/>
          <a:ext cx="24488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Category</a:t>
          </a:r>
        </a:p>
      </xdr:txBody>
    </xdr:sp>
    <xdr:clientData/>
  </xdr:twoCellAnchor>
  <xdr:twoCellAnchor editAs="absolute">
    <xdr:from>
      <xdr:col>10</xdr:col>
      <xdr:colOff>304860</xdr:colOff>
      <xdr:row>17</xdr:row>
      <xdr:rowOff>93480</xdr:rowOff>
    </xdr:from>
    <xdr:to>
      <xdr:col>17</xdr:col>
      <xdr:colOff>471660</xdr:colOff>
      <xdr:row>29</xdr:row>
      <xdr:rowOff>70200</xdr:rowOff>
    </xdr:to>
    <xdr:graphicFrame macro="">
      <xdr:nvGraphicFramePr>
        <xdr:cNvPr id="31" name="Chart 30">
          <a:extLst>
            <a:ext uri="{FF2B5EF4-FFF2-40B4-BE49-F238E27FC236}">
              <a16:creationId xmlns:a16="http://schemas.microsoft.com/office/drawing/2014/main" id="{C68689C8-C97B-4116-8E1E-B19635B25F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368460</xdr:colOff>
      <xdr:row>16</xdr:row>
      <xdr:rowOff>137160</xdr:rowOff>
    </xdr:from>
    <xdr:to>
      <xdr:col>10</xdr:col>
      <xdr:colOff>130860</xdr:colOff>
      <xdr:row>29</xdr:row>
      <xdr:rowOff>169260</xdr:rowOff>
    </xdr:to>
    <xdr:graphicFrame macro="">
      <xdr:nvGraphicFramePr>
        <xdr:cNvPr id="33" name="Chart 32">
          <a:extLst>
            <a:ext uri="{FF2B5EF4-FFF2-40B4-BE49-F238E27FC236}">
              <a16:creationId xmlns:a16="http://schemas.microsoft.com/office/drawing/2014/main" id="{69C9CE6E-C222-4E94-AAFA-BEBA0CD1BC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11</xdr:col>
      <xdr:colOff>0</xdr:colOff>
      <xdr:row>2</xdr:row>
      <xdr:rowOff>175260</xdr:rowOff>
    </xdr:from>
    <xdr:to>
      <xdr:col>17</xdr:col>
      <xdr:colOff>483540</xdr:colOff>
      <xdr:row>15</xdr:row>
      <xdr:rowOff>129540</xdr:rowOff>
    </xdr:to>
    <mc:AlternateContent xmlns:mc="http://schemas.openxmlformats.org/markup-compatibility/2006">
      <mc:Choice xmlns:cx4="http://schemas.microsoft.com/office/drawing/2016/5/10/chartex" Requires="cx4">
        <xdr:graphicFrame macro="">
          <xdr:nvGraphicFramePr>
            <xdr:cNvPr id="34" name="Chart 33">
              <a:extLst>
                <a:ext uri="{FF2B5EF4-FFF2-40B4-BE49-F238E27FC236}">
                  <a16:creationId xmlns:a16="http://schemas.microsoft.com/office/drawing/2014/main" id="{B72A5829-F60A-4DCC-9F4E-7F35C18AFE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473950" y="543560"/>
              <a:ext cx="4560240" cy="23482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4</xdr:col>
      <xdr:colOff>421800</xdr:colOff>
      <xdr:row>2</xdr:row>
      <xdr:rowOff>129540</xdr:rowOff>
    </xdr:from>
    <xdr:to>
      <xdr:col>11</xdr:col>
      <xdr:colOff>63660</xdr:colOff>
      <xdr:row>15</xdr:row>
      <xdr:rowOff>129540</xdr:rowOff>
    </xdr:to>
    <xdr:graphicFrame macro="">
      <xdr:nvGraphicFramePr>
        <xdr:cNvPr id="36" name="Chart 35">
          <a:extLst>
            <a:ext uri="{FF2B5EF4-FFF2-40B4-BE49-F238E27FC236}">
              <a16:creationId xmlns:a16="http://schemas.microsoft.com/office/drawing/2014/main" id="{D6F07A0D-E772-405B-B890-A9EC73DF27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0</xdr:col>
      <xdr:colOff>213360</xdr:colOff>
      <xdr:row>17</xdr:row>
      <xdr:rowOff>93480</xdr:rowOff>
    </xdr:from>
    <xdr:to>
      <xdr:col>4</xdr:col>
      <xdr:colOff>91440</xdr:colOff>
      <xdr:row>29</xdr:row>
      <xdr:rowOff>70200</xdr:rowOff>
    </xdr:to>
    <xdr:graphicFrame macro="">
      <xdr:nvGraphicFramePr>
        <xdr:cNvPr id="37" name="Chart 36">
          <a:extLst>
            <a:ext uri="{FF2B5EF4-FFF2-40B4-BE49-F238E27FC236}">
              <a16:creationId xmlns:a16="http://schemas.microsoft.com/office/drawing/2014/main" id="{942C49AB-A3AD-438F-89B3-34C160D8A8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0</xdr:colOff>
      <xdr:row>1</xdr:row>
      <xdr:rowOff>7620</xdr:rowOff>
    </xdr:from>
    <xdr:to>
      <xdr:col>16</xdr:col>
      <xdr:colOff>0</xdr:colOff>
      <xdr:row>3</xdr:row>
      <xdr:rowOff>7620</xdr:rowOff>
    </xdr:to>
    <xdr:sp macro="" textlink="">
      <xdr:nvSpPr>
        <xdr:cNvPr id="40" name="TextBox 39">
          <a:extLst>
            <a:ext uri="{FF2B5EF4-FFF2-40B4-BE49-F238E27FC236}">
              <a16:creationId xmlns:a16="http://schemas.microsoft.com/office/drawing/2014/main" id="{3BD65F5E-4C47-454D-B53F-1D4A04B5B183}"/>
            </a:ext>
          </a:extLst>
        </xdr:cNvPr>
        <xdr:cNvSpPr txBox="1"/>
      </xdr:nvSpPr>
      <xdr:spPr>
        <a:xfrm>
          <a:off x="7924800" y="19050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States</a:t>
          </a:r>
        </a:p>
      </xdr:txBody>
    </xdr:sp>
    <xdr:clientData/>
  </xdr:twoCellAnchor>
  <xdr:twoCellAnchor>
    <xdr:from>
      <xdr:col>5</xdr:col>
      <xdr:colOff>91440</xdr:colOff>
      <xdr:row>1</xdr:row>
      <xdr:rowOff>22860</xdr:rowOff>
    </xdr:from>
    <xdr:to>
      <xdr:col>10</xdr:col>
      <xdr:colOff>0</xdr:colOff>
      <xdr:row>3</xdr:row>
      <xdr:rowOff>22860</xdr:rowOff>
    </xdr:to>
    <xdr:sp macro="" textlink="">
      <xdr:nvSpPr>
        <xdr:cNvPr id="41" name="TextBox 40">
          <a:extLst>
            <a:ext uri="{FF2B5EF4-FFF2-40B4-BE49-F238E27FC236}">
              <a16:creationId xmlns:a16="http://schemas.microsoft.com/office/drawing/2014/main" id="{5C1EDB7D-51F8-46AA-891A-1E56C57A677A}"/>
            </a:ext>
          </a:extLst>
        </xdr:cNvPr>
        <xdr:cNvSpPr txBox="1"/>
      </xdr:nvSpPr>
      <xdr:spPr>
        <a:xfrm>
          <a:off x="3139440" y="205740"/>
          <a:ext cx="295656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Profit Gained Over Time</a:t>
          </a:r>
        </a:p>
      </xdr:txBody>
    </xdr:sp>
    <xdr:clientData/>
  </xdr:twoCellAnchor>
  <xdr:twoCellAnchor>
    <xdr:from>
      <xdr:col>4</xdr:col>
      <xdr:colOff>269240</xdr:colOff>
      <xdr:row>15</xdr:row>
      <xdr:rowOff>175530</xdr:rowOff>
    </xdr:from>
    <xdr:to>
      <xdr:col>8</xdr:col>
      <xdr:colOff>62230</xdr:colOff>
      <xdr:row>19</xdr:row>
      <xdr:rowOff>95250</xdr:rowOff>
    </xdr:to>
    <xdr:sp macro="" textlink="">
      <xdr:nvSpPr>
        <xdr:cNvPr id="42" name="TextBox 41">
          <a:extLst>
            <a:ext uri="{FF2B5EF4-FFF2-40B4-BE49-F238E27FC236}">
              <a16:creationId xmlns:a16="http://schemas.microsoft.com/office/drawing/2014/main" id="{638E78C2-CF2F-466E-80E5-DE9E97300ED6}"/>
            </a:ext>
          </a:extLst>
        </xdr:cNvPr>
        <xdr:cNvSpPr txBox="1"/>
      </xdr:nvSpPr>
      <xdr:spPr>
        <a:xfrm>
          <a:off x="2987040" y="2937780"/>
          <a:ext cx="2510790" cy="656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700" b="1">
              <a:ln>
                <a:noFill/>
              </a:ln>
              <a:solidFill>
                <a:srgbClr val="27005D"/>
              </a:solidFill>
              <a:effectLst/>
            </a:rPr>
            <a:t>Top 5 Customers Making Profit</a:t>
          </a:r>
        </a:p>
      </xdr:txBody>
    </xdr:sp>
    <xdr:clientData/>
  </xdr:twoCellAnchor>
  <xdr:twoCellAnchor>
    <xdr:from>
      <xdr:col>12</xdr:col>
      <xdr:colOff>0</xdr:colOff>
      <xdr:row>16</xdr:row>
      <xdr:rowOff>98700</xdr:rowOff>
    </xdr:from>
    <xdr:to>
      <xdr:col>15</xdr:col>
      <xdr:colOff>0</xdr:colOff>
      <xdr:row>18</xdr:row>
      <xdr:rowOff>98700</xdr:rowOff>
    </xdr:to>
    <xdr:sp macro="" textlink="">
      <xdr:nvSpPr>
        <xdr:cNvPr id="43" name="TextBox 42">
          <a:extLst>
            <a:ext uri="{FF2B5EF4-FFF2-40B4-BE49-F238E27FC236}">
              <a16:creationId xmlns:a16="http://schemas.microsoft.com/office/drawing/2014/main" id="{6F63EEB1-9441-4AD1-9990-04FBBB165D68}"/>
            </a:ext>
          </a:extLst>
        </xdr:cNvPr>
        <xdr:cNvSpPr txBox="1"/>
      </xdr:nvSpPr>
      <xdr:spPr>
        <a:xfrm>
          <a:off x="7315200" y="302478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Monthly Sales</a:t>
          </a:r>
        </a:p>
      </xdr:txBody>
    </xdr:sp>
    <xdr:clientData/>
  </xdr:twoCellAnchor>
  <xdr:twoCellAnchor>
    <xdr:from>
      <xdr:col>0</xdr:col>
      <xdr:colOff>434340</xdr:colOff>
      <xdr:row>16</xdr:row>
      <xdr:rowOff>93060</xdr:rowOff>
    </xdr:from>
    <xdr:to>
      <xdr:col>3</xdr:col>
      <xdr:colOff>434340</xdr:colOff>
      <xdr:row>17</xdr:row>
      <xdr:rowOff>177240</xdr:rowOff>
    </xdr:to>
    <xdr:sp macro="" textlink="">
      <xdr:nvSpPr>
        <xdr:cNvPr id="44" name="TextBox 43">
          <a:extLst>
            <a:ext uri="{FF2B5EF4-FFF2-40B4-BE49-F238E27FC236}">
              <a16:creationId xmlns:a16="http://schemas.microsoft.com/office/drawing/2014/main" id="{CE743B7F-FBCD-4590-ACA3-085F874DE979}"/>
            </a:ext>
          </a:extLst>
        </xdr:cNvPr>
        <xdr:cNvSpPr txBox="1"/>
      </xdr:nvSpPr>
      <xdr:spPr>
        <a:xfrm>
          <a:off x="434340" y="3019140"/>
          <a:ext cx="1828800" cy="267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E4F1FF"/>
              </a:solidFill>
              <a:effectLst/>
            </a:rPr>
            <a:t>Customer</a:t>
          </a:r>
          <a:r>
            <a:rPr lang="en-IN" sz="1800" b="1" baseline="0">
              <a:ln>
                <a:noFill/>
              </a:ln>
              <a:solidFill>
                <a:srgbClr val="E4F1FF"/>
              </a:solidFill>
              <a:effectLst/>
            </a:rPr>
            <a:t> Count</a:t>
          </a:r>
          <a:endParaRPr lang="en-IN" sz="1800" b="1">
            <a:ln>
              <a:noFill/>
            </a:ln>
            <a:solidFill>
              <a:srgbClr val="E4F1FF"/>
            </a:solidFill>
            <a:effectLst/>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j Shaikh" refreshedDate="45397.671961921296" createdVersion="8" refreshedVersion="8" minRefreshableVersion="3" recordCount="9993" xr:uid="{00000000-000A-0000-FFFF-FFFF10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4095886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j Shaikh" refreshedDate="45397.690721527775" createdVersion="8" refreshedVersion="8" minRefreshableVersion="3" recordCount="2499" xr:uid="{00000000-000A-0000-FFFF-FFFF1400000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6"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4" cacheId="0" applyNumberFormats="0" applyBorderFormats="0" applyFontFormats="0" applyPatternFormats="0" applyAlignmentFormats="0" applyWidthHeightFormats="1" dataCaption="Values" updatedVersion="6" minRefreshableVersion="3" useAutoFormatting="1" rowGrandTotals="0" itemPrintTitles="1" createdVersion="8" indent="0" outline="1" outlineData="1" multipleFieldFilters="0" chartFormat="13">
  <location ref="A3:E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3">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5" cacheId="0" applyNumberFormats="0" applyBorderFormats="0" applyFontFormats="0" applyPatternFormats="0" applyAlignmentFormats="0" applyWidthHeightFormats="1" dataCaption="Values" updatedVersion="6" minRefreshableVersion="3" useAutoFormatting="1" rowGrandTotals="0" itemPrintTitles="1" createdVersion="8" indent="0" outline="1" outlineData="1" multipleFieldFilters="0" chartFormat="32">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6" cacheId="0" applyNumberFormats="0" applyBorderFormats="0" applyFontFormats="0" applyPatternFormats="0" applyAlignmentFormats="0" applyWidthHeightFormats="1" dataCaption="Values" updatedVersion="6"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7" cacheId="0" applyNumberFormats="0" applyBorderFormats="0" applyFontFormats="0" applyPatternFormats="0" applyAlignmentFormats="0" applyWidthHeightFormats="1" dataCaption="Values" updatedVersion="6"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5000000}"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D9:E13"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 tabId="3" name="PivotTable4"/>
    <pivotTable tabId="2" name="PivotTable1"/>
    <pivotTable tabId="6" name="PivotTable7"/>
    <pivotTable tabId="5" name="PivotTable6"/>
  </pivotTables>
  <data>
    <tabular pivotCacheId="40958863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7"/>
    <pivotTable tabId="4" name="PivotTable5"/>
    <pivotTable tabId="3" name="PivotTable4"/>
    <pivotTable tabId="2" name="PivotTable1"/>
    <pivotTable tabId="5" name="PivotTable6"/>
  </pivotTables>
  <data>
    <tabular pivotCacheId="40958863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style="SlicerStyleLight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2000000}" cache="Slicer_Category" caption="Category" style="Slicer Style 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3000000}" cache="Slicer_Year" caption="Year" columnCount="2" style="Slicer Style 2 2" rowHeight="234950"/>
  <slicer name="Category 1" xr10:uid="{00000000-0014-0000-FFFF-FFFF04000000}" cache="Slicer_Category" caption="Category" style="Slicer Style 2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SalesData" displayName="SalesData" ref="A1:K9994" totalsRowShown="0">
  <autoFilter ref="A1:K9994" xr:uid="{00000000-0009-0000-0100-000001000000}"/>
  <sortState xmlns:xlrd2="http://schemas.microsoft.com/office/spreadsheetml/2017/richdata2" ref="A2:K9994">
    <sortCondition ref="A1:A9995"/>
  </sortState>
  <tableColumns count="11">
    <tableColumn id="1" xr3:uid="{00000000-0010-0000-0100-000001000000}" name="Order Date" dataDxfId="6"/>
    <tableColumn id="11" xr3:uid="{00000000-0010-0000-0100-00000B000000}" name="Year" dataDxfId="5">
      <calculatedColumnFormula>YEAR(A2)</calculatedColumnFormula>
    </tableColumn>
    <tableColumn id="10" xr3:uid="{00000000-0010-0000-0100-00000A000000}" name="Month" dataDxfId="4">
      <calculatedColumnFormula>MONTH(A2)</calculatedColumnFormula>
    </tableColumn>
    <tableColumn id="2" xr3:uid="{00000000-0010-0000-0100-000002000000}" name="Customer Name"/>
    <tableColumn id="3" xr3:uid="{00000000-0010-0000-0100-000003000000}" name="State"/>
    <tableColumn id="4" xr3:uid="{00000000-0010-0000-0100-000004000000}" name="Category"/>
    <tableColumn id="5" xr3:uid="{00000000-0010-0000-0100-000005000000}" name="Sub-Category"/>
    <tableColumn id="6" xr3:uid="{00000000-0010-0000-0100-000006000000}" name="Product Name"/>
    <tableColumn id="7" xr3:uid="{00000000-0010-0000-0100-000007000000}" name="Sales" dataDxfId="3"/>
    <tableColumn id="8" xr3:uid="{00000000-0010-0000-0100-000008000000}" name="Quantity" dataDxfId="2"/>
    <tableColumn id="9" xr3:uid="{00000000-0010-0000-0100-000009000000}"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CustomerCount" displayName="CustomerCount" ref="A1:B2500" totalsRowShown="0">
  <autoFilter ref="A1:B2500" xr:uid="{00000000-0009-0000-0100-000002000000}"/>
  <sortState xmlns:xlrd2="http://schemas.microsoft.com/office/spreadsheetml/2017/richdata2" ref="A2:B2500">
    <sortCondition ref="A2:A9994"/>
  </sortState>
  <tableColumns count="2">
    <tableColumn id="1" xr3:uid="{00000000-0010-0000-0000-000001000000}" name="Year" dataDxfId="0"/>
    <tableColumn id="2" xr3:uid="{00000000-0010-0000-0000-000002000000}" name="Customer Name"/>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Parallax">
  <a:themeElements>
    <a:clrScheme name="Custom 1">
      <a:dk1>
        <a:sysClr val="windowText" lastClr="000000"/>
      </a:dk1>
      <a:lt1>
        <a:sysClr val="window" lastClr="FFFFFF"/>
      </a:lt1>
      <a:dk2>
        <a:srgbClr val="212121"/>
      </a:dk2>
      <a:lt2>
        <a:srgbClr val="CDD0D1"/>
      </a:lt2>
      <a:accent1>
        <a:srgbClr val="27005D"/>
      </a:accent1>
      <a:accent2>
        <a:srgbClr val="AED2FF"/>
      </a:accent2>
      <a:accent3>
        <a:srgbClr val="E4F1FF"/>
      </a:accent3>
      <a:accent4>
        <a:srgbClr val="1186C3"/>
      </a:accent4>
      <a:accent5>
        <a:srgbClr val="2C83EC"/>
      </a:accent5>
      <a:accent6>
        <a:srgbClr val="1161C4"/>
      </a:accent6>
      <a:hlink>
        <a:srgbClr val="9400FF"/>
      </a:hlink>
      <a:folHlink>
        <a:srgbClr val="002060"/>
      </a:folHlink>
    </a:clrScheme>
    <a:fontScheme name="Parallax">
      <a:maj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rallax">
      <a:fillStyleLst>
        <a:solidFill>
          <a:schemeClr val="phClr"/>
        </a:solidFill>
        <a:gradFill rotWithShape="1">
          <a:gsLst>
            <a:gs pos="0">
              <a:schemeClr val="phClr">
                <a:tint val="60000"/>
                <a:lumMod val="104000"/>
              </a:schemeClr>
            </a:gs>
            <a:gs pos="100000">
              <a:schemeClr val="phClr">
                <a:tint val="84000"/>
              </a:schemeClr>
            </a:gs>
          </a:gsLst>
          <a:lin ang="5400000" scaled="0"/>
        </a:gradFill>
        <a:gradFill rotWithShape="1">
          <a:gsLst>
            <a:gs pos="0">
              <a:schemeClr val="phClr">
                <a:tint val="96000"/>
                <a:lumMod val="102000"/>
              </a:schemeClr>
            </a:gs>
            <a:gs pos="100000">
              <a:schemeClr val="phClr">
                <a:shade val="88000"/>
                <a:lumMod val="94000"/>
              </a:schemeClr>
            </a:gs>
          </a:gsLst>
          <a:path path="circle">
            <a:fillToRect l="50000" t="100000" r="100000" b="50000"/>
          </a:path>
        </a:gradFill>
      </a:fillStyleLst>
      <a:lnStyleLst>
        <a:ln w="9525" cap="rnd" cmpd="sng" algn="ctr">
          <a:solidFill>
            <a:schemeClr val="phClr">
              <a:tint val="6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reflection blurRad="12700" stA="26000" endPos="32000" dist="12700" dir="5400000" sy="-100000" rotWithShape="0"/>
          </a:effectLst>
        </a:effectStyle>
        <a:effectStyle>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a:effectStyle>
      </a:effectStyleLst>
      <a:bgFillStyleLst>
        <a:solidFill>
          <a:schemeClr val="phClr"/>
        </a:solidFill>
        <a:gradFill rotWithShape="1">
          <a:gsLst>
            <a:gs pos="0">
              <a:schemeClr val="phClr">
                <a:tint val="90000"/>
                <a:lumMod val="110000"/>
              </a:schemeClr>
            </a:gs>
            <a:gs pos="100000">
              <a:schemeClr val="phClr">
                <a:shade val="64000"/>
                <a:lumMod val="98000"/>
              </a:schemeClr>
            </a:gs>
          </a:gsLst>
          <a:lin ang="5400000" scaled="0"/>
        </a:gradFill>
        <a:blipFill rotWithShape="1">
          <a:blip xmlns:r="http://schemas.openxmlformats.org/officeDocument/2006/relationships" r:embed="rId1">
            <a:duotone>
              <a:schemeClr val="phClr">
                <a:shade val="76000"/>
                <a:satMod val="180000"/>
              </a:schemeClr>
              <a:schemeClr val="phClr">
                <a:tint val="80000"/>
                <a:satMod val="120000"/>
                <a:lumMod val="180000"/>
              </a:schemeClr>
            </a:duotone>
          </a:blip>
          <a:stretch/>
        </a:blipFill>
      </a:bgFillStyleLst>
    </a:fmtScheme>
  </a:themeElements>
  <a:objectDefaults/>
  <a:extraClrSchemeLst/>
  <a:extLst>
    <a:ext uri="{05A4C25C-085E-4340-85A3-A5531E510DB2}">
      <thm15:themeFamily xmlns:thm15="http://schemas.microsoft.com/office/thememl/2012/main" name="Parallax" id="{3388167B-A2EB-4685-9635-1831D9AEF8C4}" vid="{4F7A876A-7598-49CA-AFC8-8EDA2551E4A7}"/>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9995"/>
  <sheetViews>
    <sheetView workbookViewId="0">
      <selection activeCell="N5" sqref="N5"/>
    </sheetView>
  </sheetViews>
  <sheetFormatPr defaultRowHeight="14.5" x14ac:dyDescent="0.35"/>
  <cols>
    <col min="1" max="3" width="12" style="1" customWidth="1"/>
    <col min="4" max="4" width="16.4140625" customWidth="1"/>
    <col min="6" max="6" width="10.4140625" customWidth="1"/>
    <col min="7" max="7" width="14.33203125" customWidth="1"/>
    <col min="8" max="8" width="15" customWidth="1"/>
    <col min="10" max="10" width="10.25" customWidth="1"/>
  </cols>
  <sheetData>
    <row r="1" spans="1:11" x14ac:dyDescent="0.35">
      <c r="A1" s="1" t="s">
        <v>0</v>
      </c>
      <c r="B1" s="3" t="s">
        <v>2721</v>
      </c>
      <c r="C1" s="3" t="s">
        <v>2722</v>
      </c>
      <c r="D1" t="s">
        <v>1</v>
      </c>
      <c r="E1" t="s">
        <v>2</v>
      </c>
      <c r="F1" t="s">
        <v>3</v>
      </c>
      <c r="G1" t="s">
        <v>4</v>
      </c>
      <c r="H1" t="s">
        <v>5</v>
      </c>
      <c r="I1" s="2" t="s">
        <v>6</v>
      </c>
      <c r="J1" s="3" t="s">
        <v>7</v>
      </c>
      <c r="K1" s="2" t="s">
        <v>8</v>
      </c>
    </row>
    <row r="2" spans="1:11" x14ac:dyDescent="0.35">
      <c r="A2" s="1">
        <v>41642</v>
      </c>
      <c r="B2" s="3">
        <f t="shared" ref="B2:B65" si="0">YEAR(A2)</f>
        <v>2014</v>
      </c>
      <c r="C2" s="3">
        <f t="shared" ref="C2:C65" si="1">MONTH(A2)</f>
        <v>1</v>
      </c>
      <c r="D2" t="s">
        <v>9</v>
      </c>
      <c r="E2" t="s">
        <v>10</v>
      </c>
      <c r="F2" t="s">
        <v>11</v>
      </c>
      <c r="G2" t="s">
        <v>12</v>
      </c>
      <c r="H2" t="s">
        <v>13</v>
      </c>
      <c r="I2" s="2">
        <v>16.45</v>
      </c>
      <c r="J2" s="3">
        <v>2</v>
      </c>
      <c r="K2" s="2">
        <v>5.55</v>
      </c>
    </row>
    <row r="3" spans="1:11" x14ac:dyDescent="0.35">
      <c r="A3" s="1">
        <v>41643</v>
      </c>
      <c r="B3" s="3">
        <f t="shared" si="0"/>
        <v>2014</v>
      </c>
      <c r="C3" s="3">
        <f t="shared" si="1"/>
        <v>1</v>
      </c>
      <c r="D3" t="s">
        <v>14</v>
      </c>
      <c r="E3" t="s">
        <v>15</v>
      </c>
      <c r="F3" t="s">
        <v>11</v>
      </c>
      <c r="G3" t="s">
        <v>16</v>
      </c>
      <c r="H3" t="s">
        <v>17</v>
      </c>
      <c r="I3" s="2">
        <v>11.78</v>
      </c>
      <c r="J3" s="3">
        <v>3</v>
      </c>
      <c r="K3" s="2">
        <v>4.2699999999999996</v>
      </c>
    </row>
    <row r="4" spans="1:11" x14ac:dyDescent="0.35">
      <c r="A4" s="1">
        <v>41643</v>
      </c>
      <c r="B4" s="3">
        <f t="shared" si="0"/>
        <v>2014</v>
      </c>
      <c r="C4" s="3">
        <f t="shared" si="1"/>
        <v>1</v>
      </c>
      <c r="D4" t="s">
        <v>14</v>
      </c>
      <c r="E4" t="s">
        <v>15</v>
      </c>
      <c r="F4" t="s">
        <v>11</v>
      </c>
      <c r="G4" t="s">
        <v>18</v>
      </c>
      <c r="H4" t="s">
        <v>19</v>
      </c>
      <c r="I4" s="2">
        <v>272.74</v>
      </c>
      <c r="J4" s="3">
        <v>3</v>
      </c>
      <c r="K4" s="2">
        <v>-64.77</v>
      </c>
    </row>
    <row r="5" spans="1:11" x14ac:dyDescent="0.35">
      <c r="A5" s="1">
        <v>41643</v>
      </c>
      <c r="B5" s="3">
        <f t="shared" si="0"/>
        <v>2014</v>
      </c>
      <c r="C5" s="3">
        <f t="shared" si="1"/>
        <v>1</v>
      </c>
      <c r="D5" t="s">
        <v>14</v>
      </c>
      <c r="E5" t="s">
        <v>15</v>
      </c>
      <c r="F5" t="s">
        <v>11</v>
      </c>
      <c r="G5" t="s">
        <v>20</v>
      </c>
      <c r="H5" t="s">
        <v>21</v>
      </c>
      <c r="I5" s="2">
        <v>3.54</v>
      </c>
      <c r="J5" s="3">
        <v>2</v>
      </c>
      <c r="K5" s="2">
        <v>-5.49</v>
      </c>
    </row>
    <row r="6" spans="1:11" x14ac:dyDescent="0.35">
      <c r="A6" s="1">
        <v>41644</v>
      </c>
      <c r="B6" s="3">
        <f t="shared" si="0"/>
        <v>2014</v>
      </c>
      <c r="C6" s="3">
        <f t="shared" si="1"/>
        <v>1</v>
      </c>
      <c r="D6" t="s">
        <v>22</v>
      </c>
      <c r="E6" t="s">
        <v>23</v>
      </c>
      <c r="F6" t="s">
        <v>11</v>
      </c>
      <c r="G6" t="s">
        <v>24</v>
      </c>
      <c r="H6" t="s">
        <v>25</v>
      </c>
      <c r="I6" s="2">
        <v>19.54</v>
      </c>
      <c r="J6" s="3">
        <v>3</v>
      </c>
      <c r="K6" s="2">
        <v>4.88</v>
      </c>
    </row>
    <row r="7" spans="1:11" x14ac:dyDescent="0.35">
      <c r="A7" s="1">
        <v>41645</v>
      </c>
      <c r="B7" s="3">
        <f t="shared" si="0"/>
        <v>2014</v>
      </c>
      <c r="C7" s="3">
        <f t="shared" si="1"/>
        <v>1</v>
      </c>
      <c r="D7" t="s">
        <v>26</v>
      </c>
      <c r="E7" t="s">
        <v>27</v>
      </c>
      <c r="F7" t="s">
        <v>11</v>
      </c>
      <c r="G7" t="s">
        <v>12</v>
      </c>
      <c r="H7" t="s">
        <v>28</v>
      </c>
      <c r="I7" s="2">
        <v>19.440000000000001</v>
      </c>
      <c r="J7" s="3">
        <v>3</v>
      </c>
      <c r="K7" s="2">
        <v>9.33</v>
      </c>
    </row>
    <row r="8" spans="1:11" x14ac:dyDescent="0.35">
      <c r="A8" s="1">
        <v>41645</v>
      </c>
      <c r="B8" s="3">
        <f t="shared" si="0"/>
        <v>2014</v>
      </c>
      <c r="C8" s="3">
        <f t="shared" si="1"/>
        <v>1</v>
      </c>
      <c r="D8" t="s">
        <v>29</v>
      </c>
      <c r="E8" t="s">
        <v>30</v>
      </c>
      <c r="F8" t="s">
        <v>11</v>
      </c>
      <c r="G8" t="s">
        <v>24</v>
      </c>
      <c r="H8" t="s">
        <v>31</v>
      </c>
      <c r="I8" s="2">
        <v>12.78</v>
      </c>
      <c r="J8" s="3">
        <v>3</v>
      </c>
      <c r="K8" s="2">
        <v>5.24</v>
      </c>
    </row>
    <row r="9" spans="1:11" x14ac:dyDescent="0.35">
      <c r="A9" s="1">
        <v>41645</v>
      </c>
      <c r="B9" s="3">
        <f t="shared" si="0"/>
        <v>2014</v>
      </c>
      <c r="C9" s="3">
        <f t="shared" si="1"/>
        <v>1</v>
      </c>
      <c r="D9" t="s">
        <v>32</v>
      </c>
      <c r="E9" t="s">
        <v>33</v>
      </c>
      <c r="F9" t="s">
        <v>34</v>
      </c>
      <c r="G9" t="s">
        <v>35</v>
      </c>
      <c r="H9" t="s">
        <v>36</v>
      </c>
      <c r="I9" s="2">
        <v>2573.8200000000002</v>
      </c>
      <c r="J9" s="3">
        <v>9</v>
      </c>
      <c r="K9" s="2">
        <v>746.41</v>
      </c>
    </row>
    <row r="10" spans="1:11" x14ac:dyDescent="0.35">
      <c r="A10" s="1">
        <v>41645</v>
      </c>
      <c r="B10" s="3">
        <f t="shared" si="0"/>
        <v>2014</v>
      </c>
      <c r="C10" s="3">
        <f t="shared" si="1"/>
        <v>1</v>
      </c>
      <c r="D10" t="s">
        <v>32</v>
      </c>
      <c r="E10" t="s">
        <v>33</v>
      </c>
      <c r="F10" t="s">
        <v>11</v>
      </c>
      <c r="G10" t="s">
        <v>20</v>
      </c>
      <c r="H10" t="s">
        <v>37</v>
      </c>
      <c r="I10" s="2">
        <v>609.98</v>
      </c>
      <c r="J10" s="3">
        <v>2</v>
      </c>
      <c r="K10" s="2">
        <v>274.49</v>
      </c>
    </row>
    <row r="11" spans="1:11" x14ac:dyDescent="0.35">
      <c r="A11" s="1">
        <v>41645</v>
      </c>
      <c r="B11" s="3">
        <f t="shared" si="0"/>
        <v>2014</v>
      </c>
      <c r="C11" s="3">
        <f t="shared" si="1"/>
        <v>1</v>
      </c>
      <c r="D11" t="s">
        <v>32</v>
      </c>
      <c r="E11" t="s">
        <v>33</v>
      </c>
      <c r="F11" t="s">
        <v>11</v>
      </c>
      <c r="G11" t="s">
        <v>24</v>
      </c>
      <c r="H11" t="s">
        <v>38</v>
      </c>
      <c r="I11" s="2">
        <v>5.48</v>
      </c>
      <c r="J11" s="3">
        <v>2</v>
      </c>
      <c r="K11" s="2">
        <v>1.48</v>
      </c>
    </row>
    <row r="12" spans="1:11" x14ac:dyDescent="0.35">
      <c r="A12" s="1">
        <v>41645</v>
      </c>
      <c r="B12" s="3">
        <f t="shared" si="0"/>
        <v>2014</v>
      </c>
      <c r="C12" s="3">
        <f t="shared" si="1"/>
        <v>1</v>
      </c>
      <c r="D12" t="s">
        <v>32</v>
      </c>
      <c r="E12" t="s">
        <v>33</v>
      </c>
      <c r="F12" t="s">
        <v>39</v>
      </c>
      <c r="G12" t="s">
        <v>40</v>
      </c>
      <c r="H12" t="s">
        <v>41</v>
      </c>
      <c r="I12" s="2">
        <v>391.98</v>
      </c>
      <c r="J12" s="3">
        <v>2</v>
      </c>
      <c r="K12" s="2">
        <v>113.67</v>
      </c>
    </row>
    <row r="13" spans="1:11" x14ac:dyDescent="0.35">
      <c r="A13" s="1">
        <v>41645</v>
      </c>
      <c r="B13" s="3">
        <f t="shared" si="0"/>
        <v>2014</v>
      </c>
      <c r="C13" s="3">
        <f t="shared" si="1"/>
        <v>1</v>
      </c>
      <c r="D13" t="s">
        <v>32</v>
      </c>
      <c r="E13" t="s">
        <v>33</v>
      </c>
      <c r="F13" t="s">
        <v>39</v>
      </c>
      <c r="G13" t="s">
        <v>40</v>
      </c>
      <c r="H13" t="s">
        <v>42</v>
      </c>
      <c r="I13" s="2">
        <v>755.96</v>
      </c>
      <c r="J13" s="3">
        <v>4</v>
      </c>
      <c r="K13" s="2">
        <v>204.11</v>
      </c>
    </row>
    <row r="14" spans="1:11" x14ac:dyDescent="0.35">
      <c r="A14" s="1">
        <v>41645</v>
      </c>
      <c r="B14" s="3">
        <f t="shared" si="0"/>
        <v>2014</v>
      </c>
      <c r="C14" s="3">
        <f t="shared" si="1"/>
        <v>1</v>
      </c>
      <c r="D14" t="s">
        <v>32</v>
      </c>
      <c r="E14" t="s">
        <v>33</v>
      </c>
      <c r="F14" t="s">
        <v>11</v>
      </c>
      <c r="G14" t="s">
        <v>43</v>
      </c>
      <c r="H14" t="s">
        <v>44</v>
      </c>
      <c r="I14" s="2">
        <v>31.12</v>
      </c>
      <c r="J14" s="3">
        <v>4</v>
      </c>
      <c r="K14" s="2">
        <v>0.31</v>
      </c>
    </row>
    <row r="15" spans="1:11" x14ac:dyDescent="0.35">
      <c r="A15" s="1">
        <v>41645</v>
      </c>
      <c r="B15" s="3">
        <f t="shared" si="0"/>
        <v>2014</v>
      </c>
      <c r="C15" s="3">
        <f t="shared" si="1"/>
        <v>1</v>
      </c>
      <c r="D15" t="s">
        <v>32</v>
      </c>
      <c r="E15" t="s">
        <v>33</v>
      </c>
      <c r="F15" t="s">
        <v>11</v>
      </c>
      <c r="G15" t="s">
        <v>12</v>
      </c>
      <c r="H15" t="s">
        <v>45</v>
      </c>
      <c r="I15" s="2">
        <v>6.54</v>
      </c>
      <c r="J15" s="3">
        <v>1</v>
      </c>
      <c r="K15" s="2">
        <v>3.01</v>
      </c>
    </row>
    <row r="16" spans="1:11" x14ac:dyDescent="0.35">
      <c r="A16" s="1">
        <v>41646</v>
      </c>
      <c r="B16" s="3">
        <f t="shared" si="0"/>
        <v>2014</v>
      </c>
      <c r="C16" s="3">
        <f t="shared" si="1"/>
        <v>1</v>
      </c>
      <c r="D16" t="s">
        <v>46</v>
      </c>
      <c r="E16" t="s">
        <v>10</v>
      </c>
      <c r="F16" t="s">
        <v>34</v>
      </c>
      <c r="G16" t="s">
        <v>47</v>
      </c>
      <c r="H16" t="s">
        <v>48</v>
      </c>
      <c r="I16" s="2">
        <v>76.73</v>
      </c>
      <c r="J16" s="3">
        <v>3</v>
      </c>
      <c r="K16" s="2">
        <v>-53.71</v>
      </c>
    </row>
    <row r="17" spans="1:11" x14ac:dyDescent="0.35">
      <c r="A17" s="1">
        <v>41646</v>
      </c>
      <c r="B17" s="3">
        <f t="shared" si="0"/>
        <v>2014</v>
      </c>
      <c r="C17" s="3">
        <f t="shared" si="1"/>
        <v>1</v>
      </c>
      <c r="D17" t="s">
        <v>46</v>
      </c>
      <c r="E17" t="s">
        <v>10</v>
      </c>
      <c r="F17" t="s">
        <v>11</v>
      </c>
      <c r="G17" t="s">
        <v>20</v>
      </c>
      <c r="H17" t="s">
        <v>49</v>
      </c>
      <c r="I17" s="2">
        <v>10.43</v>
      </c>
      <c r="J17" s="3">
        <v>7</v>
      </c>
      <c r="K17" s="2">
        <v>-18.25</v>
      </c>
    </row>
    <row r="18" spans="1:11" x14ac:dyDescent="0.35">
      <c r="A18" s="1">
        <v>41648</v>
      </c>
      <c r="B18" s="3">
        <f t="shared" si="0"/>
        <v>2014</v>
      </c>
      <c r="C18" s="3">
        <f t="shared" si="1"/>
        <v>1</v>
      </c>
      <c r="D18" t="s">
        <v>50</v>
      </c>
      <c r="E18" t="s">
        <v>10</v>
      </c>
      <c r="F18" t="s">
        <v>11</v>
      </c>
      <c r="G18" t="s">
        <v>24</v>
      </c>
      <c r="H18" t="s">
        <v>51</v>
      </c>
      <c r="I18" s="2">
        <v>9.34</v>
      </c>
      <c r="J18" s="3">
        <v>2</v>
      </c>
      <c r="K18" s="2">
        <v>1.17</v>
      </c>
    </row>
    <row r="19" spans="1:11" x14ac:dyDescent="0.35">
      <c r="A19" s="1">
        <v>41648</v>
      </c>
      <c r="B19" s="3">
        <f t="shared" si="0"/>
        <v>2014</v>
      </c>
      <c r="C19" s="3">
        <f t="shared" si="1"/>
        <v>1</v>
      </c>
      <c r="D19" t="s">
        <v>50</v>
      </c>
      <c r="E19" t="s">
        <v>10</v>
      </c>
      <c r="F19" t="s">
        <v>39</v>
      </c>
      <c r="G19" t="s">
        <v>52</v>
      </c>
      <c r="H19" t="s">
        <v>53</v>
      </c>
      <c r="I19" s="2">
        <v>31.2</v>
      </c>
      <c r="J19" s="3">
        <v>3</v>
      </c>
      <c r="K19" s="2">
        <v>9.75</v>
      </c>
    </row>
    <row r="20" spans="1:11" x14ac:dyDescent="0.35">
      <c r="A20" s="1">
        <v>41649</v>
      </c>
      <c r="B20" s="3">
        <f t="shared" si="0"/>
        <v>2014</v>
      </c>
      <c r="C20" s="3">
        <f t="shared" si="1"/>
        <v>1</v>
      </c>
      <c r="D20" t="s">
        <v>54</v>
      </c>
      <c r="E20" t="s">
        <v>55</v>
      </c>
      <c r="F20" t="s">
        <v>11</v>
      </c>
      <c r="G20" t="s">
        <v>16</v>
      </c>
      <c r="H20" t="s">
        <v>56</v>
      </c>
      <c r="I20" s="2">
        <v>2.89</v>
      </c>
      <c r="J20" s="3">
        <v>1</v>
      </c>
      <c r="K20" s="2">
        <v>1.36</v>
      </c>
    </row>
    <row r="21" spans="1:11" x14ac:dyDescent="0.35">
      <c r="A21" s="1">
        <v>41649</v>
      </c>
      <c r="B21" s="3">
        <f t="shared" si="0"/>
        <v>2014</v>
      </c>
      <c r="C21" s="3">
        <f t="shared" si="1"/>
        <v>1</v>
      </c>
      <c r="D21" t="s">
        <v>54</v>
      </c>
      <c r="E21" t="s">
        <v>55</v>
      </c>
      <c r="F21" t="s">
        <v>34</v>
      </c>
      <c r="G21" t="s">
        <v>47</v>
      </c>
      <c r="H21" t="s">
        <v>57</v>
      </c>
      <c r="I21" s="2">
        <v>51.94</v>
      </c>
      <c r="J21" s="3">
        <v>1</v>
      </c>
      <c r="K21" s="2">
        <v>21.3</v>
      </c>
    </row>
    <row r="22" spans="1:11" x14ac:dyDescent="0.35">
      <c r="A22" s="1">
        <v>41650</v>
      </c>
      <c r="B22" s="3">
        <f t="shared" si="0"/>
        <v>2014</v>
      </c>
      <c r="C22" s="3">
        <f t="shared" si="1"/>
        <v>1</v>
      </c>
      <c r="D22" t="s">
        <v>58</v>
      </c>
      <c r="E22" t="s">
        <v>59</v>
      </c>
      <c r="F22" t="s">
        <v>34</v>
      </c>
      <c r="G22" t="s">
        <v>47</v>
      </c>
      <c r="H22" t="s">
        <v>60</v>
      </c>
      <c r="I22" s="2">
        <v>9.94</v>
      </c>
      <c r="J22" s="3">
        <v>2</v>
      </c>
      <c r="K22" s="2">
        <v>3.08</v>
      </c>
    </row>
    <row r="23" spans="1:11" x14ac:dyDescent="0.35">
      <c r="A23" s="1">
        <v>41652</v>
      </c>
      <c r="B23" s="3">
        <f t="shared" si="0"/>
        <v>2014</v>
      </c>
      <c r="C23" s="3">
        <f t="shared" si="1"/>
        <v>1</v>
      </c>
      <c r="D23" t="s">
        <v>61</v>
      </c>
      <c r="E23" t="s">
        <v>62</v>
      </c>
      <c r="F23" t="s">
        <v>11</v>
      </c>
      <c r="G23" t="s">
        <v>63</v>
      </c>
      <c r="H23" t="s">
        <v>64</v>
      </c>
      <c r="I23" s="2">
        <v>11.36</v>
      </c>
      <c r="J23" s="3">
        <v>2</v>
      </c>
      <c r="K23" s="2">
        <v>5.34</v>
      </c>
    </row>
    <row r="24" spans="1:11" x14ac:dyDescent="0.35">
      <c r="A24" s="1">
        <v>41652</v>
      </c>
      <c r="B24" s="3">
        <f t="shared" si="0"/>
        <v>2014</v>
      </c>
      <c r="C24" s="3">
        <f t="shared" si="1"/>
        <v>1</v>
      </c>
      <c r="D24" t="s">
        <v>61</v>
      </c>
      <c r="E24" t="s">
        <v>62</v>
      </c>
      <c r="F24" t="s">
        <v>11</v>
      </c>
      <c r="G24" t="s">
        <v>63</v>
      </c>
      <c r="H24" t="s">
        <v>65</v>
      </c>
      <c r="I24" s="2">
        <v>50.94</v>
      </c>
      <c r="J24" s="3">
        <v>3</v>
      </c>
      <c r="K24" s="2">
        <v>25.47</v>
      </c>
    </row>
    <row r="25" spans="1:11" x14ac:dyDescent="0.35">
      <c r="A25" s="1">
        <v>41652</v>
      </c>
      <c r="B25" s="3">
        <f t="shared" si="0"/>
        <v>2014</v>
      </c>
      <c r="C25" s="3">
        <f t="shared" si="1"/>
        <v>1</v>
      </c>
      <c r="D25" t="s">
        <v>61</v>
      </c>
      <c r="E25" t="s">
        <v>62</v>
      </c>
      <c r="F25" t="s">
        <v>39</v>
      </c>
      <c r="G25" t="s">
        <v>52</v>
      </c>
      <c r="H25" t="s">
        <v>66</v>
      </c>
      <c r="I25" s="2">
        <v>646.74</v>
      </c>
      <c r="J25" s="3">
        <v>6</v>
      </c>
      <c r="K25" s="2">
        <v>258.7</v>
      </c>
    </row>
    <row r="26" spans="1:11" x14ac:dyDescent="0.35">
      <c r="A26" s="1">
        <v>41652</v>
      </c>
      <c r="B26" s="3">
        <f t="shared" si="0"/>
        <v>2014</v>
      </c>
      <c r="C26" s="3">
        <f t="shared" si="1"/>
        <v>1</v>
      </c>
      <c r="D26" t="s">
        <v>61</v>
      </c>
      <c r="E26" t="s">
        <v>62</v>
      </c>
      <c r="F26" t="s">
        <v>11</v>
      </c>
      <c r="G26" t="s">
        <v>20</v>
      </c>
      <c r="H26" t="s">
        <v>67</v>
      </c>
      <c r="I26" s="2">
        <v>5.64</v>
      </c>
      <c r="J26" s="3">
        <v>3</v>
      </c>
      <c r="K26" s="2">
        <v>2.71</v>
      </c>
    </row>
    <row r="27" spans="1:11" x14ac:dyDescent="0.35">
      <c r="A27" s="1">
        <v>41652</v>
      </c>
      <c r="B27" s="3">
        <f t="shared" si="0"/>
        <v>2014</v>
      </c>
      <c r="C27" s="3">
        <f t="shared" si="1"/>
        <v>1</v>
      </c>
      <c r="D27" t="s">
        <v>61</v>
      </c>
      <c r="E27" t="s">
        <v>62</v>
      </c>
      <c r="F27" t="s">
        <v>11</v>
      </c>
      <c r="G27" t="s">
        <v>18</v>
      </c>
      <c r="H27" t="s">
        <v>68</v>
      </c>
      <c r="I27" s="2">
        <v>572.58000000000004</v>
      </c>
      <c r="J27" s="3">
        <v>6</v>
      </c>
      <c r="K27" s="2">
        <v>34.35</v>
      </c>
    </row>
    <row r="28" spans="1:11" x14ac:dyDescent="0.35">
      <c r="A28" s="1">
        <v>41652</v>
      </c>
      <c r="B28" s="3">
        <f t="shared" si="0"/>
        <v>2014</v>
      </c>
      <c r="C28" s="3">
        <f t="shared" si="1"/>
        <v>1</v>
      </c>
      <c r="D28" t="s">
        <v>69</v>
      </c>
      <c r="E28" t="s">
        <v>70</v>
      </c>
      <c r="F28" t="s">
        <v>34</v>
      </c>
      <c r="G28" t="s">
        <v>35</v>
      </c>
      <c r="H28" t="s">
        <v>71</v>
      </c>
      <c r="I28" s="2">
        <v>545.94000000000005</v>
      </c>
      <c r="J28" s="3">
        <v>6</v>
      </c>
      <c r="K28" s="2">
        <v>87.35</v>
      </c>
    </row>
    <row r="29" spans="1:11" x14ac:dyDescent="0.35">
      <c r="A29" s="1">
        <v>41652</v>
      </c>
      <c r="B29" s="3">
        <f t="shared" si="0"/>
        <v>2014</v>
      </c>
      <c r="C29" s="3">
        <f t="shared" si="1"/>
        <v>1</v>
      </c>
      <c r="D29" t="s">
        <v>72</v>
      </c>
      <c r="E29" t="s">
        <v>27</v>
      </c>
      <c r="F29" t="s">
        <v>11</v>
      </c>
      <c r="G29" t="s">
        <v>18</v>
      </c>
      <c r="H29" t="s">
        <v>73</v>
      </c>
      <c r="I29" s="2">
        <v>1325.85</v>
      </c>
      <c r="J29" s="3">
        <v>5</v>
      </c>
      <c r="K29" s="2">
        <v>238.65</v>
      </c>
    </row>
    <row r="30" spans="1:11" x14ac:dyDescent="0.35">
      <c r="A30" s="1">
        <v>41652</v>
      </c>
      <c r="B30" s="3">
        <f t="shared" si="0"/>
        <v>2014</v>
      </c>
      <c r="C30" s="3">
        <f t="shared" si="1"/>
        <v>1</v>
      </c>
      <c r="D30" t="s">
        <v>72</v>
      </c>
      <c r="E30" t="s">
        <v>27</v>
      </c>
      <c r="F30" t="s">
        <v>34</v>
      </c>
      <c r="G30" t="s">
        <v>74</v>
      </c>
      <c r="H30" t="s">
        <v>75</v>
      </c>
      <c r="I30" s="2">
        <v>334</v>
      </c>
      <c r="J30" s="3">
        <v>3</v>
      </c>
      <c r="K30" s="2">
        <v>3.93</v>
      </c>
    </row>
    <row r="31" spans="1:11" x14ac:dyDescent="0.35">
      <c r="A31" s="1">
        <v>41652</v>
      </c>
      <c r="B31" s="3">
        <f t="shared" si="0"/>
        <v>2014</v>
      </c>
      <c r="C31" s="3">
        <f t="shared" si="1"/>
        <v>1</v>
      </c>
      <c r="D31" t="s">
        <v>72</v>
      </c>
      <c r="E31" t="s">
        <v>27</v>
      </c>
      <c r="F31" t="s">
        <v>11</v>
      </c>
      <c r="G31" t="s">
        <v>24</v>
      </c>
      <c r="H31" t="s">
        <v>76</v>
      </c>
      <c r="I31" s="2">
        <v>19.899999999999999</v>
      </c>
      <c r="J31" s="3">
        <v>5</v>
      </c>
      <c r="K31" s="2">
        <v>6.57</v>
      </c>
    </row>
    <row r="32" spans="1:11" x14ac:dyDescent="0.35">
      <c r="A32" s="1">
        <v>41652</v>
      </c>
      <c r="B32" s="3">
        <f t="shared" si="0"/>
        <v>2014</v>
      </c>
      <c r="C32" s="3">
        <f t="shared" si="1"/>
        <v>1</v>
      </c>
      <c r="D32" t="s">
        <v>77</v>
      </c>
      <c r="E32" t="s">
        <v>78</v>
      </c>
      <c r="F32" t="s">
        <v>11</v>
      </c>
      <c r="G32" t="s">
        <v>12</v>
      </c>
      <c r="H32" t="s">
        <v>79</v>
      </c>
      <c r="I32" s="2">
        <v>37.409999999999997</v>
      </c>
      <c r="J32" s="3">
        <v>7</v>
      </c>
      <c r="K32" s="2">
        <v>13.09</v>
      </c>
    </row>
    <row r="33" spans="1:11" x14ac:dyDescent="0.35">
      <c r="A33" s="1">
        <v>41652</v>
      </c>
      <c r="B33" s="3">
        <f t="shared" si="0"/>
        <v>2014</v>
      </c>
      <c r="C33" s="3">
        <f t="shared" si="1"/>
        <v>1</v>
      </c>
      <c r="D33" t="s">
        <v>77</v>
      </c>
      <c r="E33" t="s">
        <v>78</v>
      </c>
      <c r="F33" t="s">
        <v>11</v>
      </c>
      <c r="G33" t="s">
        <v>20</v>
      </c>
      <c r="H33" t="s">
        <v>80</v>
      </c>
      <c r="I33" s="2">
        <v>3.44</v>
      </c>
      <c r="J33" s="3">
        <v>2</v>
      </c>
      <c r="K33" s="2">
        <v>-2.52</v>
      </c>
    </row>
    <row r="34" spans="1:11" x14ac:dyDescent="0.35">
      <c r="A34" s="1">
        <v>41653</v>
      </c>
      <c r="B34" s="3">
        <f t="shared" si="0"/>
        <v>2014</v>
      </c>
      <c r="C34" s="3">
        <f t="shared" si="1"/>
        <v>1</v>
      </c>
      <c r="D34" t="s">
        <v>81</v>
      </c>
      <c r="E34" t="s">
        <v>23</v>
      </c>
      <c r="F34" t="s">
        <v>34</v>
      </c>
      <c r="G34" t="s">
        <v>74</v>
      </c>
      <c r="H34" t="s">
        <v>82</v>
      </c>
      <c r="I34" s="2">
        <v>61.96</v>
      </c>
      <c r="J34" s="3">
        <v>4</v>
      </c>
      <c r="K34" s="2">
        <v>-53.29</v>
      </c>
    </row>
    <row r="35" spans="1:11" x14ac:dyDescent="0.35">
      <c r="A35" s="1">
        <v>41654</v>
      </c>
      <c r="B35" s="3">
        <f t="shared" si="0"/>
        <v>2014</v>
      </c>
      <c r="C35" s="3">
        <f t="shared" si="1"/>
        <v>1</v>
      </c>
      <c r="D35" t="s">
        <v>83</v>
      </c>
      <c r="E35" t="s">
        <v>30</v>
      </c>
      <c r="F35" t="s">
        <v>39</v>
      </c>
      <c r="G35" t="s">
        <v>52</v>
      </c>
      <c r="H35" t="s">
        <v>84</v>
      </c>
      <c r="I35" s="2">
        <v>149.94999999999999</v>
      </c>
      <c r="J35" s="3">
        <v>5</v>
      </c>
      <c r="K35" s="2">
        <v>65.98</v>
      </c>
    </row>
    <row r="36" spans="1:11" x14ac:dyDescent="0.35">
      <c r="A36" s="1">
        <v>41655</v>
      </c>
      <c r="B36" s="3">
        <f t="shared" si="0"/>
        <v>2014</v>
      </c>
      <c r="C36" s="3">
        <f t="shared" si="1"/>
        <v>1</v>
      </c>
      <c r="D36" t="s">
        <v>85</v>
      </c>
      <c r="E36" t="s">
        <v>23</v>
      </c>
      <c r="F36" t="s">
        <v>34</v>
      </c>
      <c r="G36" t="s">
        <v>47</v>
      </c>
      <c r="H36" t="s">
        <v>86</v>
      </c>
      <c r="I36" s="2">
        <v>127.1</v>
      </c>
      <c r="J36" s="3">
        <v>6</v>
      </c>
      <c r="K36" s="2">
        <v>28.6</v>
      </c>
    </row>
    <row r="37" spans="1:11" x14ac:dyDescent="0.35">
      <c r="A37" s="1">
        <v>41655</v>
      </c>
      <c r="B37" s="3">
        <f t="shared" si="0"/>
        <v>2014</v>
      </c>
      <c r="C37" s="3">
        <f t="shared" si="1"/>
        <v>1</v>
      </c>
      <c r="D37" t="s">
        <v>85</v>
      </c>
      <c r="E37" t="s">
        <v>23</v>
      </c>
      <c r="F37" t="s">
        <v>39</v>
      </c>
      <c r="G37" t="s">
        <v>40</v>
      </c>
      <c r="H37" t="s">
        <v>87</v>
      </c>
      <c r="I37" s="2">
        <v>124.2</v>
      </c>
      <c r="J37" s="3">
        <v>3</v>
      </c>
      <c r="K37" s="2">
        <v>-31.05</v>
      </c>
    </row>
    <row r="38" spans="1:11" x14ac:dyDescent="0.35">
      <c r="A38" s="1">
        <v>41655</v>
      </c>
      <c r="B38" s="3">
        <f t="shared" si="0"/>
        <v>2014</v>
      </c>
      <c r="C38" s="3">
        <f t="shared" si="1"/>
        <v>1</v>
      </c>
      <c r="D38" t="s">
        <v>85</v>
      </c>
      <c r="E38" t="s">
        <v>23</v>
      </c>
      <c r="F38" t="s">
        <v>11</v>
      </c>
      <c r="G38" t="s">
        <v>20</v>
      </c>
      <c r="H38" t="s">
        <v>88</v>
      </c>
      <c r="I38" s="2">
        <v>18.59</v>
      </c>
      <c r="J38" s="3">
        <v>2</v>
      </c>
      <c r="K38" s="2">
        <v>-13.63</v>
      </c>
    </row>
    <row r="39" spans="1:11" x14ac:dyDescent="0.35">
      <c r="A39" s="1">
        <v>41655</v>
      </c>
      <c r="B39" s="3">
        <f t="shared" si="0"/>
        <v>2014</v>
      </c>
      <c r="C39" s="3">
        <f t="shared" si="1"/>
        <v>1</v>
      </c>
      <c r="D39" t="s">
        <v>85</v>
      </c>
      <c r="E39" t="s">
        <v>23</v>
      </c>
      <c r="F39" t="s">
        <v>11</v>
      </c>
      <c r="G39" t="s">
        <v>16</v>
      </c>
      <c r="H39" t="s">
        <v>89</v>
      </c>
      <c r="I39" s="2">
        <v>30.07</v>
      </c>
      <c r="J39" s="3">
        <v>3</v>
      </c>
      <c r="K39" s="2">
        <v>10.15</v>
      </c>
    </row>
    <row r="40" spans="1:11" x14ac:dyDescent="0.35">
      <c r="A40" s="1">
        <v>41657</v>
      </c>
      <c r="B40" s="3">
        <f t="shared" si="0"/>
        <v>2014</v>
      </c>
      <c r="C40" s="3">
        <f t="shared" si="1"/>
        <v>1</v>
      </c>
      <c r="D40" t="s">
        <v>90</v>
      </c>
      <c r="E40" t="s">
        <v>91</v>
      </c>
      <c r="F40" t="s">
        <v>11</v>
      </c>
      <c r="G40" t="s">
        <v>92</v>
      </c>
      <c r="H40" t="s">
        <v>93</v>
      </c>
      <c r="I40" s="2">
        <v>64.86</v>
      </c>
      <c r="J40" s="3">
        <v>4</v>
      </c>
      <c r="K40" s="2">
        <v>6.49</v>
      </c>
    </row>
    <row r="41" spans="1:11" x14ac:dyDescent="0.35">
      <c r="A41" s="1">
        <v>41658</v>
      </c>
      <c r="B41" s="3">
        <f t="shared" si="0"/>
        <v>2014</v>
      </c>
      <c r="C41" s="3">
        <f t="shared" si="1"/>
        <v>1</v>
      </c>
      <c r="D41" t="s">
        <v>94</v>
      </c>
      <c r="E41" t="s">
        <v>95</v>
      </c>
      <c r="F41" t="s">
        <v>11</v>
      </c>
      <c r="G41" t="s">
        <v>20</v>
      </c>
      <c r="H41" t="s">
        <v>96</v>
      </c>
      <c r="I41" s="2">
        <v>32.340000000000003</v>
      </c>
      <c r="J41" s="3">
        <v>10</v>
      </c>
      <c r="K41" s="2">
        <v>-23.72</v>
      </c>
    </row>
    <row r="42" spans="1:11" x14ac:dyDescent="0.35">
      <c r="A42" s="1">
        <v>41658</v>
      </c>
      <c r="B42" s="3">
        <f t="shared" si="0"/>
        <v>2014</v>
      </c>
      <c r="C42" s="3">
        <f t="shared" si="1"/>
        <v>1</v>
      </c>
      <c r="D42" t="s">
        <v>94</v>
      </c>
      <c r="E42" t="s">
        <v>95</v>
      </c>
      <c r="F42" t="s">
        <v>11</v>
      </c>
      <c r="G42" t="s">
        <v>12</v>
      </c>
      <c r="H42" t="s">
        <v>97</v>
      </c>
      <c r="I42" s="2">
        <v>56.06</v>
      </c>
      <c r="J42" s="3">
        <v>4</v>
      </c>
      <c r="K42" s="2">
        <v>19.62</v>
      </c>
    </row>
    <row r="43" spans="1:11" x14ac:dyDescent="0.35">
      <c r="A43" s="1">
        <v>41658</v>
      </c>
      <c r="B43" s="3">
        <f t="shared" si="0"/>
        <v>2014</v>
      </c>
      <c r="C43" s="3">
        <f t="shared" si="1"/>
        <v>1</v>
      </c>
      <c r="D43" t="s">
        <v>94</v>
      </c>
      <c r="E43" t="s">
        <v>95</v>
      </c>
      <c r="F43" t="s">
        <v>11</v>
      </c>
      <c r="G43" t="s">
        <v>63</v>
      </c>
      <c r="H43" t="s">
        <v>98</v>
      </c>
      <c r="I43" s="2">
        <v>108.72</v>
      </c>
      <c r="J43" s="3">
        <v>5</v>
      </c>
      <c r="K43" s="2">
        <v>36.69</v>
      </c>
    </row>
    <row r="44" spans="1:11" x14ac:dyDescent="0.35">
      <c r="A44" s="1">
        <v>41658</v>
      </c>
      <c r="B44" s="3">
        <f t="shared" si="0"/>
        <v>2014</v>
      </c>
      <c r="C44" s="3">
        <f t="shared" si="1"/>
        <v>1</v>
      </c>
      <c r="D44" t="s">
        <v>94</v>
      </c>
      <c r="E44" t="s">
        <v>95</v>
      </c>
      <c r="F44" t="s">
        <v>34</v>
      </c>
      <c r="G44" t="s">
        <v>74</v>
      </c>
      <c r="H44" t="s">
        <v>99</v>
      </c>
      <c r="I44" s="2">
        <v>181.47</v>
      </c>
      <c r="J44" s="3">
        <v>5</v>
      </c>
      <c r="K44" s="2">
        <v>-320.60000000000002</v>
      </c>
    </row>
    <row r="45" spans="1:11" x14ac:dyDescent="0.35">
      <c r="A45" s="1">
        <v>41659</v>
      </c>
      <c r="B45" s="3">
        <f t="shared" si="0"/>
        <v>2014</v>
      </c>
      <c r="C45" s="3">
        <f t="shared" si="1"/>
        <v>1</v>
      </c>
      <c r="D45" t="s">
        <v>100</v>
      </c>
      <c r="E45" t="s">
        <v>101</v>
      </c>
      <c r="F45" t="s">
        <v>39</v>
      </c>
      <c r="G45" t="s">
        <v>40</v>
      </c>
      <c r="H45" t="s">
        <v>102</v>
      </c>
      <c r="I45" s="2">
        <v>699.93</v>
      </c>
      <c r="J45" s="3">
        <v>7</v>
      </c>
      <c r="K45" s="2">
        <v>181.98</v>
      </c>
    </row>
    <row r="46" spans="1:11" x14ac:dyDescent="0.35">
      <c r="A46" s="1">
        <v>41659</v>
      </c>
      <c r="B46" s="3">
        <f t="shared" si="0"/>
        <v>2014</v>
      </c>
      <c r="C46" s="3">
        <f t="shared" si="1"/>
        <v>1</v>
      </c>
      <c r="D46" t="s">
        <v>100</v>
      </c>
      <c r="E46" t="s">
        <v>101</v>
      </c>
      <c r="F46" t="s">
        <v>11</v>
      </c>
      <c r="G46" t="s">
        <v>24</v>
      </c>
      <c r="H46" t="s">
        <v>103</v>
      </c>
      <c r="I46" s="2">
        <v>22.96</v>
      </c>
      <c r="J46" s="3">
        <v>7</v>
      </c>
      <c r="K46" s="2">
        <v>6.66</v>
      </c>
    </row>
    <row r="47" spans="1:11" x14ac:dyDescent="0.35">
      <c r="A47" s="1">
        <v>41659</v>
      </c>
      <c r="B47" s="3">
        <f t="shared" si="0"/>
        <v>2014</v>
      </c>
      <c r="C47" s="3">
        <f t="shared" si="1"/>
        <v>1</v>
      </c>
      <c r="D47" t="s">
        <v>100</v>
      </c>
      <c r="E47" t="s">
        <v>101</v>
      </c>
      <c r="F47" t="s">
        <v>34</v>
      </c>
      <c r="G47" t="s">
        <v>47</v>
      </c>
      <c r="H47" t="s">
        <v>104</v>
      </c>
      <c r="I47" s="2">
        <v>38.6</v>
      </c>
      <c r="J47" s="3">
        <v>4</v>
      </c>
      <c r="K47" s="2">
        <v>11.58</v>
      </c>
    </row>
    <row r="48" spans="1:11" x14ac:dyDescent="0.35">
      <c r="A48" s="1">
        <v>41659</v>
      </c>
      <c r="B48" s="3">
        <f t="shared" si="0"/>
        <v>2014</v>
      </c>
      <c r="C48" s="3">
        <f t="shared" si="1"/>
        <v>1</v>
      </c>
      <c r="D48" t="s">
        <v>100</v>
      </c>
      <c r="E48" t="s">
        <v>101</v>
      </c>
      <c r="F48" t="s">
        <v>11</v>
      </c>
      <c r="G48" t="s">
        <v>24</v>
      </c>
      <c r="H48" t="s">
        <v>105</v>
      </c>
      <c r="I48" s="2">
        <v>6.63</v>
      </c>
      <c r="J48" s="3">
        <v>3</v>
      </c>
      <c r="K48" s="2">
        <v>1.79</v>
      </c>
    </row>
    <row r="49" spans="1:11" x14ac:dyDescent="0.35">
      <c r="A49" s="1">
        <v>41659</v>
      </c>
      <c r="B49" s="3">
        <f t="shared" si="0"/>
        <v>2014</v>
      </c>
      <c r="C49" s="3">
        <f t="shared" si="1"/>
        <v>1</v>
      </c>
      <c r="D49" t="s">
        <v>100</v>
      </c>
      <c r="E49" t="s">
        <v>101</v>
      </c>
      <c r="F49" t="s">
        <v>11</v>
      </c>
      <c r="G49" t="s">
        <v>63</v>
      </c>
      <c r="H49" t="s">
        <v>64</v>
      </c>
      <c r="I49" s="2">
        <v>23.34</v>
      </c>
      <c r="J49" s="3">
        <v>3</v>
      </c>
      <c r="K49" s="2">
        <v>10.97</v>
      </c>
    </row>
    <row r="50" spans="1:11" x14ac:dyDescent="0.35">
      <c r="A50" s="1">
        <v>41659</v>
      </c>
      <c r="B50" s="3">
        <f t="shared" si="0"/>
        <v>2014</v>
      </c>
      <c r="C50" s="3">
        <f t="shared" si="1"/>
        <v>1</v>
      </c>
      <c r="D50" t="s">
        <v>100</v>
      </c>
      <c r="E50" t="s">
        <v>101</v>
      </c>
      <c r="F50" t="s">
        <v>34</v>
      </c>
      <c r="G50" t="s">
        <v>35</v>
      </c>
      <c r="H50" t="s">
        <v>106</v>
      </c>
      <c r="I50" s="2">
        <v>1067.94</v>
      </c>
      <c r="J50" s="3">
        <v>3</v>
      </c>
      <c r="K50" s="2">
        <v>224.27</v>
      </c>
    </row>
    <row r="51" spans="1:11" x14ac:dyDescent="0.35">
      <c r="A51" s="1">
        <v>41659</v>
      </c>
      <c r="B51" s="3">
        <f t="shared" si="0"/>
        <v>2014</v>
      </c>
      <c r="C51" s="3">
        <f t="shared" si="1"/>
        <v>1</v>
      </c>
      <c r="D51" t="s">
        <v>107</v>
      </c>
      <c r="E51" t="s">
        <v>27</v>
      </c>
      <c r="F51" t="s">
        <v>11</v>
      </c>
      <c r="G51" t="s">
        <v>12</v>
      </c>
      <c r="H51" t="s">
        <v>108</v>
      </c>
      <c r="I51" s="2">
        <v>19.36</v>
      </c>
      <c r="J51" s="3">
        <v>2</v>
      </c>
      <c r="K51" s="2">
        <v>9.2899999999999991</v>
      </c>
    </row>
    <row r="52" spans="1:11" x14ac:dyDescent="0.35">
      <c r="A52" s="1">
        <v>41659</v>
      </c>
      <c r="B52" s="3">
        <f t="shared" si="0"/>
        <v>2014</v>
      </c>
      <c r="C52" s="3">
        <f t="shared" si="1"/>
        <v>1</v>
      </c>
      <c r="D52" t="s">
        <v>107</v>
      </c>
      <c r="E52" t="s">
        <v>27</v>
      </c>
      <c r="F52" t="s">
        <v>34</v>
      </c>
      <c r="G52" t="s">
        <v>47</v>
      </c>
      <c r="H52" t="s">
        <v>104</v>
      </c>
      <c r="I52" s="2">
        <v>19.3</v>
      </c>
      <c r="J52" s="3">
        <v>2</v>
      </c>
      <c r="K52" s="2">
        <v>5.79</v>
      </c>
    </row>
    <row r="53" spans="1:11" x14ac:dyDescent="0.35">
      <c r="A53" s="1">
        <v>41659</v>
      </c>
      <c r="B53" s="3">
        <f t="shared" si="0"/>
        <v>2014</v>
      </c>
      <c r="C53" s="3">
        <f t="shared" si="1"/>
        <v>1</v>
      </c>
      <c r="D53" t="s">
        <v>109</v>
      </c>
      <c r="E53" t="s">
        <v>110</v>
      </c>
      <c r="F53" t="s">
        <v>11</v>
      </c>
      <c r="G53" t="s">
        <v>18</v>
      </c>
      <c r="H53" t="s">
        <v>111</v>
      </c>
      <c r="I53" s="2">
        <v>13.98</v>
      </c>
      <c r="J53" s="3">
        <v>1</v>
      </c>
      <c r="K53" s="2">
        <v>4.05</v>
      </c>
    </row>
    <row r="54" spans="1:11" x14ac:dyDescent="0.35">
      <c r="A54" s="1">
        <v>41659</v>
      </c>
      <c r="B54" s="3">
        <f t="shared" si="0"/>
        <v>2014</v>
      </c>
      <c r="C54" s="3">
        <f t="shared" si="1"/>
        <v>1</v>
      </c>
      <c r="D54" t="s">
        <v>109</v>
      </c>
      <c r="E54" t="s">
        <v>110</v>
      </c>
      <c r="F54" t="s">
        <v>34</v>
      </c>
      <c r="G54" t="s">
        <v>47</v>
      </c>
      <c r="H54" t="s">
        <v>112</v>
      </c>
      <c r="I54" s="2">
        <v>272.94</v>
      </c>
      <c r="J54" s="3">
        <v>3</v>
      </c>
      <c r="K54" s="2">
        <v>30.02</v>
      </c>
    </row>
    <row r="55" spans="1:11" x14ac:dyDescent="0.35">
      <c r="A55" s="1">
        <v>41659</v>
      </c>
      <c r="B55" s="3">
        <f t="shared" si="0"/>
        <v>2014</v>
      </c>
      <c r="C55" s="3">
        <f t="shared" si="1"/>
        <v>1</v>
      </c>
      <c r="D55" t="s">
        <v>109</v>
      </c>
      <c r="E55" t="s">
        <v>110</v>
      </c>
      <c r="F55" t="s">
        <v>11</v>
      </c>
      <c r="G55" t="s">
        <v>20</v>
      </c>
      <c r="H55" t="s">
        <v>113</v>
      </c>
      <c r="I55" s="2">
        <v>19.05</v>
      </c>
      <c r="J55" s="3">
        <v>5</v>
      </c>
      <c r="K55" s="2">
        <v>8.9499999999999993</v>
      </c>
    </row>
    <row r="56" spans="1:11" x14ac:dyDescent="0.35">
      <c r="A56" s="1">
        <v>41659</v>
      </c>
      <c r="B56" s="3">
        <f t="shared" si="0"/>
        <v>2014</v>
      </c>
      <c r="C56" s="3">
        <f t="shared" si="1"/>
        <v>1</v>
      </c>
      <c r="D56" t="s">
        <v>109</v>
      </c>
      <c r="E56" t="s">
        <v>110</v>
      </c>
      <c r="F56" t="s">
        <v>11</v>
      </c>
      <c r="G56" t="s">
        <v>92</v>
      </c>
      <c r="H56" t="s">
        <v>114</v>
      </c>
      <c r="I56" s="2">
        <v>247.72</v>
      </c>
      <c r="J56" s="3">
        <v>4</v>
      </c>
      <c r="K56" s="2">
        <v>93.58</v>
      </c>
    </row>
    <row r="57" spans="1:11" x14ac:dyDescent="0.35">
      <c r="A57" s="1">
        <v>41659</v>
      </c>
      <c r="B57" s="3">
        <f t="shared" si="0"/>
        <v>2014</v>
      </c>
      <c r="C57" s="3">
        <f t="shared" si="1"/>
        <v>1</v>
      </c>
      <c r="D57" t="s">
        <v>109</v>
      </c>
      <c r="E57" t="s">
        <v>110</v>
      </c>
      <c r="F57" t="s">
        <v>11</v>
      </c>
      <c r="G57" t="s">
        <v>18</v>
      </c>
      <c r="H57" t="s">
        <v>115</v>
      </c>
      <c r="I57" s="2">
        <v>66.58</v>
      </c>
      <c r="J57" s="3">
        <v>2</v>
      </c>
      <c r="K57" s="2">
        <v>15.98</v>
      </c>
    </row>
    <row r="58" spans="1:11" x14ac:dyDescent="0.35">
      <c r="A58" s="1">
        <v>41659</v>
      </c>
      <c r="B58" s="3">
        <f t="shared" si="0"/>
        <v>2014</v>
      </c>
      <c r="C58" s="3">
        <f t="shared" si="1"/>
        <v>1</v>
      </c>
      <c r="D58" t="s">
        <v>109</v>
      </c>
      <c r="E58" t="s">
        <v>110</v>
      </c>
      <c r="F58" t="s">
        <v>11</v>
      </c>
      <c r="G58" t="s">
        <v>24</v>
      </c>
      <c r="H58" t="s">
        <v>116</v>
      </c>
      <c r="I58" s="2">
        <v>43.92</v>
      </c>
      <c r="J58" s="3">
        <v>3</v>
      </c>
      <c r="K58" s="2">
        <v>12.74</v>
      </c>
    </row>
    <row r="59" spans="1:11" x14ac:dyDescent="0.35">
      <c r="A59" s="1">
        <v>41659</v>
      </c>
      <c r="B59" s="3">
        <f t="shared" si="0"/>
        <v>2014</v>
      </c>
      <c r="C59" s="3">
        <f t="shared" si="1"/>
        <v>1</v>
      </c>
      <c r="D59" t="s">
        <v>109</v>
      </c>
      <c r="E59" t="s">
        <v>110</v>
      </c>
      <c r="F59" t="s">
        <v>34</v>
      </c>
      <c r="G59" t="s">
        <v>47</v>
      </c>
      <c r="H59" t="s">
        <v>117</v>
      </c>
      <c r="I59" s="2">
        <v>14.73</v>
      </c>
      <c r="J59" s="3">
        <v>3</v>
      </c>
      <c r="K59" s="2">
        <v>4.8600000000000003</v>
      </c>
    </row>
    <row r="60" spans="1:11" x14ac:dyDescent="0.35">
      <c r="A60" s="1">
        <v>41659</v>
      </c>
      <c r="B60" s="3">
        <f t="shared" si="0"/>
        <v>2014</v>
      </c>
      <c r="C60" s="3">
        <f t="shared" si="1"/>
        <v>1</v>
      </c>
      <c r="D60" t="s">
        <v>109</v>
      </c>
      <c r="E60" t="s">
        <v>110</v>
      </c>
      <c r="F60" t="s">
        <v>11</v>
      </c>
      <c r="G60" t="s">
        <v>20</v>
      </c>
      <c r="H60" t="s">
        <v>118</v>
      </c>
      <c r="I60" s="2">
        <v>29.7</v>
      </c>
      <c r="J60" s="3">
        <v>5</v>
      </c>
      <c r="K60" s="2">
        <v>13.37</v>
      </c>
    </row>
    <row r="61" spans="1:11" x14ac:dyDescent="0.35">
      <c r="A61" s="1">
        <v>41659</v>
      </c>
      <c r="B61" s="3">
        <f t="shared" si="0"/>
        <v>2014</v>
      </c>
      <c r="C61" s="3">
        <f t="shared" si="1"/>
        <v>1</v>
      </c>
      <c r="D61" t="s">
        <v>119</v>
      </c>
      <c r="E61" t="s">
        <v>120</v>
      </c>
      <c r="F61" t="s">
        <v>11</v>
      </c>
      <c r="G61" t="s">
        <v>20</v>
      </c>
      <c r="H61" t="s">
        <v>121</v>
      </c>
      <c r="I61" s="2">
        <v>67.19</v>
      </c>
      <c r="J61" s="3">
        <v>1</v>
      </c>
      <c r="K61" s="2">
        <v>-51.52</v>
      </c>
    </row>
    <row r="62" spans="1:11" x14ac:dyDescent="0.35">
      <c r="A62" s="1">
        <v>41660</v>
      </c>
      <c r="B62" s="3">
        <f t="shared" si="0"/>
        <v>2014</v>
      </c>
      <c r="C62" s="3">
        <f t="shared" si="1"/>
        <v>1</v>
      </c>
      <c r="D62" t="s">
        <v>122</v>
      </c>
      <c r="E62" t="s">
        <v>123</v>
      </c>
      <c r="F62" t="s">
        <v>34</v>
      </c>
      <c r="G62" t="s">
        <v>47</v>
      </c>
      <c r="H62" t="s">
        <v>124</v>
      </c>
      <c r="I62" s="2">
        <v>25.25</v>
      </c>
      <c r="J62" s="3">
        <v>3</v>
      </c>
      <c r="K62" s="2">
        <v>4.0999999999999996</v>
      </c>
    </row>
    <row r="63" spans="1:11" x14ac:dyDescent="0.35">
      <c r="A63" s="1">
        <v>41662</v>
      </c>
      <c r="B63" s="3">
        <f t="shared" si="0"/>
        <v>2014</v>
      </c>
      <c r="C63" s="3">
        <f t="shared" si="1"/>
        <v>1</v>
      </c>
      <c r="D63" t="s">
        <v>125</v>
      </c>
      <c r="E63" t="s">
        <v>126</v>
      </c>
      <c r="F63" t="s">
        <v>11</v>
      </c>
      <c r="G63" t="s">
        <v>12</v>
      </c>
      <c r="H63" t="s">
        <v>127</v>
      </c>
      <c r="I63" s="2">
        <v>40.08</v>
      </c>
      <c r="J63" s="3">
        <v>6</v>
      </c>
      <c r="K63" s="2">
        <v>19.239999999999998</v>
      </c>
    </row>
    <row r="64" spans="1:11" x14ac:dyDescent="0.35">
      <c r="A64" s="1">
        <v>41662</v>
      </c>
      <c r="B64" s="3">
        <f t="shared" si="0"/>
        <v>2014</v>
      </c>
      <c r="C64" s="3">
        <f t="shared" si="1"/>
        <v>1</v>
      </c>
      <c r="D64" t="s">
        <v>128</v>
      </c>
      <c r="E64" t="s">
        <v>129</v>
      </c>
      <c r="F64" t="s">
        <v>11</v>
      </c>
      <c r="G64" t="s">
        <v>43</v>
      </c>
      <c r="H64" t="s">
        <v>130</v>
      </c>
      <c r="I64" s="2">
        <v>5.94</v>
      </c>
      <c r="J64" s="3">
        <v>3</v>
      </c>
      <c r="K64" s="2">
        <v>0</v>
      </c>
    </row>
    <row r="65" spans="1:11" x14ac:dyDescent="0.35">
      <c r="A65" s="1">
        <v>41665</v>
      </c>
      <c r="B65" s="3">
        <f t="shared" si="0"/>
        <v>2014</v>
      </c>
      <c r="C65" s="3">
        <f t="shared" si="1"/>
        <v>1</v>
      </c>
      <c r="D65" t="s">
        <v>131</v>
      </c>
      <c r="E65" t="s">
        <v>55</v>
      </c>
      <c r="F65" t="s">
        <v>34</v>
      </c>
      <c r="G65" t="s">
        <v>47</v>
      </c>
      <c r="H65" t="s">
        <v>132</v>
      </c>
      <c r="I65" s="2">
        <v>62.82</v>
      </c>
      <c r="J65" s="3">
        <v>3</v>
      </c>
      <c r="K65" s="2">
        <v>30.78</v>
      </c>
    </row>
    <row r="66" spans="1:11" x14ac:dyDescent="0.35">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35">
      <c r="A67" s="1">
        <v>41665</v>
      </c>
      <c r="B67" s="3">
        <f t="shared" si="2"/>
        <v>2014</v>
      </c>
      <c r="C67" s="3">
        <f t="shared" si="3"/>
        <v>1</v>
      </c>
      <c r="D67" t="s">
        <v>131</v>
      </c>
      <c r="E67" t="s">
        <v>55</v>
      </c>
      <c r="F67" t="s">
        <v>11</v>
      </c>
      <c r="G67" t="s">
        <v>12</v>
      </c>
      <c r="H67" t="s">
        <v>134</v>
      </c>
      <c r="I67" s="2">
        <v>19.440000000000001</v>
      </c>
      <c r="J67" s="3">
        <v>3</v>
      </c>
      <c r="K67" s="2">
        <v>9.33</v>
      </c>
    </row>
    <row r="68" spans="1:11" x14ac:dyDescent="0.35">
      <c r="A68" s="1">
        <v>41665</v>
      </c>
      <c r="B68" s="3">
        <f t="shared" si="2"/>
        <v>2014</v>
      </c>
      <c r="C68" s="3">
        <f t="shared" si="3"/>
        <v>1</v>
      </c>
      <c r="D68" t="s">
        <v>131</v>
      </c>
      <c r="E68" t="s">
        <v>55</v>
      </c>
      <c r="F68" t="s">
        <v>11</v>
      </c>
      <c r="G68" t="s">
        <v>12</v>
      </c>
      <c r="H68" t="s">
        <v>135</v>
      </c>
      <c r="I68" s="2">
        <v>16.68</v>
      </c>
      <c r="J68" s="3">
        <v>2</v>
      </c>
      <c r="K68" s="2">
        <v>8.34</v>
      </c>
    </row>
    <row r="69" spans="1:11" x14ac:dyDescent="0.35">
      <c r="A69" s="1">
        <v>41665</v>
      </c>
      <c r="B69" s="3">
        <f t="shared" si="2"/>
        <v>2014</v>
      </c>
      <c r="C69" s="3">
        <f t="shared" si="3"/>
        <v>1</v>
      </c>
      <c r="D69" t="s">
        <v>131</v>
      </c>
      <c r="E69" t="s">
        <v>55</v>
      </c>
      <c r="F69" t="s">
        <v>39</v>
      </c>
      <c r="G69" t="s">
        <v>40</v>
      </c>
      <c r="H69" t="s">
        <v>136</v>
      </c>
      <c r="I69" s="2">
        <v>155.35</v>
      </c>
      <c r="J69" s="3">
        <v>13</v>
      </c>
      <c r="K69" s="2">
        <v>0</v>
      </c>
    </row>
    <row r="70" spans="1:11" x14ac:dyDescent="0.35">
      <c r="A70" s="1">
        <v>41665</v>
      </c>
      <c r="B70" s="3">
        <f t="shared" si="2"/>
        <v>2014</v>
      </c>
      <c r="C70" s="3">
        <f t="shared" si="3"/>
        <v>1</v>
      </c>
      <c r="D70" t="s">
        <v>131</v>
      </c>
      <c r="E70" t="s">
        <v>55</v>
      </c>
      <c r="F70" t="s">
        <v>34</v>
      </c>
      <c r="G70" t="s">
        <v>47</v>
      </c>
      <c r="H70" t="s">
        <v>137</v>
      </c>
      <c r="I70" s="2">
        <v>12.42</v>
      </c>
      <c r="J70" s="3">
        <v>3</v>
      </c>
      <c r="K70" s="2">
        <v>4.47</v>
      </c>
    </row>
    <row r="71" spans="1:11" x14ac:dyDescent="0.35">
      <c r="A71" s="1">
        <v>41665</v>
      </c>
      <c r="B71" s="3">
        <f t="shared" si="2"/>
        <v>2014</v>
      </c>
      <c r="C71" s="3">
        <f t="shared" si="3"/>
        <v>1</v>
      </c>
      <c r="D71" t="s">
        <v>131</v>
      </c>
      <c r="E71" t="s">
        <v>55</v>
      </c>
      <c r="F71" t="s">
        <v>39</v>
      </c>
      <c r="G71" t="s">
        <v>40</v>
      </c>
      <c r="H71" t="s">
        <v>138</v>
      </c>
      <c r="I71" s="2">
        <v>187.98</v>
      </c>
      <c r="J71" s="3">
        <v>2</v>
      </c>
      <c r="K71" s="2">
        <v>52.63</v>
      </c>
    </row>
    <row r="72" spans="1:11" x14ac:dyDescent="0.35">
      <c r="A72" s="1">
        <v>41665</v>
      </c>
      <c r="B72" s="3">
        <f t="shared" si="2"/>
        <v>2014</v>
      </c>
      <c r="C72" s="3">
        <f t="shared" si="3"/>
        <v>1</v>
      </c>
      <c r="D72" t="s">
        <v>139</v>
      </c>
      <c r="E72" t="s">
        <v>140</v>
      </c>
      <c r="F72" t="s">
        <v>11</v>
      </c>
      <c r="G72" t="s">
        <v>20</v>
      </c>
      <c r="H72" t="s">
        <v>141</v>
      </c>
      <c r="I72" s="2">
        <v>10.68</v>
      </c>
      <c r="J72" s="3">
        <v>2</v>
      </c>
      <c r="K72" s="2">
        <v>5.0199999999999996</v>
      </c>
    </row>
    <row r="73" spans="1:11" x14ac:dyDescent="0.35">
      <c r="A73" s="1">
        <v>41665</v>
      </c>
      <c r="B73" s="3">
        <f t="shared" si="2"/>
        <v>2014</v>
      </c>
      <c r="C73" s="3">
        <f t="shared" si="3"/>
        <v>1</v>
      </c>
      <c r="D73" t="s">
        <v>139</v>
      </c>
      <c r="E73" t="s">
        <v>140</v>
      </c>
      <c r="F73" t="s">
        <v>34</v>
      </c>
      <c r="G73" t="s">
        <v>74</v>
      </c>
      <c r="H73" t="s">
        <v>142</v>
      </c>
      <c r="I73" s="2">
        <v>141.96</v>
      </c>
      <c r="J73" s="3">
        <v>2</v>
      </c>
      <c r="K73" s="2">
        <v>39.75</v>
      </c>
    </row>
    <row r="74" spans="1:11" x14ac:dyDescent="0.35">
      <c r="A74" s="1">
        <v>41666</v>
      </c>
      <c r="B74" s="3">
        <f t="shared" si="2"/>
        <v>2014</v>
      </c>
      <c r="C74" s="3">
        <f t="shared" si="3"/>
        <v>1</v>
      </c>
      <c r="D74" t="s">
        <v>143</v>
      </c>
      <c r="E74" t="s">
        <v>27</v>
      </c>
      <c r="F74" t="s">
        <v>11</v>
      </c>
      <c r="G74" t="s">
        <v>18</v>
      </c>
      <c r="H74" t="s">
        <v>144</v>
      </c>
      <c r="I74" s="2">
        <v>57.23</v>
      </c>
      <c r="J74" s="3">
        <v>1</v>
      </c>
      <c r="K74" s="2">
        <v>14.31</v>
      </c>
    </row>
    <row r="75" spans="1:11" x14ac:dyDescent="0.35">
      <c r="A75" s="1">
        <v>41666</v>
      </c>
      <c r="B75" s="3">
        <f t="shared" si="2"/>
        <v>2014</v>
      </c>
      <c r="C75" s="3">
        <f t="shared" si="3"/>
        <v>1</v>
      </c>
      <c r="D75" t="s">
        <v>143</v>
      </c>
      <c r="E75" t="s">
        <v>27</v>
      </c>
      <c r="F75" t="s">
        <v>34</v>
      </c>
      <c r="G75" t="s">
        <v>145</v>
      </c>
      <c r="H75" t="s">
        <v>146</v>
      </c>
      <c r="I75" s="2">
        <v>333</v>
      </c>
      <c r="J75" s="3">
        <v>3</v>
      </c>
      <c r="K75" s="2">
        <v>-16.649999999999999</v>
      </c>
    </row>
    <row r="76" spans="1:11" x14ac:dyDescent="0.35">
      <c r="A76" s="1">
        <v>41666</v>
      </c>
      <c r="B76" s="3">
        <f t="shared" si="2"/>
        <v>2014</v>
      </c>
      <c r="C76" s="3">
        <f t="shared" si="3"/>
        <v>1</v>
      </c>
      <c r="D76" t="s">
        <v>143</v>
      </c>
      <c r="E76" t="s">
        <v>27</v>
      </c>
      <c r="F76" t="s">
        <v>11</v>
      </c>
      <c r="G76" t="s">
        <v>24</v>
      </c>
      <c r="H76" t="s">
        <v>147</v>
      </c>
      <c r="I76" s="2">
        <v>36.44</v>
      </c>
      <c r="J76" s="3">
        <v>4</v>
      </c>
      <c r="K76" s="2">
        <v>12.03</v>
      </c>
    </row>
    <row r="77" spans="1:11" x14ac:dyDescent="0.35">
      <c r="A77" s="1">
        <v>41667</v>
      </c>
      <c r="B77" s="3">
        <f t="shared" si="2"/>
        <v>2014</v>
      </c>
      <c r="C77" s="3">
        <f t="shared" si="3"/>
        <v>1</v>
      </c>
      <c r="D77" t="s">
        <v>148</v>
      </c>
      <c r="E77" t="s">
        <v>149</v>
      </c>
      <c r="F77" t="s">
        <v>11</v>
      </c>
      <c r="G77" t="s">
        <v>20</v>
      </c>
      <c r="H77" t="s">
        <v>150</v>
      </c>
      <c r="I77" s="2">
        <v>3.93</v>
      </c>
      <c r="J77" s="3">
        <v>1</v>
      </c>
      <c r="K77" s="2">
        <v>1.33</v>
      </c>
    </row>
    <row r="78" spans="1:11" x14ac:dyDescent="0.35">
      <c r="A78" s="1">
        <v>41669</v>
      </c>
      <c r="B78" s="3">
        <f t="shared" si="2"/>
        <v>2014</v>
      </c>
      <c r="C78" s="3">
        <f t="shared" si="3"/>
        <v>1</v>
      </c>
      <c r="D78" t="s">
        <v>151</v>
      </c>
      <c r="E78" t="s">
        <v>110</v>
      </c>
      <c r="F78" t="s">
        <v>11</v>
      </c>
      <c r="G78" t="s">
        <v>12</v>
      </c>
      <c r="H78" t="s">
        <v>152</v>
      </c>
      <c r="I78" s="2">
        <v>10.56</v>
      </c>
      <c r="J78" s="3">
        <v>2</v>
      </c>
      <c r="K78" s="2">
        <v>4.75</v>
      </c>
    </row>
    <row r="79" spans="1:11" x14ac:dyDescent="0.35">
      <c r="A79" s="1">
        <v>41669</v>
      </c>
      <c r="B79" s="3">
        <f t="shared" si="2"/>
        <v>2014</v>
      </c>
      <c r="C79" s="3">
        <f t="shared" si="3"/>
        <v>1</v>
      </c>
      <c r="D79" t="s">
        <v>151</v>
      </c>
      <c r="E79" t="s">
        <v>110</v>
      </c>
      <c r="F79" t="s">
        <v>11</v>
      </c>
      <c r="G79" t="s">
        <v>18</v>
      </c>
      <c r="H79" t="s">
        <v>153</v>
      </c>
      <c r="I79" s="2">
        <v>229.94</v>
      </c>
      <c r="J79" s="3">
        <v>2</v>
      </c>
      <c r="K79" s="2">
        <v>6.9</v>
      </c>
    </row>
    <row r="80" spans="1:11" x14ac:dyDescent="0.35">
      <c r="A80" s="1">
        <v>41670</v>
      </c>
      <c r="B80" s="3">
        <f t="shared" si="2"/>
        <v>2014</v>
      </c>
      <c r="C80" s="3">
        <f t="shared" si="3"/>
        <v>1</v>
      </c>
      <c r="D80" t="s">
        <v>154</v>
      </c>
      <c r="E80" t="s">
        <v>27</v>
      </c>
      <c r="F80" t="s">
        <v>34</v>
      </c>
      <c r="G80" t="s">
        <v>74</v>
      </c>
      <c r="H80" t="s">
        <v>155</v>
      </c>
      <c r="I80" s="2">
        <v>290.67</v>
      </c>
      <c r="J80" s="3">
        <v>2</v>
      </c>
      <c r="K80" s="2">
        <v>3.42</v>
      </c>
    </row>
    <row r="81" spans="1:11" x14ac:dyDescent="0.35">
      <c r="A81" s="1">
        <v>41671</v>
      </c>
      <c r="B81" s="3">
        <f t="shared" si="2"/>
        <v>2014</v>
      </c>
      <c r="C81" s="3">
        <f t="shared" si="3"/>
        <v>2</v>
      </c>
      <c r="D81" t="s">
        <v>156</v>
      </c>
      <c r="E81" t="s">
        <v>157</v>
      </c>
      <c r="F81" t="s">
        <v>39</v>
      </c>
      <c r="G81" t="s">
        <v>52</v>
      </c>
      <c r="H81" t="s">
        <v>158</v>
      </c>
      <c r="I81" s="2">
        <v>468.9</v>
      </c>
      <c r="J81" s="3">
        <v>6</v>
      </c>
      <c r="K81" s="2">
        <v>206.32</v>
      </c>
    </row>
    <row r="82" spans="1:11" x14ac:dyDescent="0.35">
      <c r="A82" s="1">
        <v>41672</v>
      </c>
      <c r="B82" s="3">
        <f t="shared" si="2"/>
        <v>2014</v>
      </c>
      <c r="C82" s="3">
        <f t="shared" si="3"/>
        <v>2</v>
      </c>
      <c r="D82" t="s">
        <v>159</v>
      </c>
      <c r="E82" t="s">
        <v>27</v>
      </c>
      <c r="F82" t="s">
        <v>11</v>
      </c>
      <c r="G82" t="s">
        <v>43</v>
      </c>
      <c r="H82" t="s">
        <v>160</v>
      </c>
      <c r="I82" s="2">
        <v>12.35</v>
      </c>
      <c r="J82" s="3">
        <v>5</v>
      </c>
      <c r="K82" s="2">
        <v>5.8</v>
      </c>
    </row>
    <row r="83" spans="1:11" x14ac:dyDescent="0.35">
      <c r="A83" s="1">
        <v>41672</v>
      </c>
      <c r="B83" s="3">
        <f t="shared" si="2"/>
        <v>2014</v>
      </c>
      <c r="C83" s="3">
        <f t="shared" si="3"/>
        <v>2</v>
      </c>
      <c r="D83" t="s">
        <v>161</v>
      </c>
      <c r="E83" t="s">
        <v>123</v>
      </c>
      <c r="F83" t="s">
        <v>11</v>
      </c>
      <c r="G83" t="s">
        <v>20</v>
      </c>
      <c r="H83" t="s">
        <v>162</v>
      </c>
      <c r="I83" s="2">
        <v>18.34</v>
      </c>
      <c r="J83" s="3">
        <v>2</v>
      </c>
      <c r="K83" s="2">
        <v>-12.22</v>
      </c>
    </row>
    <row r="84" spans="1:11" x14ac:dyDescent="0.35">
      <c r="A84" s="1">
        <v>41672</v>
      </c>
      <c r="B84" s="3">
        <f t="shared" si="2"/>
        <v>2014</v>
      </c>
      <c r="C84" s="3">
        <f t="shared" si="3"/>
        <v>2</v>
      </c>
      <c r="D84" t="s">
        <v>161</v>
      </c>
      <c r="E84" t="s">
        <v>123</v>
      </c>
      <c r="F84" t="s">
        <v>39</v>
      </c>
      <c r="G84" t="s">
        <v>40</v>
      </c>
      <c r="H84" t="s">
        <v>163</v>
      </c>
      <c r="I84" s="2">
        <v>180.96</v>
      </c>
      <c r="J84" s="3">
        <v>5</v>
      </c>
      <c r="K84" s="2">
        <v>13.57</v>
      </c>
    </row>
    <row r="85" spans="1:11" x14ac:dyDescent="0.35">
      <c r="A85" s="1">
        <v>41673</v>
      </c>
      <c r="B85" s="3">
        <f t="shared" si="2"/>
        <v>2014</v>
      </c>
      <c r="C85" s="3">
        <f t="shared" si="3"/>
        <v>2</v>
      </c>
      <c r="D85" t="s">
        <v>122</v>
      </c>
      <c r="E85" t="s">
        <v>164</v>
      </c>
      <c r="F85" t="s">
        <v>11</v>
      </c>
      <c r="G85" t="s">
        <v>20</v>
      </c>
      <c r="H85" t="s">
        <v>165</v>
      </c>
      <c r="I85" s="2">
        <v>83.84</v>
      </c>
      <c r="J85" s="3">
        <v>2</v>
      </c>
      <c r="K85" s="2">
        <v>27.25</v>
      </c>
    </row>
    <row r="86" spans="1:11" x14ac:dyDescent="0.35">
      <c r="A86" s="1">
        <v>41673</v>
      </c>
      <c r="B86" s="3">
        <f t="shared" si="2"/>
        <v>2014</v>
      </c>
      <c r="C86" s="3">
        <f t="shared" si="3"/>
        <v>2</v>
      </c>
      <c r="D86" t="s">
        <v>122</v>
      </c>
      <c r="E86" t="s">
        <v>164</v>
      </c>
      <c r="F86" t="s">
        <v>11</v>
      </c>
      <c r="G86" t="s">
        <v>20</v>
      </c>
      <c r="H86" t="s">
        <v>166</v>
      </c>
      <c r="I86" s="2">
        <v>13.27</v>
      </c>
      <c r="J86" s="3">
        <v>3</v>
      </c>
      <c r="K86" s="2">
        <v>4.3099999999999996</v>
      </c>
    </row>
    <row r="87" spans="1:11" x14ac:dyDescent="0.35">
      <c r="A87" s="1">
        <v>41674</v>
      </c>
      <c r="B87" s="3">
        <f t="shared" si="2"/>
        <v>2014</v>
      </c>
      <c r="C87" s="3">
        <f t="shared" si="3"/>
        <v>2</v>
      </c>
      <c r="D87" t="s">
        <v>167</v>
      </c>
      <c r="E87" t="s">
        <v>27</v>
      </c>
      <c r="F87" t="s">
        <v>11</v>
      </c>
      <c r="G87" t="s">
        <v>20</v>
      </c>
      <c r="H87" t="s">
        <v>168</v>
      </c>
      <c r="I87" s="2">
        <v>82.9</v>
      </c>
      <c r="J87" s="3">
        <v>3</v>
      </c>
      <c r="K87" s="2">
        <v>29.01</v>
      </c>
    </row>
    <row r="88" spans="1:11" x14ac:dyDescent="0.35">
      <c r="A88" s="1">
        <v>41674</v>
      </c>
      <c r="B88" s="3">
        <f t="shared" si="2"/>
        <v>2014</v>
      </c>
      <c r="C88" s="3">
        <f t="shared" si="3"/>
        <v>2</v>
      </c>
      <c r="D88" t="s">
        <v>167</v>
      </c>
      <c r="E88" t="s">
        <v>27</v>
      </c>
      <c r="F88" t="s">
        <v>11</v>
      </c>
      <c r="G88" t="s">
        <v>12</v>
      </c>
      <c r="H88" t="s">
        <v>169</v>
      </c>
      <c r="I88" s="2">
        <v>34.24</v>
      </c>
      <c r="J88" s="3">
        <v>4</v>
      </c>
      <c r="K88" s="2">
        <v>16.09</v>
      </c>
    </row>
    <row r="89" spans="1:11" x14ac:dyDescent="0.35">
      <c r="A89" s="1">
        <v>41674</v>
      </c>
      <c r="B89" s="3">
        <f t="shared" si="2"/>
        <v>2014</v>
      </c>
      <c r="C89" s="3">
        <f t="shared" si="3"/>
        <v>2</v>
      </c>
      <c r="D89" t="s">
        <v>170</v>
      </c>
      <c r="E89" t="s">
        <v>27</v>
      </c>
      <c r="F89" t="s">
        <v>11</v>
      </c>
      <c r="G89" t="s">
        <v>20</v>
      </c>
      <c r="H89" t="s">
        <v>96</v>
      </c>
      <c r="I89" s="2">
        <v>17.25</v>
      </c>
      <c r="J89" s="3">
        <v>2</v>
      </c>
      <c r="K89" s="2">
        <v>6.04</v>
      </c>
    </row>
    <row r="90" spans="1:11" x14ac:dyDescent="0.35">
      <c r="A90" s="1">
        <v>41676</v>
      </c>
      <c r="B90" s="3">
        <f t="shared" si="2"/>
        <v>2014</v>
      </c>
      <c r="C90" s="3">
        <f t="shared" si="3"/>
        <v>2</v>
      </c>
      <c r="D90" t="s">
        <v>171</v>
      </c>
      <c r="E90" t="s">
        <v>55</v>
      </c>
      <c r="F90" t="s">
        <v>11</v>
      </c>
      <c r="G90" t="s">
        <v>16</v>
      </c>
      <c r="H90" t="s">
        <v>172</v>
      </c>
      <c r="I90" s="2">
        <v>15</v>
      </c>
      <c r="J90" s="3">
        <v>4</v>
      </c>
      <c r="K90" s="2">
        <v>7.2</v>
      </c>
    </row>
    <row r="91" spans="1:11" x14ac:dyDescent="0.35">
      <c r="A91" s="1">
        <v>41676</v>
      </c>
      <c r="B91" s="3">
        <f t="shared" si="2"/>
        <v>2014</v>
      </c>
      <c r="C91" s="3">
        <f t="shared" si="3"/>
        <v>2</v>
      </c>
      <c r="D91" t="s">
        <v>171</v>
      </c>
      <c r="E91" t="s">
        <v>55</v>
      </c>
      <c r="F91" t="s">
        <v>39</v>
      </c>
      <c r="G91" t="s">
        <v>40</v>
      </c>
      <c r="H91" t="s">
        <v>173</v>
      </c>
      <c r="I91" s="2">
        <v>161.61000000000001</v>
      </c>
      <c r="J91" s="3">
        <v>1</v>
      </c>
      <c r="K91" s="2">
        <v>42.02</v>
      </c>
    </row>
    <row r="92" spans="1:11" x14ac:dyDescent="0.35">
      <c r="A92" s="1">
        <v>41676</v>
      </c>
      <c r="B92" s="3">
        <f t="shared" si="2"/>
        <v>2014</v>
      </c>
      <c r="C92" s="3">
        <f t="shared" si="3"/>
        <v>2</v>
      </c>
      <c r="D92" t="s">
        <v>171</v>
      </c>
      <c r="E92" t="s">
        <v>55</v>
      </c>
      <c r="F92" t="s">
        <v>39</v>
      </c>
      <c r="G92" t="s">
        <v>40</v>
      </c>
      <c r="H92" t="s">
        <v>174</v>
      </c>
      <c r="I92" s="2">
        <v>144.94999999999999</v>
      </c>
      <c r="J92" s="3">
        <v>5</v>
      </c>
      <c r="K92" s="2">
        <v>42.04</v>
      </c>
    </row>
    <row r="93" spans="1:11" x14ac:dyDescent="0.35">
      <c r="A93" s="1">
        <v>41676</v>
      </c>
      <c r="B93" s="3">
        <f t="shared" si="2"/>
        <v>2014</v>
      </c>
      <c r="C93" s="3">
        <f t="shared" si="3"/>
        <v>2</v>
      </c>
      <c r="D93" t="s">
        <v>85</v>
      </c>
      <c r="E93" t="s">
        <v>15</v>
      </c>
      <c r="F93" t="s">
        <v>11</v>
      </c>
      <c r="G93" t="s">
        <v>20</v>
      </c>
      <c r="H93" t="s">
        <v>175</v>
      </c>
      <c r="I93" s="2">
        <v>8.9499999999999993</v>
      </c>
      <c r="J93" s="3">
        <v>2</v>
      </c>
      <c r="K93" s="2">
        <v>-14.77</v>
      </c>
    </row>
    <row r="94" spans="1:11" x14ac:dyDescent="0.35">
      <c r="A94" s="1">
        <v>41677</v>
      </c>
      <c r="B94" s="3">
        <f t="shared" si="2"/>
        <v>2014</v>
      </c>
      <c r="C94" s="3">
        <f t="shared" si="3"/>
        <v>2</v>
      </c>
      <c r="D94" t="s">
        <v>176</v>
      </c>
      <c r="E94" t="s">
        <v>177</v>
      </c>
      <c r="F94" t="s">
        <v>39</v>
      </c>
      <c r="G94" t="s">
        <v>52</v>
      </c>
      <c r="H94" t="s">
        <v>178</v>
      </c>
      <c r="I94" s="2">
        <v>115.36</v>
      </c>
      <c r="J94" s="3">
        <v>7</v>
      </c>
      <c r="K94" s="2">
        <v>49.6</v>
      </c>
    </row>
    <row r="95" spans="1:11" x14ac:dyDescent="0.35">
      <c r="A95" s="1">
        <v>41677</v>
      </c>
      <c r="B95" s="3">
        <f t="shared" si="2"/>
        <v>2014</v>
      </c>
      <c r="C95" s="3">
        <f t="shared" si="3"/>
        <v>2</v>
      </c>
      <c r="D95" t="s">
        <v>61</v>
      </c>
      <c r="E95" t="s">
        <v>149</v>
      </c>
      <c r="F95" t="s">
        <v>11</v>
      </c>
      <c r="G95" t="s">
        <v>18</v>
      </c>
      <c r="H95" t="s">
        <v>179</v>
      </c>
      <c r="I95" s="2">
        <v>64.959999999999994</v>
      </c>
      <c r="J95" s="3">
        <v>4</v>
      </c>
      <c r="K95" s="2">
        <v>9.74</v>
      </c>
    </row>
    <row r="96" spans="1:11" x14ac:dyDescent="0.35">
      <c r="A96" s="1">
        <v>41678</v>
      </c>
      <c r="B96" s="3">
        <f t="shared" si="2"/>
        <v>2014</v>
      </c>
      <c r="C96" s="3">
        <f t="shared" si="3"/>
        <v>2</v>
      </c>
      <c r="D96" t="s">
        <v>180</v>
      </c>
      <c r="E96" t="s">
        <v>126</v>
      </c>
      <c r="F96" t="s">
        <v>34</v>
      </c>
      <c r="G96" t="s">
        <v>47</v>
      </c>
      <c r="H96" t="s">
        <v>181</v>
      </c>
      <c r="I96" s="2">
        <v>14.56</v>
      </c>
      <c r="J96" s="3">
        <v>2</v>
      </c>
      <c r="K96" s="2">
        <v>5.53</v>
      </c>
    </row>
    <row r="97" spans="1:11" x14ac:dyDescent="0.35">
      <c r="A97" s="1">
        <v>41681</v>
      </c>
      <c r="B97" s="3">
        <f t="shared" si="2"/>
        <v>2014</v>
      </c>
      <c r="C97" s="3">
        <f t="shared" si="3"/>
        <v>2</v>
      </c>
      <c r="D97" t="s">
        <v>182</v>
      </c>
      <c r="E97" t="s">
        <v>55</v>
      </c>
      <c r="F97" t="s">
        <v>39</v>
      </c>
      <c r="G97" t="s">
        <v>52</v>
      </c>
      <c r="H97" t="s">
        <v>158</v>
      </c>
      <c r="I97" s="2">
        <v>234.45</v>
      </c>
      <c r="J97" s="3">
        <v>3</v>
      </c>
      <c r="K97" s="2">
        <v>103.16</v>
      </c>
    </row>
    <row r="98" spans="1:11" x14ac:dyDescent="0.35">
      <c r="A98" s="1">
        <v>41681</v>
      </c>
      <c r="B98" s="3">
        <f t="shared" si="2"/>
        <v>2014</v>
      </c>
      <c r="C98" s="3">
        <f t="shared" si="3"/>
        <v>2</v>
      </c>
      <c r="D98" t="s">
        <v>182</v>
      </c>
      <c r="E98" t="s">
        <v>55</v>
      </c>
      <c r="F98" t="s">
        <v>34</v>
      </c>
      <c r="G98" t="s">
        <v>145</v>
      </c>
      <c r="H98" t="s">
        <v>183</v>
      </c>
      <c r="I98" s="2">
        <v>1256.22</v>
      </c>
      <c r="J98" s="3">
        <v>6</v>
      </c>
      <c r="K98" s="2">
        <v>75.37</v>
      </c>
    </row>
    <row r="99" spans="1:11" x14ac:dyDescent="0.35">
      <c r="A99" s="1">
        <v>41681</v>
      </c>
      <c r="B99" s="3">
        <f t="shared" si="2"/>
        <v>2014</v>
      </c>
      <c r="C99" s="3">
        <f t="shared" si="3"/>
        <v>2</v>
      </c>
      <c r="D99" t="s">
        <v>182</v>
      </c>
      <c r="E99" t="s">
        <v>55</v>
      </c>
      <c r="F99" t="s">
        <v>11</v>
      </c>
      <c r="G99" t="s">
        <v>20</v>
      </c>
      <c r="H99" t="s">
        <v>184</v>
      </c>
      <c r="I99" s="2">
        <v>17.46</v>
      </c>
      <c r="J99" s="3">
        <v>2</v>
      </c>
      <c r="K99" s="2">
        <v>8.2100000000000009</v>
      </c>
    </row>
    <row r="100" spans="1:11" x14ac:dyDescent="0.35">
      <c r="A100" s="1">
        <v>41681</v>
      </c>
      <c r="B100" s="3">
        <f t="shared" si="2"/>
        <v>2014</v>
      </c>
      <c r="C100" s="3">
        <f t="shared" si="3"/>
        <v>2</v>
      </c>
      <c r="D100" t="s">
        <v>185</v>
      </c>
      <c r="E100" t="s">
        <v>186</v>
      </c>
      <c r="F100" t="s">
        <v>34</v>
      </c>
      <c r="G100" t="s">
        <v>35</v>
      </c>
      <c r="H100" t="s">
        <v>187</v>
      </c>
      <c r="I100" s="2">
        <v>60.89</v>
      </c>
      <c r="J100" s="3">
        <v>1</v>
      </c>
      <c r="K100" s="2">
        <v>15.22</v>
      </c>
    </row>
    <row r="101" spans="1:11" x14ac:dyDescent="0.35">
      <c r="A101" s="1">
        <v>41681</v>
      </c>
      <c r="B101" s="3">
        <f t="shared" si="2"/>
        <v>2014</v>
      </c>
      <c r="C101" s="3">
        <f t="shared" si="3"/>
        <v>2</v>
      </c>
      <c r="D101" t="s">
        <v>185</v>
      </c>
      <c r="E101" t="s">
        <v>186</v>
      </c>
      <c r="F101" t="s">
        <v>11</v>
      </c>
      <c r="G101" t="s">
        <v>16</v>
      </c>
      <c r="H101" t="s">
        <v>188</v>
      </c>
      <c r="I101" s="2">
        <v>14.94</v>
      </c>
      <c r="J101" s="3">
        <v>3</v>
      </c>
      <c r="K101" s="2">
        <v>6.87</v>
      </c>
    </row>
    <row r="102" spans="1:11" x14ac:dyDescent="0.35">
      <c r="A102" s="1">
        <v>41681</v>
      </c>
      <c r="B102" s="3">
        <f t="shared" si="2"/>
        <v>2014</v>
      </c>
      <c r="C102" s="3">
        <f t="shared" si="3"/>
        <v>2</v>
      </c>
      <c r="D102" t="s">
        <v>185</v>
      </c>
      <c r="E102" t="s">
        <v>186</v>
      </c>
      <c r="F102" t="s">
        <v>11</v>
      </c>
      <c r="G102" t="s">
        <v>20</v>
      </c>
      <c r="H102" t="s">
        <v>189</v>
      </c>
      <c r="I102" s="2">
        <v>9.64</v>
      </c>
      <c r="J102" s="3">
        <v>2</v>
      </c>
      <c r="K102" s="2">
        <v>4.43</v>
      </c>
    </row>
    <row r="103" spans="1:11" x14ac:dyDescent="0.35">
      <c r="A103" s="1">
        <v>41681</v>
      </c>
      <c r="B103" s="3">
        <f t="shared" si="2"/>
        <v>2014</v>
      </c>
      <c r="C103" s="3">
        <f t="shared" si="3"/>
        <v>2</v>
      </c>
      <c r="D103" t="s">
        <v>185</v>
      </c>
      <c r="E103" t="s">
        <v>186</v>
      </c>
      <c r="F103" t="s">
        <v>34</v>
      </c>
      <c r="G103" t="s">
        <v>47</v>
      </c>
      <c r="H103" t="s">
        <v>190</v>
      </c>
      <c r="I103" s="2">
        <v>332.94</v>
      </c>
      <c r="J103" s="3">
        <v>3</v>
      </c>
      <c r="K103" s="2">
        <v>53.27</v>
      </c>
    </row>
    <row r="104" spans="1:11" x14ac:dyDescent="0.35">
      <c r="A104" s="1">
        <v>41681</v>
      </c>
      <c r="B104" s="3">
        <f t="shared" si="2"/>
        <v>2014</v>
      </c>
      <c r="C104" s="3">
        <f t="shared" si="3"/>
        <v>2</v>
      </c>
      <c r="D104" t="s">
        <v>185</v>
      </c>
      <c r="E104" t="s">
        <v>186</v>
      </c>
      <c r="F104" t="s">
        <v>11</v>
      </c>
      <c r="G104" t="s">
        <v>20</v>
      </c>
      <c r="H104" t="s">
        <v>191</v>
      </c>
      <c r="I104" s="2">
        <v>51.9</v>
      </c>
      <c r="J104" s="3">
        <v>3</v>
      </c>
      <c r="K104" s="2">
        <v>24.39</v>
      </c>
    </row>
    <row r="105" spans="1:11" x14ac:dyDescent="0.35">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35">
      <c r="A106" s="1">
        <v>41682</v>
      </c>
      <c r="B106" s="3">
        <f t="shared" si="2"/>
        <v>2014</v>
      </c>
      <c r="C106" s="3">
        <f t="shared" si="3"/>
        <v>2</v>
      </c>
      <c r="D106" t="s">
        <v>193</v>
      </c>
      <c r="E106" t="s">
        <v>27</v>
      </c>
      <c r="F106" t="s">
        <v>34</v>
      </c>
      <c r="G106" t="s">
        <v>35</v>
      </c>
      <c r="H106" t="s">
        <v>194</v>
      </c>
      <c r="I106" s="2">
        <v>129.57</v>
      </c>
      <c r="J106" s="3">
        <v>2</v>
      </c>
      <c r="K106" s="2">
        <v>-24.29</v>
      </c>
    </row>
    <row r="107" spans="1:11" x14ac:dyDescent="0.35">
      <c r="A107" s="1">
        <v>41684</v>
      </c>
      <c r="B107" s="3">
        <f t="shared" si="2"/>
        <v>2014</v>
      </c>
      <c r="C107" s="3">
        <f t="shared" si="3"/>
        <v>2</v>
      </c>
      <c r="D107" t="s">
        <v>195</v>
      </c>
      <c r="E107" t="s">
        <v>10</v>
      </c>
      <c r="F107" t="s">
        <v>11</v>
      </c>
      <c r="G107" t="s">
        <v>12</v>
      </c>
      <c r="H107" t="s">
        <v>196</v>
      </c>
      <c r="I107" s="2">
        <v>16.18</v>
      </c>
      <c r="J107" s="3">
        <v>3</v>
      </c>
      <c r="K107" s="2">
        <v>6.07</v>
      </c>
    </row>
    <row r="108" spans="1:11" x14ac:dyDescent="0.35">
      <c r="A108" s="1">
        <v>41684</v>
      </c>
      <c r="B108" s="3">
        <f t="shared" si="2"/>
        <v>2014</v>
      </c>
      <c r="C108" s="3">
        <f t="shared" si="3"/>
        <v>2</v>
      </c>
      <c r="D108" t="s">
        <v>197</v>
      </c>
      <c r="E108" t="s">
        <v>164</v>
      </c>
      <c r="F108" t="s">
        <v>39</v>
      </c>
      <c r="G108" t="s">
        <v>52</v>
      </c>
      <c r="H108" t="s">
        <v>198</v>
      </c>
      <c r="I108" s="2">
        <v>239.97</v>
      </c>
      <c r="J108" s="3">
        <v>3</v>
      </c>
      <c r="K108" s="2">
        <v>86.39</v>
      </c>
    </row>
    <row r="109" spans="1:11" x14ac:dyDescent="0.35">
      <c r="A109" s="1">
        <v>41684</v>
      </c>
      <c r="B109" s="3">
        <f t="shared" si="2"/>
        <v>2014</v>
      </c>
      <c r="C109" s="3">
        <f t="shared" si="3"/>
        <v>2</v>
      </c>
      <c r="D109" t="s">
        <v>197</v>
      </c>
      <c r="E109" t="s">
        <v>164</v>
      </c>
      <c r="F109" t="s">
        <v>11</v>
      </c>
      <c r="G109" t="s">
        <v>92</v>
      </c>
      <c r="H109" t="s">
        <v>199</v>
      </c>
      <c r="I109" s="2">
        <v>81.96</v>
      </c>
      <c r="J109" s="3">
        <v>2</v>
      </c>
      <c r="K109" s="2">
        <v>22.95</v>
      </c>
    </row>
    <row r="110" spans="1:11" x14ac:dyDescent="0.35">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35">
      <c r="A111" s="1">
        <v>41685</v>
      </c>
      <c r="B111" s="3">
        <f t="shared" si="2"/>
        <v>2014</v>
      </c>
      <c r="C111" s="3">
        <f t="shared" si="3"/>
        <v>2</v>
      </c>
      <c r="D111" t="s">
        <v>202</v>
      </c>
      <c r="E111" t="s">
        <v>164</v>
      </c>
      <c r="F111" t="s">
        <v>11</v>
      </c>
      <c r="G111" t="s">
        <v>20</v>
      </c>
      <c r="H111" t="s">
        <v>203</v>
      </c>
      <c r="I111" s="2">
        <v>21.36</v>
      </c>
      <c r="J111" s="3">
        <v>5</v>
      </c>
      <c r="K111" s="2">
        <v>7.21</v>
      </c>
    </row>
    <row r="112" spans="1:11" x14ac:dyDescent="0.35">
      <c r="A112" s="1">
        <v>41686</v>
      </c>
      <c r="B112" s="3">
        <f t="shared" si="2"/>
        <v>2014</v>
      </c>
      <c r="C112" s="3">
        <f t="shared" si="3"/>
        <v>2</v>
      </c>
      <c r="D112" t="s">
        <v>204</v>
      </c>
      <c r="E112" t="s">
        <v>10</v>
      </c>
      <c r="F112" t="s">
        <v>11</v>
      </c>
      <c r="G112" t="s">
        <v>20</v>
      </c>
      <c r="H112" t="s">
        <v>205</v>
      </c>
      <c r="I112" s="2">
        <v>1.08</v>
      </c>
      <c r="J112" s="3">
        <v>3</v>
      </c>
      <c r="K112" s="2">
        <v>-1.73</v>
      </c>
    </row>
    <row r="113" spans="1:11" x14ac:dyDescent="0.35">
      <c r="A113" s="1">
        <v>41686</v>
      </c>
      <c r="B113" s="3">
        <f t="shared" si="2"/>
        <v>2014</v>
      </c>
      <c r="C113" s="3">
        <f t="shared" si="3"/>
        <v>2</v>
      </c>
      <c r="D113" t="s">
        <v>204</v>
      </c>
      <c r="E113" t="s">
        <v>10</v>
      </c>
      <c r="F113" t="s">
        <v>11</v>
      </c>
      <c r="G113" t="s">
        <v>92</v>
      </c>
      <c r="H113" t="s">
        <v>206</v>
      </c>
      <c r="I113" s="2">
        <v>7.96</v>
      </c>
      <c r="J113" s="3">
        <v>2</v>
      </c>
      <c r="K113" s="2">
        <v>-13.93</v>
      </c>
    </row>
    <row r="114" spans="1:11" x14ac:dyDescent="0.35">
      <c r="A114" s="1">
        <v>41687</v>
      </c>
      <c r="B114" s="3">
        <f t="shared" si="2"/>
        <v>2014</v>
      </c>
      <c r="C114" s="3">
        <f t="shared" si="3"/>
        <v>2</v>
      </c>
      <c r="D114" t="s">
        <v>85</v>
      </c>
      <c r="E114" t="s">
        <v>15</v>
      </c>
      <c r="F114" t="s">
        <v>11</v>
      </c>
      <c r="G114" t="s">
        <v>24</v>
      </c>
      <c r="H114" t="s">
        <v>207</v>
      </c>
      <c r="I114" s="2">
        <v>54.21</v>
      </c>
      <c r="J114" s="3">
        <v>14</v>
      </c>
      <c r="K114" s="2">
        <v>8.81</v>
      </c>
    </row>
    <row r="115" spans="1:11" x14ac:dyDescent="0.35">
      <c r="A115" s="1">
        <v>41688</v>
      </c>
      <c r="B115" s="3">
        <f t="shared" si="2"/>
        <v>2014</v>
      </c>
      <c r="C115" s="3">
        <f t="shared" si="3"/>
        <v>2</v>
      </c>
      <c r="D115" t="s">
        <v>208</v>
      </c>
      <c r="E115" t="s">
        <v>10</v>
      </c>
      <c r="F115" t="s">
        <v>34</v>
      </c>
      <c r="G115" t="s">
        <v>47</v>
      </c>
      <c r="H115" t="s">
        <v>209</v>
      </c>
      <c r="I115" s="2">
        <v>25.16</v>
      </c>
      <c r="J115" s="3">
        <v>5</v>
      </c>
      <c r="K115" s="2">
        <v>-11.32</v>
      </c>
    </row>
    <row r="116" spans="1:11" x14ac:dyDescent="0.35">
      <c r="A116" s="1">
        <v>41688</v>
      </c>
      <c r="B116" s="3">
        <f t="shared" si="2"/>
        <v>2014</v>
      </c>
      <c r="C116" s="3">
        <f t="shared" si="3"/>
        <v>2</v>
      </c>
      <c r="D116" t="s">
        <v>210</v>
      </c>
      <c r="E116" t="s">
        <v>10</v>
      </c>
      <c r="F116" t="s">
        <v>11</v>
      </c>
      <c r="G116" t="s">
        <v>18</v>
      </c>
      <c r="H116" t="s">
        <v>211</v>
      </c>
      <c r="I116" s="2">
        <v>12.62</v>
      </c>
      <c r="J116" s="3">
        <v>2</v>
      </c>
      <c r="K116" s="2">
        <v>-2.52</v>
      </c>
    </row>
    <row r="117" spans="1:11" x14ac:dyDescent="0.35">
      <c r="A117" s="1">
        <v>41690</v>
      </c>
      <c r="B117" s="3">
        <f t="shared" si="2"/>
        <v>2014</v>
      </c>
      <c r="C117" s="3">
        <f t="shared" si="3"/>
        <v>2</v>
      </c>
      <c r="D117" t="s">
        <v>212</v>
      </c>
      <c r="E117" t="s">
        <v>129</v>
      </c>
      <c r="F117" t="s">
        <v>39</v>
      </c>
      <c r="G117" t="s">
        <v>52</v>
      </c>
      <c r="H117" t="s">
        <v>213</v>
      </c>
      <c r="I117" s="2">
        <v>62.31</v>
      </c>
      <c r="J117" s="3">
        <v>3</v>
      </c>
      <c r="K117" s="2">
        <v>22.43</v>
      </c>
    </row>
    <row r="118" spans="1:11" x14ac:dyDescent="0.35">
      <c r="A118" s="1">
        <v>41690</v>
      </c>
      <c r="B118" s="3">
        <f t="shared" si="2"/>
        <v>2014</v>
      </c>
      <c r="C118" s="3">
        <f t="shared" si="3"/>
        <v>2</v>
      </c>
      <c r="D118" t="s">
        <v>212</v>
      </c>
      <c r="E118" t="s">
        <v>129</v>
      </c>
      <c r="F118" t="s">
        <v>34</v>
      </c>
      <c r="G118" t="s">
        <v>47</v>
      </c>
      <c r="H118" t="s">
        <v>214</v>
      </c>
      <c r="I118" s="2">
        <v>20.32</v>
      </c>
      <c r="J118" s="3">
        <v>4</v>
      </c>
      <c r="K118" s="2">
        <v>6.91</v>
      </c>
    </row>
    <row r="119" spans="1:11" x14ac:dyDescent="0.35">
      <c r="A119" s="1">
        <v>41690</v>
      </c>
      <c r="B119" s="3">
        <f t="shared" si="2"/>
        <v>2014</v>
      </c>
      <c r="C119" s="3">
        <f t="shared" si="3"/>
        <v>2</v>
      </c>
      <c r="D119" t="s">
        <v>215</v>
      </c>
      <c r="E119" t="s">
        <v>27</v>
      </c>
      <c r="F119" t="s">
        <v>11</v>
      </c>
      <c r="G119" t="s">
        <v>12</v>
      </c>
      <c r="H119" t="s">
        <v>216</v>
      </c>
      <c r="I119" s="2">
        <v>12.96</v>
      </c>
      <c r="J119" s="3">
        <v>2</v>
      </c>
      <c r="K119" s="2">
        <v>6.22</v>
      </c>
    </row>
    <row r="120" spans="1:11" x14ac:dyDescent="0.35">
      <c r="A120" s="1">
        <v>41691</v>
      </c>
      <c r="B120" s="3">
        <f t="shared" si="2"/>
        <v>2014</v>
      </c>
      <c r="C120" s="3">
        <f t="shared" si="3"/>
        <v>2</v>
      </c>
      <c r="D120" t="s">
        <v>217</v>
      </c>
      <c r="E120" t="s">
        <v>15</v>
      </c>
      <c r="F120" t="s">
        <v>11</v>
      </c>
      <c r="G120" t="s">
        <v>20</v>
      </c>
      <c r="H120" t="s">
        <v>21</v>
      </c>
      <c r="I120" s="2">
        <v>8.85</v>
      </c>
      <c r="J120" s="3">
        <v>5</v>
      </c>
      <c r="K120" s="2">
        <v>-13.72</v>
      </c>
    </row>
    <row r="121" spans="1:11" x14ac:dyDescent="0.35">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35">
      <c r="A122" s="1">
        <v>41693</v>
      </c>
      <c r="B122" s="3">
        <f t="shared" si="2"/>
        <v>2014</v>
      </c>
      <c r="C122" s="3">
        <f t="shared" si="3"/>
        <v>2</v>
      </c>
      <c r="D122" t="s">
        <v>220</v>
      </c>
      <c r="E122" t="s">
        <v>10</v>
      </c>
      <c r="F122" t="s">
        <v>11</v>
      </c>
      <c r="G122" t="s">
        <v>16</v>
      </c>
      <c r="H122" t="s">
        <v>221</v>
      </c>
      <c r="I122" s="2">
        <v>6.94</v>
      </c>
      <c r="J122" s="3">
        <v>3</v>
      </c>
      <c r="K122" s="2">
        <v>2.34</v>
      </c>
    </row>
    <row r="123" spans="1:11" x14ac:dyDescent="0.35">
      <c r="A123" s="1">
        <v>41693</v>
      </c>
      <c r="B123" s="3">
        <f t="shared" si="2"/>
        <v>2014</v>
      </c>
      <c r="C123" s="3">
        <f t="shared" si="3"/>
        <v>2</v>
      </c>
      <c r="D123" t="s">
        <v>220</v>
      </c>
      <c r="E123" t="s">
        <v>10</v>
      </c>
      <c r="F123" t="s">
        <v>11</v>
      </c>
      <c r="G123" t="s">
        <v>20</v>
      </c>
      <c r="H123" t="s">
        <v>222</v>
      </c>
      <c r="I123" s="2">
        <v>4.43</v>
      </c>
      <c r="J123" s="3">
        <v>3</v>
      </c>
      <c r="K123" s="2">
        <v>-6.86</v>
      </c>
    </row>
    <row r="124" spans="1:11" x14ac:dyDescent="0.35">
      <c r="A124" s="1">
        <v>41694</v>
      </c>
      <c r="B124" s="3">
        <f t="shared" si="2"/>
        <v>2014</v>
      </c>
      <c r="C124" s="3">
        <f t="shared" si="3"/>
        <v>2</v>
      </c>
      <c r="D124" t="s">
        <v>223</v>
      </c>
      <c r="E124" t="s">
        <v>91</v>
      </c>
      <c r="F124" t="s">
        <v>11</v>
      </c>
      <c r="G124" t="s">
        <v>12</v>
      </c>
      <c r="H124" t="s">
        <v>13</v>
      </c>
      <c r="I124" s="2">
        <v>32.9</v>
      </c>
      <c r="J124" s="3">
        <v>4</v>
      </c>
      <c r="K124" s="2">
        <v>11.1</v>
      </c>
    </row>
    <row r="125" spans="1:11" x14ac:dyDescent="0.35">
      <c r="A125" s="1">
        <v>41694</v>
      </c>
      <c r="B125" s="3">
        <f t="shared" si="2"/>
        <v>2014</v>
      </c>
      <c r="C125" s="3">
        <f t="shared" si="3"/>
        <v>2</v>
      </c>
      <c r="D125" t="s">
        <v>223</v>
      </c>
      <c r="E125" t="s">
        <v>91</v>
      </c>
      <c r="F125" t="s">
        <v>11</v>
      </c>
      <c r="G125" t="s">
        <v>12</v>
      </c>
      <c r="H125" t="s">
        <v>224</v>
      </c>
      <c r="I125" s="2">
        <v>22.78</v>
      </c>
      <c r="J125" s="3">
        <v>3</v>
      </c>
      <c r="K125" s="2">
        <v>7.69</v>
      </c>
    </row>
    <row r="126" spans="1:11" x14ac:dyDescent="0.35">
      <c r="A126" s="1">
        <v>41697</v>
      </c>
      <c r="B126" s="3">
        <f t="shared" si="2"/>
        <v>2014</v>
      </c>
      <c r="C126" s="3">
        <f t="shared" si="3"/>
        <v>2</v>
      </c>
      <c r="D126" t="s">
        <v>225</v>
      </c>
      <c r="E126" t="s">
        <v>78</v>
      </c>
      <c r="F126" t="s">
        <v>11</v>
      </c>
      <c r="G126" t="s">
        <v>24</v>
      </c>
      <c r="H126" t="s">
        <v>226</v>
      </c>
      <c r="I126" s="2">
        <v>19.46</v>
      </c>
      <c r="J126" s="3">
        <v>4</v>
      </c>
      <c r="K126" s="2">
        <v>3.4</v>
      </c>
    </row>
    <row r="127" spans="1:11" x14ac:dyDescent="0.35">
      <c r="A127" s="1">
        <v>41699</v>
      </c>
      <c r="B127" s="3">
        <f t="shared" si="2"/>
        <v>2014</v>
      </c>
      <c r="C127" s="3">
        <f t="shared" si="3"/>
        <v>3</v>
      </c>
      <c r="D127" t="s">
        <v>227</v>
      </c>
      <c r="E127" t="s">
        <v>164</v>
      </c>
      <c r="F127" t="s">
        <v>34</v>
      </c>
      <c r="G127" t="s">
        <v>35</v>
      </c>
      <c r="H127" t="s">
        <v>36</v>
      </c>
      <c r="I127" s="2">
        <v>457.57</v>
      </c>
      <c r="J127" s="3">
        <v>2</v>
      </c>
      <c r="K127" s="2">
        <v>51.48</v>
      </c>
    </row>
    <row r="128" spans="1:11" x14ac:dyDescent="0.35">
      <c r="A128" s="1">
        <v>41699</v>
      </c>
      <c r="B128" s="3">
        <f t="shared" si="2"/>
        <v>2014</v>
      </c>
      <c r="C128" s="3">
        <f t="shared" si="3"/>
        <v>3</v>
      </c>
      <c r="D128" t="s">
        <v>228</v>
      </c>
      <c r="E128" t="s">
        <v>149</v>
      </c>
      <c r="F128" t="s">
        <v>39</v>
      </c>
      <c r="G128" t="s">
        <v>40</v>
      </c>
      <c r="H128" t="s">
        <v>229</v>
      </c>
      <c r="I128" s="2">
        <v>5.94</v>
      </c>
      <c r="J128" s="3">
        <v>3</v>
      </c>
      <c r="K128" s="2">
        <v>1.6</v>
      </c>
    </row>
    <row r="129" spans="1:11" x14ac:dyDescent="0.35">
      <c r="A129" s="1">
        <v>41699</v>
      </c>
      <c r="B129" s="3">
        <f t="shared" si="2"/>
        <v>2014</v>
      </c>
      <c r="C129" s="3">
        <f t="shared" si="3"/>
        <v>3</v>
      </c>
      <c r="D129" t="s">
        <v>230</v>
      </c>
      <c r="E129" t="s">
        <v>15</v>
      </c>
      <c r="F129" t="s">
        <v>34</v>
      </c>
      <c r="G129" t="s">
        <v>35</v>
      </c>
      <c r="H129" t="s">
        <v>231</v>
      </c>
      <c r="I129" s="2">
        <v>634.12</v>
      </c>
      <c r="J129" s="3">
        <v>6</v>
      </c>
      <c r="K129" s="2">
        <v>-172.12</v>
      </c>
    </row>
    <row r="130" spans="1:11" x14ac:dyDescent="0.35">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35">
      <c r="A131" s="1">
        <v>41699</v>
      </c>
      <c r="B131" s="3">
        <f t="shared" si="4"/>
        <v>2014</v>
      </c>
      <c r="C131" s="3">
        <f t="shared" si="5"/>
        <v>3</v>
      </c>
      <c r="D131" t="s">
        <v>233</v>
      </c>
      <c r="E131" t="s">
        <v>10</v>
      </c>
      <c r="F131" t="s">
        <v>11</v>
      </c>
      <c r="G131" t="s">
        <v>43</v>
      </c>
      <c r="H131" t="s">
        <v>234</v>
      </c>
      <c r="I131" s="2">
        <v>18.84</v>
      </c>
      <c r="J131" s="3">
        <v>5</v>
      </c>
      <c r="K131" s="2">
        <v>-3.53</v>
      </c>
    </row>
    <row r="132" spans="1:11" x14ac:dyDescent="0.35">
      <c r="A132" s="1">
        <v>41699</v>
      </c>
      <c r="B132" s="3">
        <f t="shared" si="4"/>
        <v>2014</v>
      </c>
      <c r="C132" s="3">
        <f t="shared" si="5"/>
        <v>3</v>
      </c>
      <c r="D132" t="s">
        <v>233</v>
      </c>
      <c r="E132" t="s">
        <v>10</v>
      </c>
      <c r="F132" t="s">
        <v>34</v>
      </c>
      <c r="G132" t="s">
        <v>35</v>
      </c>
      <c r="H132" t="s">
        <v>235</v>
      </c>
      <c r="I132" s="2">
        <v>362.25</v>
      </c>
      <c r="J132" s="3">
        <v>6</v>
      </c>
      <c r="K132" s="2">
        <v>0</v>
      </c>
    </row>
    <row r="133" spans="1:11" x14ac:dyDescent="0.35">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35">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35">
      <c r="A135" s="1">
        <v>41699</v>
      </c>
      <c r="B135" s="3">
        <f t="shared" si="4"/>
        <v>2014</v>
      </c>
      <c r="C135" s="3">
        <f t="shared" si="5"/>
        <v>3</v>
      </c>
      <c r="D135" t="s">
        <v>237</v>
      </c>
      <c r="E135" t="s">
        <v>10</v>
      </c>
      <c r="F135" t="s">
        <v>11</v>
      </c>
      <c r="G135" t="s">
        <v>18</v>
      </c>
      <c r="H135" t="s">
        <v>144</v>
      </c>
      <c r="I135" s="2">
        <v>137.35</v>
      </c>
      <c r="J135" s="3">
        <v>3</v>
      </c>
      <c r="K135" s="2">
        <v>8.58</v>
      </c>
    </row>
    <row r="136" spans="1:11" x14ac:dyDescent="0.35">
      <c r="A136" s="1">
        <v>41699</v>
      </c>
      <c r="B136" s="3">
        <f t="shared" si="4"/>
        <v>2014</v>
      </c>
      <c r="C136" s="3">
        <f t="shared" si="5"/>
        <v>3</v>
      </c>
      <c r="D136" t="s">
        <v>237</v>
      </c>
      <c r="E136" t="s">
        <v>10</v>
      </c>
      <c r="F136" t="s">
        <v>34</v>
      </c>
      <c r="G136" t="s">
        <v>145</v>
      </c>
      <c r="H136" t="s">
        <v>238</v>
      </c>
      <c r="I136" s="2">
        <v>376.51</v>
      </c>
      <c r="J136" s="3">
        <v>3</v>
      </c>
      <c r="K136" s="2">
        <v>-43.03</v>
      </c>
    </row>
    <row r="137" spans="1:11" x14ac:dyDescent="0.35">
      <c r="A137" s="1">
        <v>41700</v>
      </c>
      <c r="B137" s="3">
        <f t="shared" si="4"/>
        <v>2014</v>
      </c>
      <c r="C137" s="3">
        <f t="shared" si="5"/>
        <v>3</v>
      </c>
      <c r="D137" t="s">
        <v>239</v>
      </c>
      <c r="E137" t="s">
        <v>149</v>
      </c>
      <c r="F137" t="s">
        <v>11</v>
      </c>
      <c r="G137" t="s">
        <v>63</v>
      </c>
      <c r="H137" t="s">
        <v>64</v>
      </c>
      <c r="I137" s="2">
        <v>11.36</v>
      </c>
      <c r="J137" s="3">
        <v>2</v>
      </c>
      <c r="K137" s="2">
        <v>5.34</v>
      </c>
    </row>
    <row r="138" spans="1:11" x14ac:dyDescent="0.35">
      <c r="A138" s="1">
        <v>41700</v>
      </c>
      <c r="B138" s="3">
        <f t="shared" si="4"/>
        <v>2014</v>
      </c>
      <c r="C138" s="3">
        <f t="shared" si="5"/>
        <v>3</v>
      </c>
      <c r="D138" t="s">
        <v>239</v>
      </c>
      <c r="E138" t="s">
        <v>149</v>
      </c>
      <c r="F138" t="s">
        <v>11</v>
      </c>
      <c r="G138" t="s">
        <v>12</v>
      </c>
      <c r="H138" t="s">
        <v>240</v>
      </c>
      <c r="I138" s="2">
        <v>36.4</v>
      </c>
      <c r="J138" s="3">
        <v>5</v>
      </c>
      <c r="K138" s="2">
        <v>17.47</v>
      </c>
    </row>
    <row r="139" spans="1:11" x14ac:dyDescent="0.35">
      <c r="A139" s="1">
        <v>41700</v>
      </c>
      <c r="B139" s="3">
        <f t="shared" si="4"/>
        <v>2014</v>
      </c>
      <c r="C139" s="3">
        <f t="shared" si="5"/>
        <v>3</v>
      </c>
      <c r="D139" t="s">
        <v>241</v>
      </c>
      <c r="E139" t="s">
        <v>23</v>
      </c>
      <c r="F139" t="s">
        <v>11</v>
      </c>
      <c r="G139" t="s">
        <v>12</v>
      </c>
      <c r="H139" t="s">
        <v>242</v>
      </c>
      <c r="I139" s="2">
        <v>3.42</v>
      </c>
      <c r="J139" s="3">
        <v>1</v>
      </c>
      <c r="K139" s="2">
        <v>1.07</v>
      </c>
    </row>
    <row r="140" spans="1:11" x14ac:dyDescent="0.35">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35">
      <c r="A141" s="1">
        <v>41701</v>
      </c>
      <c r="B141" s="3">
        <f t="shared" si="4"/>
        <v>2014</v>
      </c>
      <c r="C141" s="3">
        <f t="shared" si="5"/>
        <v>3</v>
      </c>
      <c r="D141" t="s">
        <v>244</v>
      </c>
      <c r="E141" t="s">
        <v>245</v>
      </c>
      <c r="F141" t="s">
        <v>11</v>
      </c>
      <c r="G141" t="s">
        <v>24</v>
      </c>
      <c r="H141" t="s">
        <v>226</v>
      </c>
      <c r="I141" s="2">
        <v>19.46</v>
      </c>
      <c r="J141" s="3">
        <v>4</v>
      </c>
      <c r="K141" s="2">
        <v>3.4</v>
      </c>
    </row>
    <row r="142" spans="1:11" x14ac:dyDescent="0.35">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35">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35">
      <c r="A144" s="1">
        <v>41701</v>
      </c>
      <c r="B144" s="3">
        <f t="shared" si="4"/>
        <v>2014</v>
      </c>
      <c r="C144" s="3">
        <f t="shared" si="5"/>
        <v>3</v>
      </c>
      <c r="D144" t="s">
        <v>246</v>
      </c>
      <c r="E144" t="s">
        <v>149</v>
      </c>
      <c r="F144" t="s">
        <v>11</v>
      </c>
      <c r="G144" t="s">
        <v>20</v>
      </c>
      <c r="H144" t="s">
        <v>248</v>
      </c>
      <c r="I144" s="2">
        <v>25.32</v>
      </c>
      <c r="J144" s="3">
        <v>5</v>
      </c>
      <c r="K144" s="2">
        <v>9.18</v>
      </c>
    </row>
    <row r="145" spans="1:11" x14ac:dyDescent="0.35">
      <c r="A145" s="1">
        <v>41701</v>
      </c>
      <c r="B145" s="3">
        <f t="shared" si="4"/>
        <v>2014</v>
      </c>
      <c r="C145" s="3">
        <f t="shared" si="5"/>
        <v>3</v>
      </c>
      <c r="D145" t="s">
        <v>249</v>
      </c>
      <c r="E145" t="s">
        <v>78</v>
      </c>
      <c r="F145" t="s">
        <v>11</v>
      </c>
      <c r="G145" t="s">
        <v>16</v>
      </c>
      <c r="H145" t="s">
        <v>250</v>
      </c>
      <c r="I145" s="2">
        <v>15.12</v>
      </c>
      <c r="J145" s="3">
        <v>3</v>
      </c>
      <c r="K145" s="2">
        <v>4.91</v>
      </c>
    </row>
    <row r="146" spans="1:11" x14ac:dyDescent="0.35">
      <c r="A146" s="1">
        <v>41701</v>
      </c>
      <c r="B146" s="3">
        <f t="shared" si="4"/>
        <v>2014</v>
      </c>
      <c r="C146" s="3">
        <f t="shared" si="5"/>
        <v>3</v>
      </c>
      <c r="D146" t="s">
        <v>249</v>
      </c>
      <c r="E146" t="s">
        <v>78</v>
      </c>
      <c r="F146" t="s">
        <v>34</v>
      </c>
      <c r="G146" t="s">
        <v>74</v>
      </c>
      <c r="H146" t="s">
        <v>99</v>
      </c>
      <c r="I146" s="2">
        <v>302.45</v>
      </c>
      <c r="J146" s="3">
        <v>5</v>
      </c>
      <c r="K146" s="2">
        <v>-199.62</v>
      </c>
    </row>
    <row r="147" spans="1:11" x14ac:dyDescent="0.35">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35">
      <c r="A148" s="1">
        <v>41701</v>
      </c>
      <c r="B148" s="3">
        <f t="shared" si="4"/>
        <v>2014</v>
      </c>
      <c r="C148" s="3">
        <f t="shared" si="5"/>
        <v>3</v>
      </c>
      <c r="D148" t="s">
        <v>252</v>
      </c>
      <c r="E148" t="s">
        <v>10</v>
      </c>
      <c r="F148" t="s">
        <v>11</v>
      </c>
      <c r="G148" t="s">
        <v>92</v>
      </c>
      <c r="H148" t="s">
        <v>253</v>
      </c>
      <c r="I148" s="2">
        <v>176.77</v>
      </c>
      <c r="J148" s="3">
        <v>3</v>
      </c>
      <c r="K148" s="2">
        <v>-459.61</v>
      </c>
    </row>
    <row r="149" spans="1:11" x14ac:dyDescent="0.35">
      <c r="A149" s="1">
        <v>41701</v>
      </c>
      <c r="B149" s="3">
        <f t="shared" si="4"/>
        <v>2014</v>
      </c>
      <c r="C149" s="3">
        <f t="shared" si="5"/>
        <v>3</v>
      </c>
      <c r="D149" t="s">
        <v>254</v>
      </c>
      <c r="E149" t="s">
        <v>27</v>
      </c>
      <c r="F149" t="s">
        <v>34</v>
      </c>
      <c r="G149" t="s">
        <v>145</v>
      </c>
      <c r="H149" t="s">
        <v>255</v>
      </c>
      <c r="I149" s="2">
        <v>626.35</v>
      </c>
      <c r="J149" s="3">
        <v>3</v>
      </c>
      <c r="K149" s="2">
        <v>-23.49</v>
      </c>
    </row>
    <row r="150" spans="1:11" x14ac:dyDescent="0.35">
      <c r="A150" s="1">
        <v>41702</v>
      </c>
      <c r="B150" s="3">
        <f t="shared" si="4"/>
        <v>2014</v>
      </c>
      <c r="C150" s="3">
        <f t="shared" si="5"/>
        <v>3</v>
      </c>
      <c r="D150" t="s">
        <v>256</v>
      </c>
      <c r="E150" t="s">
        <v>70</v>
      </c>
      <c r="F150" t="s">
        <v>11</v>
      </c>
      <c r="G150" t="s">
        <v>18</v>
      </c>
      <c r="H150" t="s">
        <v>257</v>
      </c>
      <c r="I150" s="2">
        <v>354.9</v>
      </c>
      <c r="J150" s="3">
        <v>5</v>
      </c>
      <c r="K150" s="2">
        <v>17.75</v>
      </c>
    </row>
    <row r="151" spans="1:11" x14ac:dyDescent="0.35">
      <c r="A151" s="1">
        <v>41702</v>
      </c>
      <c r="B151" s="3">
        <f t="shared" si="4"/>
        <v>2014</v>
      </c>
      <c r="C151" s="3">
        <f t="shared" si="5"/>
        <v>3</v>
      </c>
      <c r="D151" t="s">
        <v>193</v>
      </c>
      <c r="E151" t="s">
        <v>123</v>
      </c>
      <c r="F151" t="s">
        <v>11</v>
      </c>
      <c r="G151" t="s">
        <v>24</v>
      </c>
      <c r="H151" t="s">
        <v>258</v>
      </c>
      <c r="I151" s="2">
        <v>15.55</v>
      </c>
      <c r="J151" s="3">
        <v>3</v>
      </c>
      <c r="K151" s="2">
        <v>2.33</v>
      </c>
    </row>
    <row r="152" spans="1:11" x14ac:dyDescent="0.35">
      <c r="A152" s="1">
        <v>41703</v>
      </c>
      <c r="B152" s="3">
        <f t="shared" si="4"/>
        <v>2014</v>
      </c>
      <c r="C152" s="3">
        <f t="shared" si="5"/>
        <v>3</v>
      </c>
      <c r="D152" t="s">
        <v>259</v>
      </c>
      <c r="E152" t="s">
        <v>149</v>
      </c>
      <c r="F152" t="s">
        <v>11</v>
      </c>
      <c r="G152" t="s">
        <v>24</v>
      </c>
      <c r="H152" t="s">
        <v>260</v>
      </c>
      <c r="I152" s="2">
        <v>59.52</v>
      </c>
      <c r="J152" s="3">
        <v>3</v>
      </c>
      <c r="K152" s="2">
        <v>15.48</v>
      </c>
    </row>
    <row r="153" spans="1:11" x14ac:dyDescent="0.35">
      <c r="A153" s="1">
        <v>41703</v>
      </c>
      <c r="B153" s="3">
        <f t="shared" si="4"/>
        <v>2014</v>
      </c>
      <c r="C153" s="3">
        <f t="shared" si="5"/>
        <v>3</v>
      </c>
      <c r="D153" t="s">
        <v>259</v>
      </c>
      <c r="E153" t="s">
        <v>149</v>
      </c>
      <c r="F153" t="s">
        <v>39</v>
      </c>
      <c r="G153" t="s">
        <v>52</v>
      </c>
      <c r="H153" t="s">
        <v>261</v>
      </c>
      <c r="I153" s="2">
        <v>479.97</v>
      </c>
      <c r="J153" s="3">
        <v>3</v>
      </c>
      <c r="K153" s="2">
        <v>177.59</v>
      </c>
    </row>
    <row r="154" spans="1:11" x14ac:dyDescent="0.35">
      <c r="A154" s="1">
        <v>41703</v>
      </c>
      <c r="B154" s="3">
        <f t="shared" si="4"/>
        <v>2014</v>
      </c>
      <c r="C154" s="3">
        <f t="shared" si="5"/>
        <v>3</v>
      </c>
      <c r="D154" t="s">
        <v>259</v>
      </c>
      <c r="E154" t="s">
        <v>149</v>
      </c>
      <c r="F154" t="s">
        <v>11</v>
      </c>
      <c r="G154" t="s">
        <v>200</v>
      </c>
      <c r="H154" t="s">
        <v>262</v>
      </c>
      <c r="I154" s="2">
        <v>18.62</v>
      </c>
      <c r="J154" s="3">
        <v>2</v>
      </c>
      <c r="K154" s="2">
        <v>5.4</v>
      </c>
    </row>
    <row r="155" spans="1:11" x14ac:dyDescent="0.35">
      <c r="A155" s="1">
        <v>41703</v>
      </c>
      <c r="B155" s="3">
        <f t="shared" si="4"/>
        <v>2014</v>
      </c>
      <c r="C155" s="3">
        <f t="shared" si="5"/>
        <v>3</v>
      </c>
      <c r="D155" t="s">
        <v>259</v>
      </c>
      <c r="E155" t="s">
        <v>149</v>
      </c>
      <c r="F155" t="s">
        <v>11</v>
      </c>
      <c r="G155" t="s">
        <v>20</v>
      </c>
      <c r="H155" t="s">
        <v>263</v>
      </c>
      <c r="I155" s="2">
        <v>49.63</v>
      </c>
      <c r="J155" s="3">
        <v>6</v>
      </c>
      <c r="K155" s="2">
        <v>16.75</v>
      </c>
    </row>
    <row r="156" spans="1:11" x14ac:dyDescent="0.35">
      <c r="A156" s="1">
        <v>41703</v>
      </c>
      <c r="B156" s="3">
        <f t="shared" si="4"/>
        <v>2014</v>
      </c>
      <c r="C156" s="3">
        <f t="shared" si="5"/>
        <v>3</v>
      </c>
      <c r="D156" t="s">
        <v>259</v>
      </c>
      <c r="E156" t="s">
        <v>149</v>
      </c>
      <c r="F156" t="s">
        <v>11</v>
      </c>
      <c r="G156" t="s">
        <v>12</v>
      </c>
      <c r="H156" t="s">
        <v>264</v>
      </c>
      <c r="I156" s="2">
        <v>97.82</v>
      </c>
      <c r="J156" s="3">
        <v>2</v>
      </c>
      <c r="K156" s="2">
        <v>45.98</v>
      </c>
    </row>
    <row r="157" spans="1:11" x14ac:dyDescent="0.35">
      <c r="A157" s="1">
        <v>41705</v>
      </c>
      <c r="B157" s="3">
        <f t="shared" si="4"/>
        <v>2014</v>
      </c>
      <c r="C157" s="3">
        <f t="shared" si="5"/>
        <v>3</v>
      </c>
      <c r="D157" t="s">
        <v>210</v>
      </c>
      <c r="E157" t="s">
        <v>164</v>
      </c>
      <c r="F157" t="s">
        <v>34</v>
      </c>
      <c r="G157" t="s">
        <v>35</v>
      </c>
      <c r="H157" t="s">
        <v>265</v>
      </c>
      <c r="I157" s="2">
        <v>48.71</v>
      </c>
      <c r="J157" s="3">
        <v>1</v>
      </c>
      <c r="K157" s="2">
        <v>5.48</v>
      </c>
    </row>
    <row r="158" spans="1:11" x14ac:dyDescent="0.35">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35">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35">
      <c r="A160" s="1">
        <v>41705</v>
      </c>
      <c r="B160" s="3">
        <f t="shared" si="4"/>
        <v>2014</v>
      </c>
      <c r="C160" s="3">
        <f t="shared" si="5"/>
        <v>3</v>
      </c>
      <c r="D160" t="s">
        <v>268</v>
      </c>
      <c r="E160" t="s">
        <v>164</v>
      </c>
      <c r="F160" t="s">
        <v>11</v>
      </c>
      <c r="G160" t="s">
        <v>20</v>
      </c>
      <c r="H160" t="s">
        <v>269</v>
      </c>
      <c r="I160" s="2">
        <v>107.65</v>
      </c>
      <c r="J160" s="3">
        <v>2</v>
      </c>
      <c r="K160" s="2">
        <v>33.64</v>
      </c>
    </row>
    <row r="161" spans="1:11" x14ac:dyDescent="0.35">
      <c r="A161" s="1">
        <v>41705</v>
      </c>
      <c r="B161" s="3">
        <f t="shared" si="4"/>
        <v>2014</v>
      </c>
      <c r="C161" s="3">
        <f t="shared" si="5"/>
        <v>3</v>
      </c>
      <c r="D161" t="s">
        <v>270</v>
      </c>
      <c r="E161" t="s">
        <v>164</v>
      </c>
      <c r="F161" t="s">
        <v>11</v>
      </c>
      <c r="G161" t="s">
        <v>24</v>
      </c>
      <c r="H161" t="s">
        <v>271</v>
      </c>
      <c r="I161" s="2">
        <v>20.65</v>
      </c>
      <c r="J161" s="3">
        <v>5</v>
      </c>
      <c r="K161" s="2">
        <v>9.5</v>
      </c>
    </row>
    <row r="162" spans="1:11" x14ac:dyDescent="0.35">
      <c r="A162" s="1">
        <v>41705</v>
      </c>
      <c r="B162" s="3">
        <f t="shared" si="4"/>
        <v>2014</v>
      </c>
      <c r="C162" s="3">
        <f t="shared" si="5"/>
        <v>3</v>
      </c>
      <c r="D162" t="s">
        <v>270</v>
      </c>
      <c r="E162" t="s">
        <v>164</v>
      </c>
      <c r="F162" t="s">
        <v>11</v>
      </c>
      <c r="G162" t="s">
        <v>18</v>
      </c>
      <c r="H162" t="s">
        <v>272</v>
      </c>
      <c r="I162" s="2">
        <v>204.9</v>
      </c>
      <c r="J162" s="3">
        <v>5</v>
      </c>
      <c r="K162" s="2">
        <v>0</v>
      </c>
    </row>
    <row r="163" spans="1:11" x14ac:dyDescent="0.35">
      <c r="A163" s="1">
        <v>41705</v>
      </c>
      <c r="B163" s="3">
        <f t="shared" si="4"/>
        <v>2014</v>
      </c>
      <c r="C163" s="3">
        <f t="shared" si="5"/>
        <v>3</v>
      </c>
      <c r="D163" t="s">
        <v>270</v>
      </c>
      <c r="E163" t="s">
        <v>164</v>
      </c>
      <c r="F163" t="s">
        <v>34</v>
      </c>
      <c r="G163" t="s">
        <v>35</v>
      </c>
      <c r="H163" t="s">
        <v>273</v>
      </c>
      <c r="I163" s="2">
        <v>436.7</v>
      </c>
      <c r="J163" s="3">
        <v>6</v>
      </c>
      <c r="K163" s="2">
        <v>21.84</v>
      </c>
    </row>
    <row r="164" spans="1:11" x14ac:dyDescent="0.35">
      <c r="A164" s="1">
        <v>41705</v>
      </c>
      <c r="B164" s="3">
        <f t="shared" si="4"/>
        <v>2014</v>
      </c>
      <c r="C164" s="3">
        <f t="shared" si="5"/>
        <v>3</v>
      </c>
      <c r="D164" t="s">
        <v>270</v>
      </c>
      <c r="E164" t="s">
        <v>164</v>
      </c>
      <c r="F164" t="s">
        <v>34</v>
      </c>
      <c r="G164" t="s">
        <v>35</v>
      </c>
      <c r="H164" t="s">
        <v>274</v>
      </c>
      <c r="I164" s="2">
        <v>481.57</v>
      </c>
      <c r="J164" s="3">
        <v>2</v>
      </c>
      <c r="K164" s="2">
        <v>54.18</v>
      </c>
    </row>
    <row r="165" spans="1:11" x14ac:dyDescent="0.35">
      <c r="A165" s="1">
        <v>41708</v>
      </c>
      <c r="B165" s="3">
        <f t="shared" si="4"/>
        <v>2014</v>
      </c>
      <c r="C165" s="3">
        <f t="shared" si="5"/>
        <v>3</v>
      </c>
      <c r="D165" t="s">
        <v>275</v>
      </c>
      <c r="E165" t="s">
        <v>110</v>
      </c>
      <c r="F165" t="s">
        <v>11</v>
      </c>
      <c r="G165" t="s">
        <v>12</v>
      </c>
      <c r="H165" t="s">
        <v>276</v>
      </c>
      <c r="I165" s="2">
        <v>22.38</v>
      </c>
      <c r="J165" s="3">
        <v>2</v>
      </c>
      <c r="K165" s="2">
        <v>10.74</v>
      </c>
    </row>
    <row r="166" spans="1:11" x14ac:dyDescent="0.35">
      <c r="A166" s="1">
        <v>41708</v>
      </c>
      <c r="B166" s="3">
        <f t="shared" si="4"/>
        <v>2014</v>
      </c>
      <c r="C166" s="3">
        <f t="shared" si="5"/>
        <v>3</v>
      </c>
      <c r="D166" t="s">
        <v>277</v>
      </c>
      <c r="E166" t="s">
        <v>278</v>
      </c>
      <c r="F166" t="s">
        <v>11</v>
      </c>
      <c r="G166" t="s">
        <v>18</v>
      </c>
      <c r="H166" t="s">
        <v>73</v>
      </c>
      <c r="I166" s="2">
        <v>636.41</v>
      </c>
      <c r="J166" s="3">
        <v>3</v>
      </c>
      <c r="K166" s="2">
        <v>-15.91</v>
      </c>
    </row>
    <row r="167" spans="1:11" x14ac:dyDescent="0.35">
      <c r="A167" s="1">
        <v>41708</v>
      </c>
      <c r="B167" s="3">
        <f t="shared" si="4"/>
        <v>2014</v>
      </c>
      <c r="C167" s="3">
        <f t="shared" si="5"/>
        <v>3</v>
      </c>
      <c r="D167" t="s">
        <v>277</v>
      </c>
      <c r="E167" t="s">
        <v>278</v>
      </c>
      <c r="F167" t="s">
        <v>11</v>
      </c>
      <c r="G167" t="s">
        <v>24</v>
      </c>
      <c r="H167" t="s">
        <v>279</v>
      </c>
      <c r="I167" s="2">
        <v>83.17</v>
      </c>
      <c r="J167" s="3">
        <v>4</v>
      </c>
      <c r="K167" s="2">
        <v>9.36</v>
      </c>
    </row>
    <row r="168" spans="1:11" x14ac:dyDescent="0.35">
      <c r="A168" s="1">
        <v>41709</v>
      </c>
      <c r="B168" s="3">
        <f t="shared" si="4"/>
        <v>2014</v>
      </c>
      <c r="C168" s="3">
        <f t="shared" si="5"/>
        <v>3</v>
      </c>
      <c r="D168" t="s">
        <v>280</v>
      </c>
      <c r="E168" t="s">
        <v>78</v>
      </c>
      <c r="F168" t="s">
        <v>34</v>
      </c>
      <c r="G168" t="s">
        <v>47</v>
      </c>
      <c r="H168" t="s">
        <v>281</v>
      </c>
      <c r="I168" s="2">
        <v>8.32</v>
      </c>
      <c r="J168" s="3">
        <v>5</v>
      </c>
      <c r="K168" s="2">
        <v>2.29</v>
      </c>
    </row>
    <row r="169" spans="1:11" x14ac:dyDescent="0.35">
      <c r="A169" s="1">
        <v>41709</v>
      </c>
      <c r="B169" s="3">
        <f t="shared" si="4"/>
        <v>2014</v>
      </c>
      <c r="C169" s="3">
        <f t="shared" si="5"/>
        <v>3</v>
      </c>
      <c r="D169" t="s">
        <v>280</v>
      </c>
      <c r="E169" t="s">
        <v>78</v>
      </c>
      <c r="F169" t="s">
        <v>11</v>
      </c>
      <c r="G169" t="s">
        <v>43</v>
      </c>
      <c r="H169" t="s">
        <v>282</v>
      </c>
      <c r="I169" s="2">
        <v>10.46</v>
      </c>
      <c r="J169" s="3">
        <v>6</v>
      </c>
      <c r="K169" s="2">
        <v>1.7</v>
      </c>
    </row>
    <row r="170" spans="1:11" x14ac:dyDescent="0.35">
      <c r="A170" s="1">
        <v>41709</v>
      </c>
      <c r="B170" s="3">
        <f t="shared" si="4"/>
        <v>2014</v>
      </c>
      <c r="C170" s="3">
        <f t="shared" si="5"/>
        <v>3</v>
      </c>
      <c r="D170" t="s">
        <v>283</v>
      </c>
      <c r="E170" t="s">
        <v>149</v>
      </c>
      <c r="F170" t="s">
        <v>11</v>
      </c>
      <c r="G170" t="s">
        <v>12</v>
      </c>
      <c r="H170" t="s">
        <v>284</v>
      </c>
      <c r="I170" s="2">
        <v>108.92</v>
      </c>
      <c r="J170" s="3">
        <v>14</v>
      </c>
      <c r="K170" s="2">
        <v>49.01</v>
      </c>
    </row>
    <row r="171" spans="1:11" x14ac:dyDescent="0.35">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35">
      <c r="A172" s="1">
        <v>41709</v>
      </c>
      <c r="B172" s="3">
        <f t="shared" si="4"/>
        <v>2014</v>
      </c>
      <c r="C172" s="3">
        <f t="shared" si="5"/>
        <v>3</v>
      </c>
      <c r="D172" t="s">
        <v>285</v>
      </c>
      <c r="E172" t="s">
        <v>33</v>
      </c>
      <c r="F172" t="s">
        <v>39</v>
      </c>
      <c r="G172" t="s">
        <v>52</v>
      </c>
      <c r="H172" t="s">
        <v>178</v>
      </c>
      <c r="I172" s="2">
        <v>32.96</v>
      </c>
      <c r="J172" s="3">
        <v>2</v>
      </c>
      <c r="K172" s="2">
        <v>14.17</v>
      </c>
    </row>
    <row r="173" spans="1:11" x14ac:dyDescent="0.35">
      <c r="A173" s="1">
        <v>41709</v>
      </c>
      <c r="B173" s="3">
        <f t="shared" si="4"/>
        <v>2014</v>
      </c>
      <c r="C173" s="3">
        <f t="shared" si="5"/>
        <v>3</v>
      </c>
      <c r="D173" t="s">
        <v>285</v>
      </c>
      <c r="E173" t="s">
        <v>33</v>
      </c>
      <c r="F173" t="s">
        <v>39</v>
      </c>
      <c r="G173" t="s">
        <v>40</v>
      </c>
      <c r="H173" t="s">
        <v>287</v>
      </c>
      <c r="I173" s="2">
        <v>587.97</v>
      </c>
      <c r="J173" s="3">
        <v>3</v>
      </c>
      <c r="K173" s="2">
        <v>164.63</v>
      </c>
    </row>
    <row r="174" spans="1:11" x14ac:dyDescent="0.35">
      <c r="A174" s="1">
        <v>41709</v>
      </c>
      <c r="B174" s="3">
        <f t="shared" si="4"/>
        <v>2014</v>
      </c>
      <c r="C174" s="3">
        <f t="shared" si="5"/>
        <v>3</v>
      </c>
      <c r="D174" t="s">
        <v>285</v>
      </c>
      <c r="E174" t="s">
        <v>33</v>
      </c>
      <c r="F174" t="s">
        <v>11</v>
      </c>
      <c r="G174" t="s">
        <v>12</v>
      </c>
      <c r="H174" t="s">
        <v>288</v>
      </c>
      <c r="I174" s="2">
        <v>14.94</v>
      </c>
      <c r="J174" s="3">
        <v>3</v>
      </c>
      <c r="K174" s="2">
        <v>7.02</v>
      </c>
    </row>
    <row r="175" spans="1:11" x14ac:dyDescent="0.35">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35">
      <c r="A176" s="1">
        <v>41712</v>
      </c>
      <c r="B176" s="3">
        <f t="shared" si="4"/>
        <v>2014</v>
      </c>
      <c r="C176" s="3">
        <f t="shared" si="5"/>
        <v>3</v>
      </c>
      <c r="D176" t="s">
        <v>291</v>
      </c>
      <c r="E176" t="s">
        <v>27</v>
      </c>
      <c r="F176" t="s">
        <v>11</v>
      </c>
      <c r="G176" t="s">
        <v>12</v>
      </c>
      <c r="H176" t="s">
        <v>152</v>
      </c>
      <c r="I176" s="2">
        <v>10.56</v>
      </c>
      <c r="J176" s="3">
        <v>2</v>
      </c>
      <c r="K176" s="2">
        <v>4.75</v>
      </c>
    </row>
    <row r="177" spans="1:11" x14ac:dyDescent="0.35">
      <c r="A177" s="1">
        <v>41712</v>
      </c>
      <c r="B177" s="3">
        <f t="shared" si="4"/>
        <v>2014</v>
      </c>
      <c r="C177" s="3">
        <f t="shared" si="5"/>
        <v>3</v>
      </c>
      <c r="D177" t="s">
        <v>291</v>
      </c>
      <c r="E177" t="s">
        <v>27</v>
      </c>
      <c r="F177" t="s">
        <v>11</v>
      </c>
      <c r="G177" t="s">
        <v>24</v>
      </c>
      <c r="H177" t="s">
        <v>292</v>
      </c>
      <c r="I177" s="2">
        <v>3.38</v>
      </c>
      <c r="J177" s="3">
        <v>1</v>
      </c>
      <c r="K177" s="2">
        <v>1.25</v>
      </c>
    </row>
    <row r="178" spans="1:11" x14ac:dyDescent="0.35">
      <c r="A178" s="1">
        <v>41712</v>
      </c>
      <c r="B178" s="3">
        <f t="shared" si="4"/>
        <v>2014</v>
      </c>
      <c r="C178" s="3">
        <f t="shared" si="5"/>
        <v>3</v>
      </c>
      <c r="D178" t="s">
        <v>293</v>
      </c>
      <c r="E178" t="s">
        <v>55</v>
      </c>
      <c r="F178" t="s">
        <v>34</v>
      </c>
      <c r="G178" t="s">
        <v>35</v>
      </c>
      <c r="H178" t="s">
        <v>294</v>
      </c>
      <c r="I178" s="2">
        <v>1139.92</v>
      </c>
      <c r="J178" s="3">
        <v>4</v>
      </c>
      <c r="K178" s="2">
        <v>284.98</v>
      </c>
    </row>
    <row r="179" spans="1:11" x14ac:dyDescent="0.35">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35">
      <c r="A180" s="1">
        <v>41712</v>
      </c>
      <c r="B180" s="3">
        <f t="shared" si="4"/>
        <v>2014</v>
      </c>
      <c r="C180" s="3">
        <f t="shared" si="5"/>
        <v>3</v>
      </c>
      <c r="D180" t="s">
        <v>295</v>
      </c>
      <c r="E180" t="s">
        <v>296</v>
      </c>
      <c r="F180" t="s">
        <v>11</v>
      </c>
      <c r="G180" t="s">
        <v>18</v>
      </c>
      <c r="H180" t="s">
        <v>297</v>
      </c>
      <c r="I180" s="2">
        <v>80.98</v>
      </c>
      <c r="J180" s="3">
        <v>1</v>
      </c>
      <c r="K180" s="2">
        <v>3.24</v>
      </c>
    </row>
    <row r="181" spans="1:11" x14ac:dyDescent="0.35">
      <c r="A181" s="1">
        <v>41712</v>
      </c>
      <c r="B181" s="3">
        <f t="shared" si="4"/>
        <v>2014</v>
      </c>
      <c r="C181" s="3">
        <f t="shared" si="5"/>
        <v>3</v>
      </c>
      <c r="D181" t="s">
        <v>295</v>
      </c>
      <c r="E181" t="s">
        <v>296</v>
      </c>
      <c r="F181" t="s">
        <v>39</v>
      </c>
      <c r="G181" t="s">
        <v>52</v>
      </c>
      <c r="H181" t="s">
        <v>298</v>
      </c>
      <c r="I181" s="2">
        <v>82.8</v>
      </c>
      <c r="J181" s="3">
        <v>12</v>
      </c>
      <c r="K181" s="2">
        <v>6.62</v>
      </c>
    </row>
    <row r="182" spans="1:11" x14ac:dyDescent="0.35">
      <c r="A182" s="1">
        <v>41712</v>
      </c>
      <c r="B182" s="3">
        <f t="shared" si="4"/>
        <v>2014</v>
      </c>
      <c r="C182" s="3">
        <f t="shared" si="5"/>
        <v>3</v>
      </c>
      <c r="D182" t="s">
        <v>295</v>
      </c>
      <c r="E182" t="s">
        <v>296</v>
      </c>
      <c r="F182" t="s">
        <v>11</v>
      </c>
      <c r="G182" t="s">
        <v>18</v>
      </c>
      <c r="H182" t="s">
        <v>299</v>
      </c>
      <c r="I182" s="2">
        <v>21.36</v>
      </c>
      <c r="J182" s="3">
        <v>2</v>
      </c>
      <c r="K182" s="2">
        <v>5.77</v>
      </c>
    </row>
    <row r="183" spans="1:11" x14ac:dyDescent="0.35">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35">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35">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35">
      <c r="A186" s="1">
        <v>41712</v>
      </c>
      <c r="B186" s="3">
        <f t="shared" si="4"/>
        <v>2014</v>
      </c>
      <c r="C186" s="3">
        <f t="shared" si="5"/>
        <v>3</v>
      </c>
      <c r="D186" t="s">
        <v>305</v>
      </c>
      <c r="E186" t="s">
        <v>123</v>
      </c>
      <c r="F186" t="s">
        <v>11</v>
      </c>
      <c r="G186" t="s">
        <v>12</v>
      </c>
      <c r="H186" t="s">
        <v>306</v>
      </c>
      <c r="I186" s="2">
        <v>91.06</v>
      </c>
      <c r="J186" s="3">
        <v>6</v>
      </c>
      <c r="K186" s="2">
        <v>31.87</v>
      </c>
    </row>
    <row r="187" spans="1:11" x14ac:dyDescent="0.35">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35">
      <c r="A188" s="1">
        <v>41713</v>
      </c>
      <c r="B188" s="3">
        <f t="shared" si="4"/>
        <v>2014</v>
      </c>
      <c r="C188" s="3">
        <f t="shared" si="5"/>
        <v>3</v>
      </c>
      <c r="D188" t="s">
        <v>307</v>
      </c>
      <c r="E188" t="s">
        <v>123</v>
      </c>
      <c r="F188" t="s">
        <v>34</v>
      </c>
      <c r="G188" t="s">
        <v>47</v>
      </c>
      <c r="H188" t="s">
        <v>309</v>
      </c>
      <c r="I188" s="2">
        <v>45.7</v>
      </c>
      <c r="J188" s="3">
        <v>3</v>
      </c>
      <c r="K188" s="2">
        <v>5.14</v>
      </c>
    </row>
    <row r="189" spans="1:11" x14ac:dyDescent="0.35">
      <c r="A189" s="1">
        <v>41713</v>
      </c>
      <c r="B189" s="3">
        <f t="shared" si="4"/>
        <v>2014</v>
      </c>
      <c r="C189" s="3">
        <f t="shared" si="5"/>
        <v>3</v>
      </c>
      <c r="D189" t="s">
        <v>307</v>
      </c>
      <c r="E189" t="s">
        <v>123</v>
      </c>
      <c r="F189" t="s">
        <v>11</v>
      </c>
      <c r="G189" t="s">
        <v>20</v>
      </c>
      <c r="H189" t="s">
        <v>310</v>
      </c>
      <c r="I189" s="2">
        <v>7.22</v>
      </c>
      <c r="J189" s="3">
        <v>3</v>
      </c>
      <c r="K189" s="2">
        <v>-5.53</v>
      </c>
    </row>
    <row r="190" spans="1:11" x14ac:dyDescent="0.35">
      <c r="A190" s="1">
        <v>41713</v>
      </c>
      <c r="B190" s="3">
        <f t="shared" si="4"/>
        <v>2014</v>
      </c>
      <c r="C190" s="3">
        <f t="shared" si="5"/>
        <v>3</v>
      </c>
      <c r="D190" t="s">
        <v>307</v>
      </c>
      <c r="E190" t="s">
        <v>123</v>
      </c>
      <c r="F190" t="s">
        <v>11</v>
      </c>
      <c r="G190" t="s">
        <v>20</v>
      </c>
      <c r="H190" t="s">
        <v>311</v>
      </c>
      <c r="I190" s="2">
        <v>43.19</v>
      </c>
      <c r="J190" s="3">
        <v>4</v>
      </c>
      <c r="K190" s="2">
        <v>-31.67</v>
      </c>
    </row>
    <row r="191" spans="1:11" x14ac:dyDescent="0.35">
      <c r="A191" s="1">
        <v>41713</v>
      </c>
      <c r="B191" s="3">
        <f t="shared" si="4"/>
        <v>2014</v>
      </c>
      <c r="C191" s="3">
        <f t="shared" si="5"/>
        <v>3</v>
      </c>
      <c r="D191" t="s">
        <v>307</v>
      </c>
      <c r="E191" t="s">
        <v>123</v>
      </c>
      <c r="F191" t="s">
        <v>11</v>
      </c>
      <c r="G191" t="s">
        <v>12</v>
      </c>
      <c r="H191" t="s">
        <v>312</v>
      </c>
      <c r="I191" s="2">
        <v>131.9</v>
      </c>
      <c r="J191" s="3">
        <v>3</v>
      </c>
      <c r="K191" s="2">
        <v>47.82</v>
      </c>
    </row>
    <row r="192" spans="1:11" x14ac:dyDescent="0.35">
      <c r="A192" s="1">
        <v>41714</v>
      </c>
      <c r="B192" s="3">
        <f t="shared" si="4"/>
        <v>2014</v>
      </c>
      <c r="C192" s="3">
        <f t="shared" si="5"/>
        <v>3</v>
      </c>
      <c r="D192" t="s">
        <v>239</v>
      </c>
      <c r="E192" t="s">
        <v>245</v>
      </c>
      <c r="F192" t="s">
        <v>39</v>
      </c>
      <c r="G192" t="s">
        <v>40</v>
      </c>
      <c r="H192" t="s">
        <v>313</v>
      </c>
      <c r="I192" s="2">
        <v>471.92</v>
      </c>
      <c r="J192" s="3">
        <v>2</v>
      </c>
      <c r="K192" s="2">
        <v>29.5</v>
      </c>
    </row>
    <row r="193" spans="1:11" x14ac:dyDescent="0.35">
      <c r="A193" s="1">
        <v>41715</v>
      </c>
      <c r="B193" s="3">
        <f t="shared" si="4"/>
        <v>2014</v>
      </c>
      <c r="C193" s="3">
        <f t="shared" si="5"/>
        <v>3</v>
      </c>
      <c r="D193" t="s">
        <v>314</v>
      </c>
      <c r="E193" t="s">
        <v>315</v>
      </c>
      <c r="F193" t="s">
        <v>11</v>
      </c>
      <c r="G193" t="s">
        <v>92</v>
      </c>
      <c r="H193" t="s">
        <v>316</v>
      </c>
      <c r="I193" s="2">
        <v>93.78</v>
      </c>
      <c r="J193" s="3">
        <v>2</v>
      </c>
      <c r="K193" s="2">
        <v>36.57</v>
      </c>
    </row>
    <row r="194" spans="1:11" x14ac:dyDescent="0.35">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35">
      <c r="A195" s="1">
        <v>41715</v>
      </c>
      <c r="B195" s="3">
        <f t="shared" si="6"/>
        <v>2014</v>
      </c>
      <c r="C195" s="3">
        <f t="shared" si="7"/>
        <v>3</v>
      </c>
      <c r="D195" t="s">
        <v>314</v>
      </c>
      <c r="E195" t="s">
        <v>315</v>
      </c>
      <c r="F195" t="s">
        <v>11</v>
      </c>
      <c r="G195" t="s">
        <v>24</v>
      </c>
      <c r="H195" t="s">
        <v>317</v>
      </c>
      <c r="I195" s="2">
        <v>19.68</v>
      </c>
      <c r="J195" s="3">
        <v>6</v>
      </c>
      <c r="K195" s="2">
        <v>5.71</v>
      </c>
    </row>
    <row r="196" spans="1:11" x14ac:dyDescent="0.35">
      <c r="A196" s="1">
        <v>41715</v>
      </c>
      <c r="B196" s="3">
        <f t="shared" si="6"/>
        <v>2014</v>
      </c>
      <c r="C196" s="3">
        <f t="shared" si="7"/>
        <v>3</v>
      </c>
      <c r="D196" t="s">
        <v>314</v>
      </c>
      <c r="E196" t="s">
        <v>315</v>
      </c>
      <c r="F196" t="s">
        <v>11</v>
      </c>
      <c r="G196" t="s">
        <v>20</v>
      </c>
      <c r="H196" t="s">
        <v>141</v>
      </c>
      <c r="I196" s="2">
        <v>53.4</v>
      </c>
      <c r="J196" s="3">
        <v>10</v>
      </c>
      <c r="K196" s="2">
        <v>25.1</v>
      </c>
    </row>
    <row r="197" spans="1:11" x14ac:dyDescent="0.35">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35">
      <c r="A198" s="1">
        <v>41715</v>
      </c>
      <c r="B198" s="3">
        <f t="shared" si="6"/>
        <v>2014</v>
      </c>
      <c r="C198" s="3">
        <f t="shared" si="7"/>
        <v>3</v>
      </c>
      <c r="D198" t="s">
        <v>319</v>
      </c>
      <c r="E198" t="s">
        <v>149</v>
      </c>
      <c r="F198" t="s">
        <v>34</v>
      </c>
      <c r="G198" t="s">
        <v>145</v>
      </c>
      <c r="H198" t="s">
        <v>320</v>
      </c>
      <c r="I198" s="2">
        <v>1579.75</v>
      </c>
      <c r="J198" s="3">
        <v>7</v>
      </c>
      <c r="K198" s="2">
        <v>-447.59</v>
      </c>
    </row>
    <row r="199" spans="1:11" x14ac:dyDescent="0.35">
      <c r="A199" s="1">
        <v>41715</v>
      </c>
      <c r="B199" s="3">
        <f t="shared" si="6"/>
        <v>2014</v>
      </c>
      <c r="C199" s="3">
        <f t="shared" si="7"/>
        <v>3</v>
      </c>
      <c r="D199" t="s">
        <v>319</v>
      </c>
      <c r="E199" t="s">
        <v>149</v>
      </c>
      <c r="F199" t="s">
        <v>34</v>
      </c>
      <c r="G199" t="s">
        <v>145</v>
      </c>
      <c r="H199" t="s">
        <v>321</v>
      </c>
      <c r="I199" s="2">
        <v>1071.58</v>
      </c>
      <c r="J199" s="3">
        <v>4</v>
      </c>
      <c r="K199" s="2">
        <v>-553.65</v>
      </c>
    </row>
    <row r="200" spans="1:11" x14ac:dyDescent="0.35">
      <c r="A200" s="1">
        <v>41715</v>
      </c>
      <c r="B200" s="3">
        <f t="shared" si="6"/>
        <v>2014</v>
      </c>
      <c r="C200" s="3">
        <f t="shared" si="7"/>
        <v>3</v>
      </c>
      <c r="D200" t="s">
        <v>319</v>
      </c>
      <c r="E200" t="s">
        <v>149</v>
      </c>
      <c r="F200" t="s">
        <v>34</v>
      </c>
      <c r="G200" t="s">
        <v>145</v>
      </c>
      <c r="H200" t="s">
        <v>322</v>
      </c>
      <c r="I200" s="2">
        <v>613.91</v>
      </c>
      <c r="J200" s="3">
        <v>3</v>
      </c>
      <c r="K200" s="2">
        <v>-122.78</v>
      </c>
    </row>
    <row r="201" spans="1:11" x14ac:dyDescent="0.35">
      <c r="A201" s="1">
        <v>41715</v>
      </c>
      <c r="B201" s="3">
        <f t="shared" si="6"/>
        <v>2014</v>
      </c>
      <c r="C201" s="3">
        <f t="shared" si="7"/>
        <v>3</v>
      </c>
      <c r="D201" t="s">
        <v>319</v>
      </c>
      <c r="E201" t="s">
        <v>149</v>
      </c>
      <c r="F201" t="s">
        <v>11</v>
      </c>
      <c r="G201" t="s">
        <v>12</v>
      </c>
      <c r="H201" t="s">
        <v>323</v>
      </c>
      <c r="I201" s="2">
        <v>34.86</v>
      </c>
      <c r="J201" s="3">
        <v>7</v>
      </c>
      <c r="K201" s="2">
        <v>16.38</v>
      </c>
    </row>
    <row r="202" spans="1:11" x14ac:dyDescent="0.35">
      <c r="A202" s="1">
        <v>41715</v>
      </c>
      <c r="B202" s="3">
        <f t="shared" si="6"/>
        <v>2014</v>
      </c>
      <c r="C202" s="3">
        <f t="shared" si="7"/>
        <v>3</v>
      </c>
      <c r="D202" t="s">
        <v>319</v>
      </c>
      <c r="E202" t="s">
        <v>149</v>
      </c>
      <c r="F202" t="s">
        <v>11</v>
      </c>
      <c r="G202" t="s">
        <v>12</v>
      </c>
      <c r="H202" t="s">
        <v>324</v>
      </c>
      <c r="I202" s="2">
        <v>155.04</v>
      </c>
      <c r="J202" s="3">
        <v>4</v>
      </c>
      <c r="K202" s="2">
        <v>75.97</v>
      </c>
    </row>
    <row r="203" spans="1:11" x14ac:dyDescent="0.35">
      <c r="A203" s="1">
        <v>41715</v>
      </c>
      <c r="B203" s="3">
        <f t="shared" si="6"/>
        <v>2014</v>
      </c>
      <c r="C203" s="3">
        <f t="shared" si="7"/>
        <v>3</v>
      </c>
      <c r="D203" t="s">
        <v>325</v>
      </c>
      <c r="E203" t="s">
        <v>10</v>
      </c>
      <c r="F203" t="s">
        <v>11</v>
      </c>
      <c r="G203" t="s">
        <v>24</v>
      </c>
      <c r="H203" t="s">
        <v>326</v>
      </c>
      <c r="I203" s="2">
        <v>4.45</v>
      </c>
      <c r="J203" s="3">
        <v>2</v>
      </c>
      <c r="K203" s="2">
        <v>0.33</v>
      </c>
    </row>
    <row r="204" spans="1:11" x14ac:dyDescent="0.35">
      <c r="A204" s="1">
        <v>41715</v>
      </c>
      <c r="B204" s="3">
        <f t="shared" si="6"/>
        <v>2014</v>
      </c>
      <c r="C204" s="3">
        <f t="shared" si="7"/>
        <v>3</v>
      </c>
      <c r="D204" t="s">
        <v>325</v>
      </c>
      <c r="E204" t="s">
        <v>10</v>
      </c>
      <c r="F204" t="s">
        <v>11</v>
      </c>
      <c r="G204" t="s">
        <v>12</v>
      </c>
      <c r="H204" t="s">
        <v>327</v>
      </c>
      <c r="I204" s="2">
        <v>5.18</v>
      </c>
      <c r="J204" s="3">
        <v>1</v>
      </c>
      <c r="K204" s="2">
        <v>1.88</v>
      </c>
    </row>
    <row r="205" spans="1:11" x14ac:dyDescent="0.35">
      <c r="A205" s="1">
        <v>41715</v>
      </c>
      <c r="B205" s="3">
        <f t="shared" si="6"/>
        <v>2014</v>
      </c>
      <c r="C205" s="3">
        <f t="shared" si="7"/>
        <v>3</v>
      </c>
      <c r="D205" t="s">
        <v>325</v>
      </c>
      <c r="E205" t="s">
        <v>10</v>
      </c>
      <c r="F205" t="s">
        <v>11</v>
      </c>
      <c r="G205" t="s">
        <v>12</v>
      </c>
      <c r="H205" t="s">
        <v>328</v>
      </c>
      <c r="I205" s="2">
        <v>15.55</v>
      </c>
      <c r="J205" s="3">
        <v>3</v>
      </c>
      <c r="K205" s="2">
        <v>5.44</v>
      </c>
    </row>
    <row r="206" spans="1:11" x14ac:dyDescent="0.35">
      <c r="A206" s="1">
        <v>41715</v>
      </c>
      <c r="B206" s="3">
        <f t="shared" si="6"/>
        <v>2014</v>
      </c>
      <c r="C206" s="3">
        <f t="shared" si="7"/>
        <v>3</v>
      </c>
      <c r="D206" t="s">
        <v>170</v>
      </c>
      <c r="E206" t="s">
        <v>329</v>
      </c>
      <c r="F206" t="s">
        <v>11</v>
      </c>
      <c r="G206" t="s">
        <v>20</v>
      </c>
      <c r="H206" t="s">
        <v>113</v>
      </c>
      <c r="I206" s="2">
        <v>11.43</v>
      </c>
      <c r="J206" s="3">
        <v>3</v>
      </c>
      <c r="K206" s="2">
        <v>5.37</v>
      </c>
    </row>
    <row r="207" spans="1:11" x14ac:dyDescent="0.35">
      <c r="A207" s="1">
        <v>41715</v>
      </c>
      <c r="B207" s="3">
        <f t="shared" si="6"/>
        <v>2014</v>
      </c>
      <c r="C207" s="3">
        <f t="shared" si="7"/>
        <v>3</v>
      </c>
      <c r="D207" t="s">
        <v>170</v>
      </c>
      <c r="E207" t="s">
        <v>329</v>
      </c>
      <c r="F207" t="s">
        <v>11</v>
      </c>
      <c r="G207" t="s">
        <v>20</v>
      </c>
      <c r="H207" t="s">
        <v>330</v>
      </c>
      <c r="I207" s="2">
        <v>30.44</v>
      </c>
      <c r="J207" s="3">
        <v>2</v>
      </c>
      <c r="K207" s="2">
        <v>14.92</v>
      </c>
    </row>
    <row r="208" spans="1:11" x14ac:dyDescent="0.35">
      <c r="A208" s="1">
        <v>41715</v>
      </c>
      <c r="B208" s="3">
        <f t="shared" si="6"/>
        <v>2014</v>
      </c>
      <c r="C208" s="3">
        <f t="shared" si="7"/>
        <v>3</v>
      </c>
      <c r="D208" t="s">
        <v>170</v>
      </c>
      <c r="E208" t="s">
        <v>329</v>
      </c>
      <c r="F208" t="s">
        <v>11</v>
      </c>
      <c r="G208" t="s">
        <v>12</v>
      </c>
      <c r="H208" t="s">
        <v>331</v>
      </c>
      <c r="I208" s="2">
        <v>12.96</v>
      </c>
      <c r="J208" s="3">
        <v>2</v>
      </c>
      <c r="K208" s="2">
        <v>6.35</v>
      </c>
    </row>
    <row r="209" spans="1:11" x14ac:dyDescent="0.35">
      <c r="A209" s="1">
        <v>41715</v>
      </c>
      <c r="B209" s="3">
        <f t="shared" si="6"/>
        <v>2014</v>
      </c>
      <c r="C209" s="3">
        <f t="shared" si="7"/>
        <v>3</v>
      </c>
      <c r="D209" t="s">
        <v>170</v>
      </c>
      <c r="E209" t="s">
        <v>329</v>
      </c>
      <c r="F209" t="s">
        <v>11</v>
      </c>
      <c r="G209" t="s">
        <v>12</v>
      </c>
      <c r="H209" t="s">
        <v>332</v>
      </c>
      <c r="I209" s="2">
        <v>16</v>
      </c>
      <c r="J209" s="3">
        <v>4</v>
      </c>
      <c r="K209" s="2">
        <v>7.68</v>
      </c>
    </row>
    <row r="210" spans="1:11" x14ac:dyDescent="0.35">
      <c r="A210" s="1">
        <v>41715</v>
      </c>
      <c r="B210" s="3">
        <f t="shared" si="6"/>
        <v>2014</v>
      </c>
      <c r="C210" s="3">
        <f t="shared" si="7"/>
        <v>3</v>
      </c>
      <c r="D210" t="s">
        <v>170</v>
      </c>
      <c r="E210" t="s">
        <v>329</v>
      </c>
      <c r="F210" t="s">
        <v>11</v>
      </c>
      <c r="G210" t="s">
        <v>92</v>
      </c>
      <c r="H210" t="s">
        <v>333</v>
      </c>
      <c r="I210" s="2">
        <v>32.67</v>
      </c>
      <c r="J210" s="3">
        <v>3</v>
      </c>
      <c r="K210" s="2">
        <v>8.49</v>
      </c>
    </row>
    <row r="211" spans="1:11" x14ac:dyDescent="0.35">
      <c r="A211" s="1">
        <v>41715</v>
      </c>
      <c r="B211" s="3">
        <f t="shared" si="6"/>
        <v>2014</v>
      </c>
      <c r="C211" s="3">
        <f t="shared" si="7"/>
        <v>3</v>
      </c>
      <c r="D211" t="s">
        <v>334</v>
      </c>
      <c r="E211" t="s">
        <v>23</v>
      </c>
      <c r="F211" t="s">
        <v>11</v>
      </c>
      <c r="G211" t="s">
        <v>12</v>
      </c>
      <c r="H211" t="s">
        <v>335</v>
      </c>
      <c r="I211" s="2">
        <v>126.62</v>
      </c>
      <c r="J211" s="3">
        <v>6</v>
      </c>
      <c r="K211" s="2">
        <v>41.15</v>
      </c>
    </row>
    <row r="212" spans="1:11" x14ac:dyDescent="0.35">
      <c r="A212" s="1">
        <v>41716</v>
      </c>
      <c r="B212" s="3">
        <f t="shared" si="6"/>
        <v>2014</v>
      </c>
      <c r="C212" s="3">
        <f t="shared" si="7"/>
        <v>3</v>
      </c>
      <c r="D212" t="s">
        <v>336</v>
      </c>
      <c r="E212" t="s">
        <v>123</v>
      </c>
      <c r="F212" t="s">
        <v>39</v>
      </c>
      <c r="G212" t="s">
        <v>302</v>
      </c>
      <c r="H212" t="s">
        <v>303</v>
      </c>
      <c r="I212" s="2">
        <v>821.3</v>
      </c>
      <c r="J212" s="3">
        <v>4</v>
      </c>
      <c r="K212" s="2">
        <v>-16.43</v>
      </c>
    </row>
    <row r="213" spans="1:11" x14ac:dyDescent="0.35">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35">
      <c r="A214" s="1">
        <v>41716</v>
      </c>
      <c r="B214" s="3">
        <f t="shared" si="6"/>
        <v>2014</v>
      </c>
      <c r="C214" s="3">
        <f t="shared" si="7"/>
        <v>3</v>
      </c>
      <c r="D214" t="s">
        <v>336</v>
      </c>
      <c r="E214" t="s">
        <v>123</v>
      </c>
      <c r="F214" t="s">
        <v>11</v>
      </c>
      <c r="G214" t="s">
        <v>12</v>
      </c>
      <c r="H214" t="s">
        <v>127</v>
      </c>
      <c r="I214" s="2">
        <v>21.38</v>
      </c>
      <c r="J214" s="3">
        <v>4</v>
      </c>
      <c r="K214" s="2">
        <v>7.48</v>
      </c>
    </row>
    <row r="215" spans="1:11" x14ac:dyDescent="0.35">
      <c r="A215" s="1">
        <v>41716</v>
      </c>
      <c r="B215" s="3">
        <f t="shared" si="6"/>
        <v>2014</v>
      </c>
      <c r="C215" s="3">
        <f t="shared" si="7"/>
        <v>3</v>
      </c>
      <c r="D215" t="s">
        <v>336</v>
      </c>
      <c r="E215" t="s">
        <v>123</v>
      </c>
      <c r="F215" t="s">
        <v>11</v>
      </c>
      <c r="G215" t="s">
        <v>24</v>
      </c>
      <c r="H215" t="s">
        <v>338</v>
      </c>
      <c r="I215" s="2">
        <v>8.02</v>
      </c>
      <c r="J215" s="3">
        <v>3</v>
      </c>
      <c r="K215" s="2">
        <v>1</v>
      </c>
    </row>
    <row r="216" spans="1:11" x14ac:dyDescent="0.35">
      <c r="A216" s="1">
        <v>41716</v>
      </c>
      <c r="B216" s="3">
        <f t="shared" si="6"/>
        <v>2014</v>
      </c>
      <c r="C216" s="3">
        <f t="shared" si="7"/>
        <v>3</v>
      </c>
      <c r="D216" t="s">
        <v>336</v>
      </c>
      <c r="E216" t="s">
        <v>123</v>
      </c>
      <c r="F216" t="s">
        <v>34</v>
      </c>
      <c r="G216" t="s">
        <v>47</v>
      </c>
      <c r="H216" t="s">
        <v>339</v>
      </c>
      <c r="I216" s="2">
        <v>30.77</v>
      </c>
      <c r="J216" s="3">
        <v>2</v>
      </c>
      <c r="K216" s="2">
        <v>8.08</v>
      </c>
    </row>
    <row r="217" spans="1:11" x14ac:dyDescent="0.35">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35">
      <c r="A218" s="1">
        <v>41716</v>
      </c>
      <c r="B218" s="3">
        <f t="shared" si="6"/>
        <v>2014</v>
      </c>
      <c r="C218" s="3">
        <f t="shared" si="7"/>
        <v>3</v>
      </c>
      <c r="D218" t="s">
        <v>336</v>
      </c>
      <c r="E218" t="s">
        <v>123</v>
      </c>
      <c r="F218" t="s">
        <v>34</v>
      </c>
      <c r="G218" t="s">
        <v>47</v>
      </c>
      <c r="H218" t="s">
        <v>340</v>
      </c>
      <c r="I218" s="2">
        <v>122.35</v>
      </c>
      <c r="J218" s="3">
        <v>3</v>
      </c>
      <c r="K218" s="2">
        <v>15.29</v>
      </c>
    </row>
    <row r="219" spans="1:11" x14ac:dyDescent="0.35">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35">
      <c r="A220" s="1">
        <v>41716</v>
      </c>
      <c r="B220" s="3">
        <f t="shared" si="6"/>
        <v>2014</v>
      </c>
      <c r="C220" s="3">
        <f t="shared" si="7"/>
        <v>3</v>
      </c>
      <c r="D220" t="s">
        <v>343</v>
      </c>
      <c r="E220" t="s">
        <v>27</v>
      </c>
      <c r="F220" t="s">
        <v>34</v>
      </c>
      <c r="G220" t="s">
        <v>47</v>
      </c>
      <c r="H220" t="s">
        <v>344</v>
      </c>
      <c r="I220" s="2">
        <v>111</v>
      </c>
      <c r="J220" s="3">
        <v>2</v>
      </c>
      <c r="K220" s="2">
        <v>14.43</v>
      </c>
    </row>
    <row r="221" spans="1:11" x14ac:dyDescent="0.35">
      <c r="A221" s="1">
        <v>41716</v>
      </c>
      <c r="B221" s="3">
        <f t="shared" si="6"/>
        <v>2014</v>
      </c>
      <c r="C221" s="3">
        <f t="shared" si="7"/>
        <v>3</v>
      </c>
      <c r="D221" t="s">
        <v>343</v>
      </c>
      <c r="E221" t="s">
        <v>27</v>
      </c>
      <c r="F221" t="s">
        <v>39</v>
      </c>
      <c r="G221" t="s">
        <v>302</v>
      </c>
      <c r="H221" t="s">
        <v>345</v>
      </c>
      <c r="I221" s="2">
        <v>1279.97</v>
      </c>
      <c r="J221" s="3">
        <v>4</v>
      </c>
      <c r="K221" s="2">
        <v>415.99</v>
      </c>
    </row>
    <row r="222" spans="1:11" x14ac:dyDescent="0.35">
      <c r="A222" s="1">
        <v>41716</v>
      </c>
      <c r="B222" s="3">
        <f t="shared" si="6"/>
        <v>2014</v>
      </c>
      <c r="C222" s="3">
        <f t="shared" si="7"/>
        <v>3</v>
      </c>
      <c r="D222" t="s">
        <v>343</v>
      </c>
      <c r="E222" t="s">
        <v>27</v>
      </c>
      <c r="F222" t="s">
        <v>11</v>
      </c>
      <c r="G222" t="s">
        <v>18</v>
      </c>
      <c r="H222" t="s">
        <v>73</v>
      </c>
      <c r="I222" s="2">
        <v>1856.19</v>
      </c>
      <c r="J222" s="3">
        <v>7</v>
      </c>
      <c r="K222" s="2">
        <v>334.11</v>
      </c>
    </row>
    <row r="223" spans="1:11" x14ac:dyDescent="0.35">
      <c r="A223" s="1">
        <v>41717</v>
      </c>
      <c r="B223" s="3">
        <f t="shared" si="6"/>
        <v>2014</v>
      </c>
      <c r="C223" s="3">
        <f t="shared" si="7"/>
        <v>3</v>
      </c>
      <c r="D223" t="s">
        <v>346</v>
      </c>
      <c r="E223" t="s">
        <v>123</v>
      </c>
      <c r="F223" t="s">
        <v>39</v>
      </c>
      <c r="G223" t="s">
        <v>40</v>
      </c>
      <c r="H223" t="s">
        <v>347</v>
      </c>
      <c r="I223" s="2">
        <v>323.98</v>
      </c>
      <c r="J223" s="3">
        <v>3</v>
      </c>
      <c r="K223" s="2">
        <v>28.35</v>
      </c>
    </row>
    <row r="224" spans="1:11" x14ac:dyDescent="0.35">
      <c r="A224" s="1">
        <v>41717</v>
      </c>
      <c r="B224" s="3">
        <f t="shared" si="6"/>
        <v>2014</v>
      </c>
      <c r="C224" s="3">
        <f t="shared" si="7"/>
        <v>3</v>
      </c>
      <c r="D224" t="s">
        <v>346</v>
      </c>
      <c r="E224" t="s">
        <v>123</v>
      </c>
      <c r="F224" t="s">
        <v>11</v>
      </c>
      <c r="G224" t="s">
        <v>16</v>
      </c>
      <c r="H224" t="s">
        <v>348</v>
      </c>
      <c r="I224" s="2">
        <v>11.81</v>
      </c>
      <c r="J224" s="3">
        <v>4</v>
      </c>
      <c r="K224" s="2">
        <v>3.99</v>
      </c>
    </row>
    <row r="225" spans="1:11" x14ac:dyDescent="0.35">
      <c r="A225" s="1">
        <v>41717</v>
      </c>
      <c r="B225" s="3">
        <f t="shared" si="6"/>
        <v>2014</v>
      </c>
      <c r="C225" s="3">
        <f t="shared" si="7"/>
        <v>3</v>
      </c>
      <c r="D225" t="s">
        <v>346</v>
      </c>
      <c r="E225" t="s">
        <v>123</v>
      </c>
      <c r="F225" t="s">
        <v>11</v>
      </c>
      <c r="G225" t="s">
        <v>18</v>
      </c>
      <c r="H225" t="s">
        <v>349</v>
      </c>
      <c r="I225" s="2">
        <v>26.16</v>
      </c>
      <c r="J225" s="3">
        <v>3</v>
      </c>
      <c r="K225" s="2">
        <v>1.96</v>
      </c>
    </row>
    <row r="226" spans="1:11" x14ac:dyDescent="0.35">
      <c r="A226" s="1">
        <v>41717</v>
      </c>
      <c r="B226" s="3">
        <f t="shared" si="6"/>
        <v>2014</v>
      </c>
      <c r="C226" s="3">
        <f t="shared" si="7"/>
        <v>3</v>
      </c>
      <c r="D226" t="s">
        <v>346</v>
      </c>
      <c r="E226" t="s">
        <v>123</v>
      </c>
      <c r="F226" t="s">
        <v>11</v>
      </c>
      <c r="G226" t="s">
        <v>20</v>
      </c>
      <c r="H226" t="s">
        <v>175</v>
      </c>
      <c r="I226" s="2">
        <v>33.57</v>
      </c>
      <c r="J226" s="3">
        <v>5</v>
      </c>
      <c r="K226" s="2">
        <v>-25.74</v>
      </c>
    </row>
    <row r="227" spans="1:11" x14ac:dyDescent="0.35">
      <c r="A227" s="1">
        <v>41717</v>
      </c>
      <c r="B227" s="3">
        <f t="shared" si="6"/>
        <v>2014</v>
      </c>
      <c r="C227" s="3">
        <f t="shared" si="7"/>
        <v>3</v>
      </c>
      <c r="D227" t="s">
        <v>346</v>
      </c>
      <c r="E227" t="s">
        <v>123</v>
      </c>
      <c r="F227" t="s">
        <v>34</v>
      </c>
      <c r="G227" t="s">
        <v>47</v>
      </c>
      <c r="H227" t="s">
        <v>281</v>
      </c>
      <c r="I227" s="2">
        <v>4.99</v>
      </c>
      <c r="J227" s="3">
        <v>3</v>
      </c>
      <c r="K227" s="2">
        <v>1.37</v>
      </c>
    </row>
    <row r="228" spans="1:11" x14ac:dyDescent="0.35">
      <c r="A228" s="1">
        <v>41717</v>
      </c>
      <c r="B228" s="3">
        <f t="shared" si="6"/>
        <v>2014</v>
      </c>
      <c r="C228" s="3">
        <f t="shared" si="7"/>
        <v>3</v>
      </c>
      <c r="D228" t="s">
        <v>346</v>
      </c>
      <c r="E228" t="s">
        <v>123</v>
      </c>
      <c r="F228" t="s">
        <v>34</v>
      </c>
      <c r="G228" t="s">
        <v>47</v>
      </c>
      <c r="H228" t="s">
        <v>350</v>
      </c>
      <c r="I228" s="2">
        <v>20.02</v>
      </c>
      <c r="J228" s="3">
        <v>3</v>
      </c>
      <c r="K228" s="2">
        <v>5.5</v>
      </c>
    </row>
    <row r="229" spans="1:11" x14ac:dyDescent="0.35">
      <c r="A229" s="1">
        <v>41717</v>
      </c>
      <c r="B229" s="3">
        <f t="shared" si="6"/>
        <v>2014</v>
      </c>
      <c r="C229" s="3">
        <f t="shared" si="7"/>
        <v>3</v>
      </c>
      <c r="D229" t="s">
        <v>346</v>
      </c>
      <c r="E229" t="s">
        <v>123</v>
      </c>
      <c r="F229" t="s">
        <v>39</v>
      </c>
      <c r="G229" t="s">
        <v>52</v>
      </c>
      <c r="H229" t="s">
        <v>351</v>
      </c>
      <c r="I229" s="2">
        <v>170.24</v>
      </c>
      <c r="J229" s="3">
        <v>2</v>
      </c>
      <c r="K229" s="2">
        <v>53.2</v>
      </c>
    </row>
    <row r="230" spans="1:11" x14ac:dyDescent="0.35">
      <c r="A230" s="1">
        <v>41719</v>
      </c>
      <c r="B230" s="3">
        <f t="shared" si="6"/>
        <v>2014</v>
      </c>
      <c r="C230" s="3">
        <f t="shared" si="7"/>
        <v>3</v>
      </c>
      <c r="D230" t="s">
        <v>352</v>
      </c>
      <c r="E230" t="s">
        <v>78</v>
      </c>
      <c r="F230" t="s">
        <v>11</v>
      </c>
      <c r="G230" t="s">
        <v>24</v>
      </c>
      <c r="H230" t="s">
        <v>353</v>
      </c>
      <c r="I230" s="2">
        <v>7.41</v>
      </c>
      <c r="J230" s="3">
        <v>2</v>
      </c>
      <c r="K230" s="2">
        <v>1.2</v>
      </c>
    </row>
    <row r="231" spans="1:11" x14ac:dyDescent="0.35">
      <c r="A231" s="1">
        <v>41719</v>
      </c>
      <c r="B231" s="3">
        <f t="shared" si="6"/>
        <v>2014</v>
      </c>
      <c r="C231" s="3">
        <f t="shared" si="7"/>
        <v>3</v>
      </c>
      <c r="D231" t="s">
        <v>352</v>
      </c>
      <c r="E231" t="s">
        <v>78</v>
      </c>
      <c r="F231" t="s">
        <v>11</v>
      </c>
      <c r="G231" t="s">
        <v>24</v>
      </c>
      <c r="H231" t="s">
        <v>354</v>
      </c>
      <c r="I231" s="2">
        <v>6.05</v>
      </c>
      <c r="J231" s="3">
        <v>3</v>
      </c>
      <c r="K231" s="2">
        <v>1.59</v>
      </c>
    </row>
    <row r="232" spans="1:11" x14ac:dyDescent="0.35">
      <c r="A232" s="1">
        <v>41719</v>
      </c>
      <c r="B232" s="3">
        <f t="shared" si="6"/>
        <v>2014</v>
      </c>
      <c r="C232" s="3">
        <f t="shared" si="7"/>
        <v>3</v>
      </c>
      <c r="D232" t="s">
        <v>355</v>
      </c>
      <c r="E232" t="s">
        <v>245</v>
      </c>
      <c r="F232" t="s">
        <v>11</v>
      </c>
      <c r="G232" t="s">
        <v>18</v>
      </c>
      <c r="H232" t="s">
        <v>356</v>
      </c>
      <c r="I232" s="2">
        <v>16.27</v>
      </c>
      <c r="J232" s="3">
        <v>1</v>
      </c>
      <c r="K232" s="2">
        <v>-3.86</v>
      </c>
    </row>
    <row r="233" spans="1:11" x14ac:dyDescent="0.35">
      <c r="A233" s="1">
        <v>41719</v>
      </c>
      <c r="B233" s="3">
        <f t="shared" si="6"/>
        <v>2014</v>
      </c>
      <c r="C233" s="3">
        <f t="shared" si="7"/>
        <v>3</v>
      </c>
      <c r="D233" t="s">
        <v>357</v>
      </c>
      <c r="E233" t="s">
        <v>55</v>
      </c>
      <c r="F233" t="s">
        <v>39</v>
      </c>
      <c r="G233" t="s">
        <v>40</v>
      </c>
      <c r="H233" t="s">
        <v>358</v>
      </c>
      <c r="I233" s="2">
        <v>3499.93</v>
      </c>
      <c r="J233" s="3">
        <v>7</v>
      </c>
      <c r="K233" s="2">
        <v>909.98</v>
      </c>
    </row>
    <row r="234" spans="1:11" x14ac:dyDescent="0.35">
      <c r="A234" s="1">
        <v>41719</v>
      </c>
      <c r="B234" s="3">
        <f t="shared" si="6"/>
        <v>2014</v>
      </c>
      <c r="C234" s="3">
        <f t="shared" si="7"/>
        <v>3</v>
      </c>
      <c r="D234" t="s">
        <v>357</v>
      </c>
      <c r="E234" t="s">
        <v>55</v>
      </c>
      <c r="F234" t="s">
        <v>11</v>
      </c>
      <c r="G234" t="s">
        <v>16</v>
      </c>
      <c r="H234" t="s">
        <v>359</v>
      </c>
      <c r="I234" s="2">
        <v>14.4</v>
      </c>
      <c r="J234" s="3">
        <v>5</v>
      </c>
      <c r="K234" s="2">
        <v>6.62</v>
      </c>
    </row>
    <row r="235" spans="1:11" x14ac:dyDescent="0.35">
      <c r="A235" s="1">
        <v>41719</v>
      </c>
      <c r="B235" s="3">
        <f t="shared" si="6"/>
        <v>2014</v>
      </c>
      <c r="C235" s="3">
        <f t="shared" si="7"/>
        <v>3</v>
      </c>
      <c r="D235" t="s">
        <v>357</v>
      </c>
      <c r="E235" t="s">
        <v>55</v>
      </c>
      <c r="F235" t="s">
        <v>11</v>
      </c>
      <c r="G235" t="s">
        <v>12</v>
      </c>
      <c r="H235" t="s">
        <v>360</v>
      </c>
      <c r="I235" s="2">
        <v>122.97</v>
      </c>
      <c r="J235" s="3">
        <v>3</v>
      </c>
      <c r="K235" s="2">
        <v>60.26</v>
      </c>
    </row>
    <row r="236" spans="1:11" x14ac:dyDescent="0.35">
      <c r="A236" s="1">
        <v>41719</v>
      </c>
      <c r="B236" s="3">
        <f t="shared" si="6"/>
        <v>2014</v>
      </c>
      <c r="C236" s="3">
        <f t="shared" si="7"/>
        <v>3</v>
      </c>
      <c r="D236" t="s">
        <v>357</v>
      </c>
      <c r="E236" t="s">
        <v>55</v>
      </c>
      <c r="F236" t="s">
        <v>11</v>
      </c>
      <c r="G236" t="s">
        <v>24</v>
      </c>
      <c r="H236" t="s">
        <v>361</v>
      </c>
      <c r="I236" s="2">
        <v>9.32</v>
      </c>
      <c r="J236" s="3">
        <v>4</v>
      </c>
      <c r="K236" s="2">
        <v>2.7</v>
      </c>
    </row>
    <row r="237" spans="1:11" x14ac:dyDescent="0.35">
      <c r="A237" s="1">
        <v>41719</v>
      </c>
      <c r="B237" s="3">
        <f t="shared" si="6"/>
        <v>2014</v>
      </c>
      <c r="C237" s="3">
        <f t="shared" si="7"/>
        <v>3</v>
      </c>
      <c r="D237" t="s">
        <v>357</v>
      </c>
      <c r="E237" t="s">
        <v>55</v>
      </c>
      <c r="F237" t="s">
        <v>11</v>
      </c>
      <c r="G237" t="s">
        <v>20</v>
      </c>
      <c r="H237" t="s">
        <v>362</v>
      </c>
      <c r="I237" s="2">
        <v>122.94</v>
      </c>
      <c r="J237" s="3">
        <v>3</v>
      </c>
      <c r="K237" s="2">
        <v>59.01</v>
      </c>
    </row>
    <row r="238" spans="1:11" x14ac:dyDescent="0.35">
      <c r="A238" s="1">
        <v>41719</v>
      </c>
      <c r="B238" s="3">
        <f t="shared" si="6"/>
        <v>2014</v>
      </c>
      <c r="C238" s="3">
        <f t="shared" si="7"/>
        <v>3</v>
      </c>
      <c r="D238" t="s">
        <v>363</v>
      </c>
      <c r="E238" t="s">
        <v>120</v>
      </c>
      <c r="F238" t="s">
        <v>11</v>
      </c>
      <c r="G238" t="s">
        <v>16</v>
      </c>
      <c r="H238" t="s">
        <v>364</v>
      </c>
      <c r="I238" s="2">
        <v>59.2</v>
      </c>
      <c r="J238" s="3">
        <v>5</v>
      </c>
      <c r="K238" s="2">
        <v>22.2</v>
      </c>
    </row>
    <row r="239" spans="1:11" x14ac:dyDescent="0.35">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35">
      <c r="A240" s="1">
        <v>41719</v>
      </c>
      <c r="B240" s="3">
        <f t="shared" si="6"/>
        <v>2014</v>
      </c>
      <c r="C240" s="3">
        <f t="shared" si="7"/>
        <v>3</v>
      </c>
      <c r="D240" t="s">
        <v>363</v>
      </c>
      <c r="E240" t="s">
        <v>120</v>
      </c>
      <c r="F240" t="s">
        <v>34</v>
      </c>
      <c r="G240" t="s">
        <v>35</v>
      </c>
      <c r="H240" t="s">
        <v>71</v>
      </c>
      <c r="I240" s="2">
        <v>218.38</v>
      </c>
      <c r="J240" s="3">
        <v>3</v>
      </c>
      <c r="K240" s="2">
        <v>-10.92</v>
      </c>
    </row>
    <row r="241" spans="1:11" x14ac:dyDescent="0.35">
      <c r="A241" s="1">
        <v>41720</v>
      </c>
      <c r="B241" s="3">
        <f t="shared" si="6"/>
        <v>2014</v>
      </c>
      <c r="C241" s="3">
        <f t="shared" si="7"/>
        <v>3</v>
      </c>
      <c r="D241" t="s">
        <v>366</v>
      </c>
      <c r="E241" t="s">
        <v>245</v>
      </c>
      <c r="F241" t="s">
        <v>11</v>
      </c>
      <c r="G241" t="s">
        <v>20</v>
      </c>
      <c r="H241" t="s">
        <v>367</v>
      </c>
      <c r="I241" s="2">
        <v>7.64</v>
      </c>
      <c r="J241" s="3">
        <v>4</v>
      </c>
      <c r="K241" s="2">
        <v>-5.86</v>
      </c>
    </row>
    <row r="242" spans="1:11" x14ac:dyDescent="0.35">
      <c r="A242" s="1">
        <v>41720</v>
      </c>
      <c r="B242" s="3">
        <f t="shared" si="6"/>
        <v>2014</v>
      </c>
      <c r="C242" s="3">
        <f t="shared" si="7"/>
        <v>3</v>
      </c>
      <c r="D242" t="s">
        <v>366</v>
      </c>
      <c r="E242" t="s">
        <v>245</v>
      </c>
      <c r="F242" t="s">
        <v>11</v>
      </c>
      <c r="G242" t="s">
        <v>20</v>
      </c>
      <c r="H242" t="s">
        <v>368</v>
      </c>
      <c r="I242" s="2">
        <v>51.47</v>
      </c>
      <c r="J242" s="3">
        <v>5</v>
      </c>
      <c r="K242" s="2">
        <v>-39.46</v>
      </c>
    </row>
    <row r="243" spans="1:11" x14ac:dyDescent="0.35">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35">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35">
      <c r="A245" s="1">
        <v>41720</v>
      </c>
      <c r="B245" s="3">
        <f t="shared" si="6"/>
        <v>2014</v>
      </c>
      <c r="C245" s="3">
        <f t="shared" si="7"/>
        <v>3</v>
      </c>
      <c r="D245" t="s">
        <v>372</v>
      </c>
      <c r="E245" t="s">
        <v>129</v>
      </c>
      <c r="F245" t="s">
        <v>11</v>
      </c>
      <c r="G245" t="s">
        <v>24</v>
      </c>
      <c r="H245" t="s">
        <v>25</v>
      </c>
      <c r="I245" s="2">
        <v>16.28</v>
      </c>
      <c r="J245" s="3">
        <v>2</v>
      </c>
      <c r="K245" s="2">
        <v>6.51</v>
      </c>
    </row>
    <row r="246" spans="1:11" x14ac:dyDescent="0.35">
      <c r="A246" s="1">
        <v>41721</v>
      </c>
      <c r="B246" s="3">
        <f t="shared" si="6"/>
        <v>2014</v>
      </c>
      <c r="C246" s="3">
        <f t="shared" si="7"/>
        <v>3</v>
      </c>
      <c r="D246" t="s">
        <v>373</v>
      </c>
      <c r="E246" t="s">
        <v>27</v>
      </c>
      <c r="F246" t="s">
        <v>11</v>
      </c>
      <c r="G246" t="s">
        <v>18</v>
      </c>
      <c r="H246" t="s">
        <v>374</v>
      </c>
      <c r="I246" s="2">
        <v>330.4</v>
      </c>
      <c r="J246" s="3">
        <v>2</v>
      </c>
      <c r="K246" s="2">
        <v>85.9</v>
      </c>
    </row>
    <row r="247" spans="1:11" x14ac:dyDescent="0.35">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35">
      <c r="A248" s="1">
        <v>41721</v>
      </c>
      <c r="B248" s="3">
        <f t="shared" si="6"/>
        <v>2014</v>
      </c>
      <c r="C248" s="3">
        <f t="shared" si="7"/>
        <v>3</v>
      </c>
      <c r="D248" t="s">
        <v>376</v>
      </c>
      <c r="E248" t="s">
        <v>123</v>
      </c>
      <c r="F248" t="s">
        <v>11</v>
      </c>
      <c r="G248" t="s">
        <v>16</v>
      </c>
      <c r="H248" t="s">
        <v>377</v>
      </c>
      <c r="I248" s="2">
        <v>9.91</v>
      </c>
      <c r="J248" s="3">
        <v>3</v>
      </c>
      <c r="K248" s="2">
        <v>3.22</v>
      </c>
    </row>
    <row r="249" spans="1:11" x14ac:dyDescent="0.35">
      <c r="A249" s="1">
        <v>41722</v>
      </c>
      <c r="B249" s="3">
        <f t="shared" si="6"/>
        <v>2014</v>
      </c>
      <c r="C249" s="3">
        <f t="shared" si="7"/>
        <v>3</v>
      </c>
      <c r="D249" t="s">
        <v>378</v>
      </c>
      <c r="E249" t="s">
        <v>149</v>
      </c>
      <c r="F249" t="s">
        <v>11</v>
      </c>
      <c r="G249" t="s">
        <v>12</v>
      </c>
      <c r="H249" t="s">
        <v>379</v>
      </c>
      <c r="I249" s="2">
        <v>24.9</v>
      </c>
      <c r="J249" s="3">
        <v>5</v>
      </c>
      <c r="K249" s="2">
        <v>11.7</v>
      </c>
    </row>
    <row r="250" spans="1:11" x14ac:dyDescent="0.35">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35">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35">
      <c r="A252" s="1">
        <v>41723</v>
      </c>
      <c r="B252" s="3">
        <f t="shared" si="6"/>
        <v>2014</v>
      </c>
      <c r="C252" s="3">
        <f t="shared" si="7"/>
        <v>3</v>
      </c>
      <c r="D252" t="s">
        <v>383</v>
      </c>
      <c r="E252" t="s">
        <v>27</v>
      </c>
      <c r="F252" t="s">
        <v>11</v>
      </c>
      <c r="G252" t="s">
        <v>24</v>
      </c>
      <c r="H252" t="s">
        <v>317</v>
      </c>
      <c r="I252" s="2">
        <v>6.56</v>
      </c>
      <c r="J252" s="3">
        <v>2</v>
      </c>
      <c r="K252" s="2">
        <v>1.9</v>
      </c>
    </row>
    <row r="253" spans="1:11" x14ac:dyDescent="0.35">
      <c r="A253" s="1">
        <v>41723</v>
      </c>
      <c r="B253" s="3">
        <f t="shared" si="6"/>
        <v>2014</v>
      </c>
      <c r="C253" s="3">
        <f t="shared" si="7"/>
        <v>3</v>
      </c>
      <c r="D253" t="s">
        <v>383</v>
      </c>
      <c r="E253" t="s">
        <v>27</v>
      </c>
      <c r="F253" t="s">
        <v>11</v>
      </c>
      <c r="G253" t="s">
        <v>24</v>
      </c>
      <c r="H253" t="s">
        <v>384</v>
      </c>
      <c r="I253" s="2">
        <v>14.88</v>
      </c>
      <c r="J253" s="3">
        <v>2</v>
      </c>
      <c r="K253" s="2">
        <v>3.72</v>
      </c>
    </row>
    <row r="254" spans="1:11" x14ac:dyDescent="0.35">
      <c r="A254" s="1">
        <v>41723</v>
      </c>
      <c r="B254" s="3">
        <f t="shared" si="6"/>
        <v>2014</v>
      </c>
      <c r="C254" s="3">
        <f t="shared" si="7"/>
        <v>3</v>
      </c>
      <c r="D254" t="s">
        <v>383</v>
      </c>
      <c r="E254" t="s">
        <v>27</v>
      </c>
      <c r="F254" t="s">
        <v>39</v>
      </c>
      <c r="G254" t="s">
        <v>52</v>
      </c>
      <c r="H254" t="s">
        <v>385</v>
      </c>
      <c r="I254" s="2">
        <v>45.48</v>
      </c>
      <c r="J254" s="3">
        <v>4</v>
      </c>
      <c r="K254" s="2">
        <v>15.92</v>
      </c>
    </row>
    <row r="255" spans="1:11" x14ac:dyDescent="0.35">
      <c r="A255" s="1">
        <v>41723</v>
      </c>
      <c r="B255" s="3">
        <f t="shared" si="6"/>
        <v>2014</v>
      </c>
      <c r="C255" s="3">
        <f t="shared" si="7"/>
        <v>3</v>
      </c>
      <c r="D255" t="s">
        <v>383</v>
      </c>
      <c r="E255" t="s">
        <v>27</v>
      </c>
      <c r="F255" t="s">
        <v>11</v>
      </c>
      <c r="G255" t="s">
        <v>24</v>
      </c>
      <c r="H255" t="s">
        <v>386</v>
      </c>
      <c r="I255" s="2">
        <v>25.44</v>
      </c>
      <c r="J255" s="3">
        <v>6</v>
      </c>
      <c r="K255" s="2">
        <v>9.92</v>
      </c>
    </row>
    <row r="256" spans="1:11" x14ac:dyDescent="0.35">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35">
      <c r="A257" s="1">
        <v>41724</v>
      </c>
      <c r="B257" s="3">
        <f t="shared" si="6"/>
        <v>2014</v>
      </c>
      <c r="C257" s="3">
        <f t="shared" si="7"/>
        <v>3</v>
      </c>
      <c r="D257" t="s">
        <v>389</v>
      </c>
      <c r="E257" t="s">
        <v>27</v>
      </c>
      <c r="F257" t="s">
        <v>11</v>
      </c>
      <c r="G257" t="s">
        <v>24</v>
      </c>
      <c r="H257" t="s">
        <v>390</v>
      </c>
      <c r="I257" s="2">
        <v>3.36</v>
      </c>
      <c r="J257" s="3">
        <v>2</v>
      </c>
      <c r="K257" s="2">
        <v>0.84</v>
      </c>
    </row>
    <row r="258" spans="1:11" x14ac:dyDescent="0.35">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35">
      <c r="A259" s="1">
        <v>41724</v>
      </c>
      <c r="B259" s="3">
        <f t="shared" si="8"/>
        <v>2014</v>
      </c>
      <c r="C259" s="3">
        <f t="shared" si="9"/>
        <v>3</v>
      </c>
      <c r="D259" t="s">
        <v>389</v>
      </c>
      <c r="E259" t="s">
        <v>27</v>
      </c>
      <c r="F259" t="s">
        <v>39</v>
      </c>
      <c r="G259" t="s">
        <v>40</v>
      </c>
      <c r="H259" t="s">
        <v>391</v>
      </c>
      <c r="I259" s="2">
        <v>28.78</v>
      </c>
      <c r="J259" s="3">
        <v>2</v>
      </c>
      <c r="K259" s="2">
        <v>2.88</v>
      </c>
    </row>
    <row r="260" spans="1:11" x14ac:dyDescent="0.35">
      <c r="A260" s="1">
        <v>41724</v>
      </c>
      <c r="B260" s="3">
        <f t="shared" si="8"/>
        <v>2014</v>
      </c>
      <c r="C260" s="3">
        <f t="shared" si="9"/>
        <v>3</v>
      </c>
      <c r="D260" t="s">
        <v>392</v>
      </c>
      <c r="E260" t="s">
        <v>27</v>
      </c>
      <c r="F260" t="s">
        <v>11</v>
      </c>
      <c r="G260" t="s">
        <v>16</v>
      </c>
      <c r="H260" t="s">
        <v>393</v>
      </c>
      <c r="I260" s="2">
        <v>18.75</v>
      </c>
      <c r="J260" s="3">
        <v>5</v>
      </c>
      <c r="K260" s="2">
        <v>9</v>
      </c>
    </row>
    <row r="261" spans="1:11" x14ac:dyDescent="0.35">
      <c r="A261" s="1">
        <v>41726</v>
      </c>
      <c r="B261" s="3">
        <f t="shared" si="8"/>
        <v>2014</v>
      </c>
      <c r="C261" s="3">
        <f t="shared" si="9"/>
        <v>3</v>
      </c>
      <c r="D261" t="s">
        <v>394</v>
      </c>
      <c r="E261" t="s">
        <v>395</v>
      </c>
      <c r="F261" t="s">
        <v>11</v>
      </c>
      <c r="G261" t="s">
        <v>63</v>
      </c>
      <c r="H261" t="s">
        <v>396</v>
      </c>
      <c r="I261" s="2">
        <v>6.12</v>
      </c>
      <c r="J261" s="3">
        <v>3</v>
      </c>
      <c r="K261" s="2">
        <v>2.88</v>
      </c>
    </row>
    <row r="262" spans="1:11" x14ac:dyDescent="0.35">
      <c r="A262" s="1">
        <v>41726</v>
      </c>
      <c r="B262" s="3">
        <f t="shared" si="8"/>
        <v>2014</v>
      </c>
      <c r="C262" s="3">
        <f t="shared" si="9"/>
        <v>3</v>
      </c>
      <c r="D262" t="s">
        <v>394</v>
      </c>
      <c r="E262" t="s">
        <v>395</v>
      </c>
      <c r="F262" t="s">
        <v>34</v>
      </c>
      <c r="G262" t="s">
        <v>145</v>
      </c>
      <c r="H262" t="s">
        <v>397</v>
      </c>
      <c r="I262" s="2">
        <v>1184.72</v>
      </c>
      <c r="J262" s="3">
        <v>4</v>
      </c>
      <c r="K262" s="2">
        <v>106.62</v>
      </c>
    </row>
    <row r="263" spans="1:11" x14ac:dyDescent="0.35">
      <c r="A263" s="1">
        <v>41726</v>
      </c>
      <c r="B263" s="3">
        <f t="shared" si="8"/>
        <v>2014</v>
      </c>
      <c r="C263" s="3">
        <f t="shared" si="9"/>
        <v>3</v>
      </c>
      <c r="D263" t="s">
        <v>398</v>
      </c>
      <c r="E263" t="s">
        <v>399</v>
      </c>
      <c r="F263" t="s">
        <v>39</v>
      </c>
      <c r="G263" t="s">
        <v>40</v>
      </c>
      <c r="H263" t="s">
        <v>400</v>
      </c>
      <c r="I263" s="2">
        <v>302.38</v>
      </c>
      <c r="J263" s="3">
        <v>3</v>
      </c>
      <c r="K263" s="2">
        <v>22.68</v>
      </c>
    </row>
    <row r="264" spans="1:11" x14ac:dyDescent="0.35">
      <c r="A264" s="1">
        <v>41726</v>
      </c>
      <c r="B264" s="3">
        <f t="shared" si="8"/>
        <v>2014</v>
      </c>
      <c r="C264" s="3">
        <f t="shared" si="9"/>
        <v>3</v>
      </c>
      <c r="D264" t="s">
        <v>401</v>
      </c>
      <c r="E264" t="s">
        <v>78</v>
      </c>
      <c r="F264" t="s">
        <v>34</v>
      </c>
      <c r="G264" t="s">
        <v>145</v>
      </c>
      <c r="H264" t="s">
        <v>402</v>
      </c>
      <c r="I264" s="2">
        <v>330.59</v>
      </c>
      <c r="J264" s="3">
        <v>1</v>
      </c>
      <c r="K264" s="2">
        <v>-143.25</v>
      </c>
    </row>
    <row r="265" spans="1:11" x14ac:dyDescent="0.35">
      <c r="A265" s="1">
        <v>41727</v>
      </c>
      <c r="B265" s="3">
        <f t="shared" si="8"/>
        <v>2014</v>
      </c>
      <c r="C265" s="3">
        <f t="shared" si="9"/>
        <v>3</v>
      </c>
      <c r="D265" t="s">
        <v>403</v>
      </c>
      <c r="E265" t="s">
        <v>10</v>
      </c>
      <c r="F265" t="s">
        <v>34</v>
      </c>
      <c r="G265" t="s">
        <v>145</v>
      </c>
      <c r="H265" t="s">
        <v>404</v>
      </c>
      <c r="I265" s="2">
        <v>890.84</v>
      </c>
      <c r="J265" s="3">
        <v>3</v>
      </c>
      <c r="K265" s="2">
        <v>-152.72</v>
      </c>
    </row>
    <row r="266" spans="1:11" x14ac:dyDescent="0.35">
      <c r="A266" s="1">
        <v>41728</v>
      </c>
      <c r="B266" s="3">
        <f t="shared" si="8"/>
        <v>2014</v>
      </c>
      <c r="C266" s="3">
        <f t="shared" si="9"/>
        <v>3</v>
      </c>
      <c r="D266" t="s">
        <v>405</v>
      </c>
      <c r="E266" t="s">
        <v>149</v>
      </c>
      <c r="F266" t="s">
        <v>11</v>
      </c>
      <c r="G266" t="s">
        <v>24</v>
      </c>
      <c r="H266" t="s">
        <v>406</v>
      </c>
      <c r="I266" s="2">
        <v>49.65</v>
      </c>
      <c r="J266" s="3">
        <v>5</v>
      </c>
      <c r="K266" s="2">
        <v>20.85</v>
      </c>
    </row>
    <row r="267" spans="1:11" x14ac:dyDescent="0.35">
      <c r="A267" s="1">
        <v>41728</v>
      </c>
      <c r="B267" s="3">
        <f t="shared" si="8"/>
        <v>2014</v>
      </c>
      <c r="C267" s="3">
        <f t="shared" si="9"/>
        <v>3</v>
      </c>
      <c r="D267" t="s">
        <v>407</v>
      </c>
      <c r="E267" t="s">
        <v>164</v>
      </c>
      <c r="F267" t="s">
        <v>11</v>
      </c>
      <c r="G267" t="s">
        <v>18</v>
      </c>
      <c r="H267" t="s">
        <v>408</v>
      </c>
      <c r="I267" s="2">
        <v>15.84</v>
      </c>
      <c r="J267" s="3">
        <v>3</v>
      </c>
      <c r="K267" s="2">
        <v>0</v>
      </c>
    </row>
    <row r="268" spans="1:11" x14ac:dyDescent="0.35">
      <c r="A268" s="1">
        <v>41728</v>
      </c>
      <c r="B268" s="3">
        <f t="shared" si="8"/>
        <v>2014</v>
      </c>
      <c r="C268" s="3">
        <f t="shared" si="9"/>
        <v>3</v>
      </c>
      <c r="D268" t="s">
        <v>407</v>
      </c>
      <c r="E268" t="s">
        <v>164</v>
      </c>
      <c r="F268" t="s">
        <v>11</v>
      </c>
      <c r="G268" t="s">
        <v>16</v>
      </c>
      <c r="H268" t="s">
        <v>409</v>
      </c>
      <c r="I268" s="2">
        <v>44.4</v>
      </c>
      <c r="J268" s="3">
        <v>3</v>
      </c>
      <c r="K268" s="2">
        <v>22.2</v>
      </c>
    </row>
    <row r="269" spans="1:11" x14ac:dyDescent="0.35">
      <c r="A269" s="1">
        <v>41728</v>
      </c>
      <c r="B269" s="3">
        <f t="shared" si="8"/>
        <v>2014</v>
      </c>
      <c r="C269" s="3">
        <f t="shared" si="9"/>
        <v>3</v>
      </c>
      <c r="D269" t="s">
        <v>410</v>
      </c>
      <c r="E269" t="s">
        <v>149</v>
      </c>
      <c r="F269" t="s">
        <v>11</v>
      </c>
      <c r="G269" t="s">
        <v>24</v>
      </c>
      <c r="H269" t="s">
        <v>411</v>
      </c>
      <c r="I269" s="2">
        <v>10.5</v>
      </c>
      <c r="J269" s="3">
        <v>5</v>
      </c>
      <c r="K269" s="2">
        <v>2.94</v>
      </c>
    </row>
    <row r="270" spans="1:11" x14ac:dyDescent="0.35">
      <c r="A270" s="1">
        <v>41728</v>
      </c>
      <c r="B270" s="3">
        <f t="shared" si="8"/>
        <v>2014</v>
      </c>
      <c r="C270" s="3">
        <f t="shared" si="9"/>
        <v>3</v>
      </c>
      <c r="D270" t="s">
        <v>185</v>
      </c>
      <c r="E270" t="s">
        <v>27</v>
      </c>
      <c r="F270" t="s">
        <v>34</v>
      </c>
      <c r="G270" t="s">
        <v>74</v>
      </c>
      <c r="H270" t="s">
        <v>412</v>
      </c>
      <c r="I270" s="2">
        <v>205.67</v>
      </c>
      <c r="J270" s="3">
        <v>2</v>
      </c>
      <c r="K270" s="2">
        <v>-12.1</v>
      </c>
    </row>
    <row r="271" spans="1:11" x14ac:dyDescent="0.35">
      <c r="A271" s="1">
        <v>41728</v>
      </c>
      <c r="B271" s="3">
        <f t="shared" si="8"/>
        <v>2014</v>
      </c>
      <c r="C271" s="3">
        <f t="shared" si="9"/>
        <v>3</v>
      </c>
      <c r="D271" t="s">
        <v>413</v>
      </c>
      <c r="E271" t="s">
        <v>10</v>
      </c>
      <c r="F271" t="s">
        <v>11</v>
      </c>
      <c r="G271" t="s">
        <v>63</v>
      </c>
      <c r="H271" t="s">
        <v>414</v>
      </c>
      <c r="I271" s="2">
        <v>335.72</v>
      </c>
      <c r="J271" s="3">
        <v>5</v>
      </c>
      <c r="K271" s="2">
        <v>113.31</v>
      </c>
    </row>
    <row r="272" spans="1:11" x14ac:dyDescent="0.35">
      <c r="A272" s="1">
        <v>41728</v>
      </c>
      <c r="B272" s="3">
        <f t="shared" si="8"/>
        <v>2014</v>
      </c>
      <c r="C272" s="3">
        <f t="shared" si="9"/>
        <v>3</v>
      </c>
      <c r="D272" t="s">
        <v>413</v>
      </c>
      <c r="E272" t="s">
        <v>10</v>
      </c>
      <c r="F272" t="s">
        <v>39</v>
      </c>
      <c r="G272" t="s">
        <v>40</v>
      </c>
      <c r="H272" t="s">
        <v>415</v>
      </c>
      <c r="I272" s="2">
        <v>251.94</v>
      </c>
      <c r="J272" s="3">
        <v>7</v>
      </c>
      <c r="K272" s="2">
        <v>88.18</v>
      </c>
    </row>
    <row r="273" spans="1:11" x14ac:dyDescent="0.35">
      <c r="A273" s="1">
        <v>41728</v>
      </c>
      <c r="B273" s="3">
        <f t="shared" si="8"/>
        <v>2014</v>
      </c>
      <c r="C273" s="3">
        <f t="shared" si="9"/>
        <v>3</v>
      </c>
      <c r="D273" t="s">
        <v>413</v>
      </c>
      <c r="E273" t="s">
        <v>10</v>
      </c>
      <c r="F273" t="s">
        <v>34</v>
      </c>
      <c r="G273" t="s">
        <v>35</v>
      </c>
      <c r="H273" t="s">
        <v>416</v>
      </c>
      <c r="I273" s="2">
        <v>127.3</v>
      </c>
      <c r="J273" s="3">
        <v>7</v>
      </c>
      <c r="K273" s="2">
        <v>-9.09</v>
      </c>
    </row>
    <row r="274" spans="1:11" x14ac:dyDescent="0.35">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35">
      <c r="A275" s="1">
        <v>41729</v>
      </c>
      <c r="B275" s="3">
        <f t="shared" si="8"/>
        <v>2014</v>
      </c>
      <c r="C275" s="3">
        <f t="shared" si="9"/>
        <v>3</v>
      </c>
      <c r="D275" t="s">
        <v>419</v>
      </c>
      <c r="E275" t="s">
        <v>27</v>
      </c>
      <c r="F275" t="s">
        <v>11</v>
      </c>
      <c r="G275" t="s">
        <v>20</v>
      </c>
      <c r="H275" t="s">
        <v>420</v>
      </c>
      <c r="I275" s="2">
        <v>673.57</v>
      </c>
      <c r="J275" s="3">
        <v>2</v>
      </c>
      <c r="K275" s="2">
        <v>252.59</v>
      </c>
    </row>
    <row r="276" spans="1:11" x14ac:dyDescent="0.35">
      <c r="A276" s="1">
        <v>41729</v>
      </c>
      <c r="B276" s="3">
        <f t="shared" si="8"/>
        <v>2014</v>
      </c>
      <c r="C276" s="3">
        <f t="shared" si="9"/>
        <v>3</v>
      </c>
      <c r="D276" t="s">
        <v>419</v>
      </c>
      <c r="E276" t="s">
        <v>27</v>
      </c>
      <c r="F276" t="s">
        <v>11</v>
      </c>
      <c r="G276" t="s">
        <v>92</v>
      </c>
      <c r="H276" t="s">
        <v>421</v>
      </c>
      <c r="I276" s="2">
        <v>52.98</v>
      </c>
      <c r="J276" s="3">
        <v>2</v>
      </c>
      <c r="K276" s="2">
        <v>14.83</v>
      </c>
    </row>
    <row r="277" spans="1:11" x14ac:dyDescent="0.35">
      <c r="A277" s="1">
        <v>41729</v>
      </c>
      <c r="B277" s="3">
        <f t="shared" si="8"/>
        <v>2014</v>
      </c>
      <c r="C277" s="3">
        <f t="shared" si="9"/>
        <v>3</v>
      </c>
      <c r="D277" t="s">
        <v>422</v>
      </c>
      <c r="E277" t="s">
        <v>23</v>
      </c>
      <c r="F277" t="s">
        <v>11</v>
      </c>
      <c r="G277" t="s">
        <v>20</v>
      </c>
      <c r="H277" t="s">
        <v>423</v>
      </c>
      <c r="I277" s="2">
        <v>0.85</v>
      </c>
      <c r="J277" s="3">
        <v>1</v>
      </c>
      <c r="K277" s="2">
        <v>-0.6</v>
      </c>
    </row>
    <row r="278" spans="1:11" x14ac:dyDescent="0.35">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35">
      <c r="A279" s="1">
        <v>41729</v>
      </c>
      <c r="B279" s="3">
        <f t="shared" si="8"/>
        <v>2014</v>
      </c>
      <c r="C279" s="3">
        <f t="shared" si="9"/>
        <v>3</v>
      </c>
      <c r="D279" t="s">
        <v>424</v>
      </c>
      <c r="E279" t="s">
        <v>15</v>
      </c>
      <c r="F279" t="s">
        <v>39</v>
      </c>
      <c r="G279" t="s">
        <v>52</v>
      </c>
      <c r="H279" t="s">
        <v>426</v>
      </c>
      <c r="I279" s="2">
        <v>79.98</v>
      </c>
      <c r="J279" s="3">
        <v>2</v>
      </c>
      <c r="K279" s="2">
        <v>14</v>
      </c>
    </row>
    <row r="280" spans="1:11" x14ac:dyDescent="0.35">
      <c r="A280" s="1">
        <v>41729</v>
      </c>
      <c r="B280" s="3">
        <f t="shared" si="8"/>
        <v>2014</v>
      </c>
      <c r="C280" s="3">
        <f t="shared" si="9"/>
        <v>3</v>
      </c>
      <c r="D280" t="s">
        <v>427</v>
      </c>
      <c r="E280" t="s">
        <v>123</v>
      </c>
      <c r="F280" t="s">
        <v>11</v>
      </c>
      <c r="G280" t="s">
        <v>20</v>
      </c>
      <c r="H280" t="s">
        <v>428</v>
      </c>
      <c r="I280" s="2">
        <v>1.87</v>
      </c>
      <c r="J280" s="3">
        <v>1</v>
      </c>
      <c r="K280" s="2">
        <v>-1.31</v>
      </c>
    </row>
    <row r="281" spans="1:11" x14ac:dyDescent="0.35">
      <c r="A281" s="1">
        <v>41729</v>
      </c>
      <c r="B281" s="3">
        <f t="shared" si="8"/>
        <v>2014</v>
      </c>
      <c r="C281" s="3">
        <f t="shared" si="9"/>
        <v>3</v>
      </c>
      <c r="D281" t="s">
        <v>429</v>
      </c>
      <c r="E281" t="s">
        <v>123</v>
      </c>
      <c r="F281" t="s">
        <v>34</v>
      </c>
      <c r="G281" t="s">
        <v>35</v>
      </c>
      <c r="H281" t="s">
        <v>430</v>
      </c>
      <c r="I281" s="2">
        <v>1125.49</v>
      </c>
      <c r="J281" s="3">
        <v>7</v>
      </c>
      <c r="K281" s="2">
        <v>98.48</v>
      </c>
    </row>
    <row r="282" spans="1:11" x14ac:dyDescent="0.35">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35">
      <c r="A283" s="1">
        <v>41729</v>
      </c>
      <c r="B283" s="3">
        <f t="shared" si="8"/>
        <v>2014</v>
      </c>
      <c r="C283" s="3">
        <f t="shared" si="9"/>
        <v>3</v>
      </c>
      <c r="D283" t="s">
        <v>429</v>
      </c>
      <c r="E283" t="s">
        <v>123</v>
      </c>
      <c r="F283" t="s">
        <v>11</v>
      </c>
      <c r="G283" t="s">
        <v>24</v>
      </c>
      <c r="H283" t="s">
        <v>354</v>
      </c>
      <c r="I283" s="2">
        <v>4.03</v>
      </c>
      <c r="J283" s="3">
        <v>2</v>
      </c>
      <c r="K283" s="2">
        <v>1.06</v>
      </c>
    </row>
    <row r="284" spans="1:11" x14ac:dyDescent="0.35">
      <c r="A284" s="1">
        <v>41730</v>
      </c>
      <c r="B284" s="3">
        <f t="shared" si="8"/>
        <v>2014</v>
      </c>
      <c r="C284" s="3">
        <f t="shared" si="9"/>
        <v>4</v>
      </c>
      <c r="D284" t="s">
        <v>405</v>
      </c>
      <c r="E284" t="s">
        <v>27</v>
      </c>
      <c r="F284" t="s">
        <v>11</v>
      </c>
      <c r="G284" t="s">
        <v>16</v>
      </c>
      <c r="H284" t="s">
        <v>409</v>
      </c>
      <c r="I284" s="2">
        <v>29.6</v>
      </c>
      <c r="J284" s="3">
        <v>2</v>
      </c>
      <c r="K284" s="2">
        <v>14.8</v>
      </c>
    </row>
    <row r="285" spans="1:11" x14ac:dyDescent="0.35">
      <c r="A285" s="1">
        <v>41730</v>
      </c>
      <c r="B285" s="3">
        <f t="shared" si="8"/>
        <v>2014</v>
      </c>
      <c r="C285" s="3">
        <f t="shared" si="9"/>
        <v>4</v>
      </c>
      <c r="D285" t="s">
        <v>405</v>
      </c>
      <c r="E285" t="s">
        <v>27</v>
      </c>
      <c r="F285" t="s">
        <v>11</v>
      </c>
      <c r="G285" t="s">
        <v>20</v>
      </c>
      <c r="H285" t="s">
        <v>432</v>
      </c>
      <c r="I285" s="2">
        <v>17.09</v>
      </c>
      <c r="J285" s="3">
        <v>4</v>
      </c>
      <c r="K285" s="2">
        <v>5.55</v>
      </c>
    </row>
    <row r="286" spans="1:11" x14ac:dyDescent="0.35">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35">
      <c r="A287" s="1">
        <v>41730</v>
      </c>
      <c r="B287" s="3">
        <f t="shared" si="8"/>
        <v>2014</v>
      </c>
      <c r="C287" s="3">
        <f t="shared" si="9"/>
        <v>4</v>
      </c>
      <c r="D287" t="s">
        <v>433</v>
      </c>
      <c r="E287" t="s">
        <v>434</v>
      </c>
      <c r="F287" t="s">
        <v>11</v>
      </c>
      <c r="G287" t="s">
        <v>20</v>
      </c>
      <c r="H287" t="s">
        <v>436</v>
      </c>
      <c r="I287" s="2">
        <v>6.24</v>
      </c>
      <c r="J287" s="3">
        <v>2</v>
      </c>
      <c r="K287" s="2">
        <v>3.06</v>
      </c>
    </row>
    <row r="288" spans="1:11" x14ac:dyDescent="0.35">
      <c r="A288" s="1">
        <v>41731</v>
      </c>
      <c r="B288" s="3">
        <f t="shared" si="8"/>
        <v>2014</v>
      </c>
      <c r="C288" s="3">
        <f t="shared" si="9"/>
        <v>4</v>
      </c>
      <c r="D288" t="s">
        <v>437</v>
      </c>
      <c r="E288" t="s">
        <v>30</v>
      </c>
      <c r="F288" t="s">
        <v>11</v>
      </c>
      <c r="G288" t="s">
        <v>12</v>
      </c>
      <c r="H288" t="s">
        <v>438</v>
      </c>
      <c r="I288" s="2">
        <v>15.84</v>
      </c>
      <c r="J288" s="3">
        <v>3</v>
      </c>
      <c r="K288" s="2">
        <v>7.13</v>
      </c>
    </row>
    <row r="289" spans="1:11" x14ac:dyDescent="0.35">
      <c r="A289" s="1">
        <v>41731</v>
      </c>
      <c r="B289" s="3">
        <f t="shared" si="8"/>
        <v>2014</v>
      </c>
      <c r="C289" s="3">
        <f t="shared" si="9"/>
        <v>4</v>
      </c>
      <c r="D289" t="s">
        <v>437</v>
      </c>
      <c r="E289" t="s">
        <v>30</v>
      </c>
      <c r="F289" t="s">
        <v>39</v>
      </c>
      <c r="G289" t="s">
        <v>40</v>
      </c>
      <c r="H289" t="s">
        <v>439</v>
      </c>
      <c r="I289" s="2">
        <v>1049.93</v>
      </c>
      <c r="J289" s="3">
        <v>7</v>
      </c>
      <c r="K289" s="2">
        <v>293.98</v>
      </c>
    </row>
    <row r="290" spans="1:11" x14ac:dyDescent="0.35">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35">
      <c r="A291" s="1">
        <v>41731</v>
      </c>
      <c r="B291" s="3">
        <f t="shared" si="8"/>
        <v>2014</v>
      </c>
      <c r="C291" s="3">
        <f t="shared" si="9"/>
        <v>4</v>
      </c>
      <c r="D291" t="s">
        <v>252</v>
      </c>
      <c r="E291" t="s">
        <v>10</v>
      </c>
      <c r="F291" t="s">
        <v>11</v>
      </c>
      <c r="G291" t="s">
        <v>12</v>
      </c>
      <c r="H291" t="s">
        <v>441</v>
      </c>
      <c r="I291" s="2">
        <v>26.72</v>
      </c>
      <c r="J291" s="3">
        <v>5</v>
      </c>
      <c r="K291" s="2">
        <v>9.35</v>
      </c>
    </row>
    <row r="292" spans="1:11" x14ac:dyDescent="0.35">
      <c r="A292" s="1">
        <v>41731</v>
      </c>
      <c r="B292" s="3">
        <f t="shared" si="8"/>
        <v>2014</v>
      </c>
      <c r="C292" s="3">
        <f t="shared" si="9"/>
        <v>4</v>
      </c>
      <c r="D292" t="s">
        <v>252</v>
      </c>
      <c r="E292" t="s">
        <v>10</v>
      </c>
      <c r="F292" t="s">
        <v>11</v>
      </c>
      <c r="G292" t="s">
        <v>12</v>
      </c>
      <c r="H292" t="s">
        <v>442</v>
      </c>
      <c r="I292" s="2">
        <v>33.49</v>
      </c>
      <c r="J292" s="3">
        <v>7</v>
      </c>
      <c r="K292" s="2">
        <v>10.47</v>
      </c>
    </row>
    <row r="293" spans="1:11" x14ac:dyDescent="0.35">
      <c r="A293" s="1">
        <v>41731</v>
      </c>
      <c r="B293" s="3">
        <f t="shared" si="8"/>
        <v>2014</v>
      </c>
      <c r="C293" s="3">
        <f t="shared" si="9"/>
        <v>4</v>
      </c>
      <c r="D293" t="s">
        <v>443</v>
      </c>
      <c r="E293" t="s">
        <v>55</v>
      </c>
      <c r="F293" t="s">
        <v>34</v>
      </c>
      <c r="G293" t="s">
        <v>47</v>
      </c>
      <c r="H293" t="s">
        <v>444</v>
      </c>
      <c r="I293" s="2">
        <v>177.68</v>
      </c>
      <c r="J293" s="3">
        <v>2</v>
      </c>
      <c r="K293" s="2">
        <v>46.2</v>
      </c>
    </row>
    <row r="294" spans="1:11" x14ac:dyDescent="0.35">
      <c r="A294" s="1">
        <v>41732</v>
      </c>
      <c r="B294" s="3">
        <f t="shared" si="8"/>
        <v>2014</v>
      </c>
      <c r="C294" s="3">
        <f t="shared" si="9"/>
        <v>4</v>
      </c>
      <c r="D294" t="s">
        <v>445</v>
      </c>
      <c r="E294" t="s">
        <v>27</v>
      </c>
      <c r="F294" t="s">
        <v>11</v>
      </c>
      <c r="G294" t="s">
        <v>63</v>
      </c>
      <c r="H294" t="s">
        <v>64</v>
      </c>
      <c r="I294" s="2">
        <v>11.16</v>
      </c>
      <c r="J294" s="3">
        <v>2</v>
      </c>
      <c r="K294" s="2">
        <v>5.58</v>
      </c>
    </row>
    <row r="295" spans="1:11" x14ac:dyDescent="0.35">
      <c r="A295" s="1">
        <v>41732</v>
      </c>
      <c r="B295" s="3">
        <f t="shared" si="8"/>
        <v>2014</v>
      </c>
      <c r="C295" s="3">
        <f t="shared" si="9"/>
        <v>4</v>
      </c>
      <c r="D295" t="s">
        <v>445</v>
      </c>
      <c r="E295" t="s">
        <v>27</v>
      </c>
      <c r="F295" t="s">
        <v>39</v>
      </c>
      <c r="G295" t="s">
        <v>52</v>
      </c>
      <c r="H295" t="s">
        <v>213</v>
      </c>
      <c r="I295" s="2">
        <v>62.31</v>
      </c>
      <c r="J295" s="3">
        <v>3</v>
      </c>
      <c r="K295" s="2">
        <v>22.43</v>
      </c>
    </row>
    <row r="296" spans="1:11" x14ac:dyDescent="0.35">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35">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35">
      <c r="A298" s="1">
        <v>41733</v>
      </c>
      <c r="B298" s="3">
        <f t="shared" si="8"/>
        <v>2014</v>
      </c>
      <c r="C298" s="3">
        <f t="shared" si="9"/>
        <v>4</v>
      </c>
      <c r="D298" t="s">
        <v>380</v>
      </c>
      <c r="E298" t="s">
        <v>110</v>
      </c>
      <c r="F298" t="s">
        <v>34</v>
      </c>
      <c r="G298" t="s">
        <v>47</v>
      </c>
      <c r="H298" t="s">
        <v>448</v>
      </c>
      <c r="I298" s="2">
        <v>5.47</v>
      </c>
      <c r="J298" s="3">
        <v>1</v>
      </c>
      <c r="K298" s="2">
        <v>2.35</v>
      </c>
    </row>
    <row r="299" spans="1:11" x14ac:dyDescent="0.35">
      <c r="A299" s="1">
        <v>41733</v>
      </c>
      <c r="B299" s="3">
        <f t="shared" si="8"/>
        <v>2014</v>
      </c>
      <c r="C299" s="3">
        <f t="shared" si="9"/>
        <v>4</v>
      </c>
      <c r="D299" t="s">
        <v>380</v>
      </c>
      <c r="E299" t="s">
        <v>110</v>
      </c>
      <c r="F299" t="s">
        <v>11</v>
      </c>
      <c r="G299" t="s">
        <v>24</v>
      </c>
      <c r="H299" t="s">
        <v>449</v>
      </c>
      <c r="I299" s="2">
        <v>79.36</v>
      </c>
      <c r="J299" s="3">
        <v>4</v>
      </c>
      <c r="K299" s="2">
        <v>23.81</v>
      </c>
    </row>
    <row r="300" spans="1:11" x14ac:dyDescent="0.35">
      <c r="A300" s="1">
        <v>41733</v>
      </c>
      <c r="B300" s="3">
        <f t="shared" si="8"/>
        <v>2014</v>
      </c>
      <c r="C300" s="3">
        <f t="shared" si="9"/>
        <v>4</v>
      </c>
      <c r="D300" t="s">
        <v>450</v>
      </c>
      <c r="E300" t="s">
        <v>27</v>
      </c>
      <c r="F300" t="s">
        <v>11</v>
      </c>
      <c r="G300" t="s">
        <v>20</v>
      </c>
      <c r="H300" t="s">
        <v>451</v>
      </c>
      <c r="I300" s="2">
        <v>7.18</v>
      </c>
      <c r="J300" s="3">
        <v>2</v>
      </c>
      <c r="K300" s="2">
        <v>2.25</v>
      </c>
    </row>
    <row r="301" spans="1:11" x14ac:dyDescent="0.35">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35">
      <c r="A302" s="1">
        <v>41733</v>
      </c>
      <c r="B302" s="3">
        <f t="shared" si="8"/>
        <v>2014</v>
      </c>
      <c r="C302" s="3">
        <f t="shared" si="9"/>
        <v>4</v>
      </c>
      <c r="D302" t="s">
        <v>452</v>
      </c>
      <c r="E302" t="s">
        <v>62</v>
      </c>
      <c r="F302" t="s">
        <v>39</v>
      </c>
      <c r="G302" t="s">
        <v>52</v>
      </c>
      <c r="H302" t="s">
        <v>454</v>
      </c>
      <c r="I302" s="2">
        <v>99.98</v>
      </c>
      <c r="J302" s="3">
        <v>2</v>
      </c>
      <c r="K302" s="2">
        <v>42.99</v>
      </c>
    </row>
    <row r="303" spans="1:11" x14ac:dyDescent="0.35">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35">
      <c r="A304" s="1">
        <v>41733</v>
      </c>
      <c r="B304" s="3">
        <f t="shared" si="8"/>
        <v>2014</v>
      </c>
      <c r="C304" s="3">
        <f t="shared" si="9"/>
        <v>4</v>
      </c>
      <c r="D304" t="s">
        <v>452</v>
      </c>
      <c r="E304" t="s">
        <v>62</v>
      </c>
      <c r="F304" t="s">
        <v>11</v>
      </c>
      <c r="G304" t="s">
        <v>12</v>
      </c>
      <c r="H304" t="s">
        <v>327</v>
      </c>
      <c r="I304" s="2">
        <v>12.96</v>
      </c>
      <c r="J304" s="3">
        <v>2</v>
      </c>
      <c r="K304" s="2">
        <v>6.35</v>
      </c>
    </row>
    <row r="305" spans="1:11" x14ac:dyDescent="0.35">
      <c r="A305" s="1">
        <v>41734</v>
      </c>
      <c r="B305" s="3">
        <f t="shared" si="8"/>
        <v>2014</v>
      </c>
      <c r="C305" s="3">
        <f t="shared" si="9"/>
        <v>4</v>
      </c>
      <c r="D305" t="s">
        <v>456</v>
      </c>
      <c r="E305" t="s">
        <v>149</v>
      </c>
      <c r="F305" t="s">
        <v>11</v>
      </c>
      <c r="G305" t="s">
        <v>12</v>
      </c>
      <c r="H305" t="s">
        <v>457</v>
      </c>
      <c r="I305" s="2">
        <v>55.48</v>
      </c>
      <c r="J305" s="3">
        <v>1</v>
      </c>
      <c r="K305" s="2">
        <v>26.63</v>
      </c>
    </row>
    <row r="306" spans="1:11" x14ac:dyDescent="0.35">
      <c r="A306" s="1">
        <v>41734</v>
      </c>
      <c r="B306" s="3">
        <f t="shared" si="8"/>
        <v>2014</v>
      </c>
      <c r="C306" s="3">
        <f t="shared" si="9"/>
        <v>4</v>
      </c>
      <c r="D306" t="s">
        <v>458</v>
      </c>
      <c r="E306" t="s">
        <v>55</v>
      </c>
      <c r="F306" t="s">
        <v>11</v>
      </c>
      <c r="G306" t="s">
        <v>24</v>
      </c>
      <c r="H306" t="s">
        <v>459</v>
      </c>
      <c r="I306" s="2">
        <v>22.96</v>
      </c>
      <c r="J306" s="3">
        <v>7</v>
      </c>
      <c r="K306" s="2">
        <v>7.58</v>
      </c>
    </row>
    <row r="307" spans="1:11" x14ac:dyDescent="0.35">
      <c r="A307" s="1">
        <v>41734</v>
      </c>
      <c r="B307" s="3">
        <f t="shared" si="8"/>
        <v>2014</v>
      </c>
      <c r="C307" s="3">
        <f t="shared" si="9"/>
        <v>4</v>
      </c>
      <c r="D307" t="s">
        <v>458</v>
      </c>
      <c r="E307" t="s">
        <v>55</v>
      </c>
      <c r="F307" t="s">
        <v>39</v>
      </c>
      <c r="G307" t="s">
        <v>40</v>
      </c>
      <c r="H307" t="s">
        <v>174</v>
      </c>
      <c r="I307" s="2">
        <v>28.99</v>
      </c>
      <c r="J307" s="3">
        <v>1</v>
      </c>
      <c r="K307" s="2">
        <v>8.41</v>
      </c>
    </row>
    <row r="308" spans="1:11" x14ac:dyDescent="0.35">
      <c r="A308" s="1">
        <v>41734</v>
      </c>
      <c r="B308" s="3">
        <f t="shared" si="8"/>
        <v>2014</v>
      </c>
      <c r="C308" s="3">
        <f t="shared" si="9"/>
        <v>4</v>
      </c>
      <c r="D308" t="s">
        <v>458</v>
      </c>
      <c r="E308" t="s">
        <v>55</v>
      </c>
      <c r="F308" t="s">
        <v>11</v>
      </c>
      <c r="G308" t="s">
        <v>12</v>
      </c>
      <c r="H308" t="s">
        <v>331</v>
      </c>
      <c r="I308" s="2">
        <v>12.96</v>
      </c>
      <c r="J308" s="3">
        <v>2</v>
      </c>
      <c r="K308" s="2">
        <v>6.35</v>
      </c>
    </row>
    <row r="309" spans="1:11" x14ac:dyDescent="0.35">
      <c r="A309" s="1">
        <v>41734</v>
      </c>
      <c r="B309" s="3">
        <f t="shared" si="8"/>
        <v>2014</v>
      </c>
      <c r="C309" s="3">
        <f t="shared" si="9"/>
        <v>4</v>
      </c>
      <c r="D309" t="s">
        <v>458</v>
      </c>
      <c r="E309" t="s">
        <v>55</v>
      </c>
      <c r="F309" t="s">
        <v>11</v>
      </c>
      <c r="G309" t="s">
        <v>24</v>
      </c>
      <c r="H309" t="s">
        <v>460</v>
      </c>
      <c r="I309" s="2">
        <v>22.96</v>
      </c>
      <c r="J309" s="3">
        <v>7</v>
      </c>
      <c r="K309" s="2">
        <v>6.66</v>
      </c>
    </row>
    <row r="310" spans="1:11" x14ac:dyDescent="0.35">
      <c r="A310" s="1">
        <v>41734</v>
      </c>
      <c r="B310" s="3">
        <f t="shared" si="8"/>
        <v>2014</v>
      </c>
      <c r="C310" s="3">
        <f t="shared" si="9"/>
        <v>4</v>
      </c>
      <c r="D310" t="s">
        <v>458</v>
      </c>
      <c r="E310" t="s">
        <v>55</v>
      </c>
      <c r="F310" t="s">
        <v>11</v>
      </c>
      <c r="G310" t="s">
        <v>200</v>
      </c>
      <c r="H310" t="s">
        <v>461</v>
      </c>
      <c r="I310" s="2">
        <v>4164.05</v>
      </c>
      <c r="J310" s="3">
        <v>5</v>
      </c>
      <c r="K310" s="2">
        <v>83.28</v>
      </c>
    </row>
    <row r="311" spans="1:11" x14ac:dyDescent="0.35">
      <c r="A311" s="1">
        <v>41734</v>
      </c>
      <c r="B311" s="3">
        <f t="shared" si="8"/>
        <v>2014</v>
      </c>
      <c r="C311" s="3">
        <f t="shared" si="9"/>
        <v>4</v>
      </c>
      <c r="D311" t="s">
        <v>462</v>
      </c>
      <c r="E311" t="s">
        <v>15</v>
      </c>
      <c r="F311" t="s">
        <v>11</v>
      </c>
      <c r="G311" t="s">
        <v>18</v>
      </c>
      <c r="H311" t="s">
        <v>463</v>
      </c>
      <c r="I311" s="2">
        <v>49.63</v>
      </c>
      <c r="J311" s="3">
        <v>4</v>
      </c>
      <c r="K311" s="2">
        <v>3.72</v>
      </c>
    </row>
    <row r="312" spans="1:11" x14ac:dyDescent="0.35">
      <c r="A312" s="1">
        <v>41734</v>
      </c>
      <c r="B312" s="3">
        <f t="shared" si="8"/>
        <v>2014</v>
      </c>
      <c r="C312" s="3">
        <f t="shared" si="9"/>
        <v>4</v>
      </c>
      <c r="D312" t="s">
        <v>462</v>
      </c>
      <c r="E312" t="s">
        <v>15</v>
      </c>
      <c r="F312" t="s">
        <v>11</v>
      </c>
      <c r="G312" t="s">
        <v>18</v>
      </c>
      <c r="H312" t="s">
        <v>464</v>
      </c>
      <c r="I312" s="2">
        <v>52.1</v>
      </c>
      <c r="J312" s="3">
        <v>4</v>
      </c>
      <c r="K312" s="2">
        <v>3.91</v>
      </c>
    </row>
    <row r="313" spans="1:11" x14ac:dyDescent="0.35">
      <c r="A313" s="1">
        <v>41734</v>
      </c>
      <c r="B313" s="3">
        <f t="shared" si="8"/>
        <v>2014</v>
      </c>
      <c r="C313" s="3">
        <f t="shared" si="9"/>
        <v>4</v>
      </c>
      <c r="D313" t="s">
        <v>465</v>
      </c>
      <c r="E313" t="s">
        <v>110</v>
      </c>
      <c r="F313" t="s">
        <v>11</v>
      </c>
      <c r="G313" t="s">
        <v>24</v>
      </c>
      <c r="H313" t="s">
        <v>466</v>
      </c>
      <c r="I313" s="2">
        <v>26.7</v>
      </c>
      <c r="J313" s="3">
        <v>2</v>
      </c>
      <c r="K313" s="2">
        <v>7.48</v>
      </c>
    </row>
    <row r="314" spans="1:11" x14ac:dyDescent="0.35">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35">
      <c r="A315" s="1">
        <v>41734</v>
      </c>
      <c r="B315" s="3">
        <f t="shared" si="8"/>
        <v>2014</v>
      </c>
      <c r="C315" s="3">
        <f t="shared" si="9"/>
        <v>4</v>
      </c>
      <c r="D315" t="s">
        <v>465</v>
      </c>
      <c r="E315" t="s">
        <v>110</v>
      </c>
      <c r="F315" t="s">
        <v>11</v>
      </c>
      <c r="G315" t="s">
        <v>24</v>
      </c>
      <c r="H315" t="s">
        <v>353</v>
      </c>
      <c r="I315" s="2">
        <v>13.89</v>
      </c>
      <c r="J315" s="3">
        <v>3</v>
      </c>
      <c r="K315" s="2">
        <v>4.58</v>
      </c>
    </row>
    <row r="316" spans="1:11" x14ac:dyDescent="0.35">
      <c r="A316" s="1">
        <v>41734</v>
      </c>
      <c r="B316" s="3">
        <f t="shared" si="8"/>
        <v>2014</v>
      </c>
      <c r="C316" s="3">
        <f t="shared" si="9"/>
        <v>4</v>
      </c>
      <c r="D316" t="s">
        <v>465</v>
      </c>
      <c r="E316" t="s">
        <v>110</v>
      </c>
      <c r="F316" t="s">
        <v>11</v>
      </c>
      <c r="G316" t="s">
        <v>18</v>
      </c>
      <c r="H316" t="s">
        <v>153</v>
      </c>
      <c r="I316" s="2">
        <v>689.82</v>
      </c>
      <c r="J316" s="3">
        <v>6</v>
      </c>
      <c r="K316" s="2">
        <v>20.69</v>
      </c>
    </row>
    <row r="317" spans="1:11" x14ac:dyDescent="0.35">
      <c r="A317" s="1">
        <v>41734</v>
      </c>
      <c r="B317" s="3">
        <f t="shared" si="8"/>
        <v>2014</v>
      </c>
      <c r="C317" s="3">
        <f t="shared" si="9"/>
        <v>4</v>
      </c>
      <c r="D317" t="s">
        <v>468</v>
      </c>
      <c r="E317" t="s">
        <v>33</v>
      </c>
      <c r="F317" t="s">
        <v>11</v>
      </c>
      <c r="G317" t="s">
        <v>20</v>
      </c>
      <c r="H317" t="s">
        <v>469</v>
      </c>
      <c r="I317" s="2">
        <v>115.36</v>
      </c>
      <c r="J317" s="3">
        <v>7</v>
      </c>
      <c r="K317" s="2">
        <v>56.53</v>
      </c>
    </row>
    <row r="318" spans="1:11" x14ac:dyDescent="0.35">
      <c r="A318" s="1">
        <v>41735</v>
      </c>
      <c r="B318" s="3">
        <f t="shared" si="8"/>
        <v>2014</v>
      </c>
      <c r="C318" s="3">
        <f t="shared" si="9"/>
        <v>4</v>
      </c>
      <c r="D318" t="s">
        <v>470</v>
      </c>
      <c r="E318" t="s">
        <v>23</v>
      </c>
      <c r="F318" t="s">
        <v>11</v>
      </c>
      <c r="G318" t="s">
        <v>20</v>
      </c>
      <c r="H318" t="s">
        <v>471</v>
      </c>
      <c r="I318" s="2">
        <v>44.91</v>
      </c>
      <c r="J318" s="3">
        <v>6</v>
      </c>
      <c r="K318" s="2">
        <v>-35.93</v>
      </c>
    </row>
    <row r="319" spans="1:11" x14ac:dyDescent="0.35">
      <c r="A319" s="1">
        <v>41735</v>
      </c>
      <c r="B319" s="3">
        <f t="shared" si="8"/>
        <v>2014</v>
      </c>
      <c r="C319" s="3">
        <f t="shared" si="9"/>
        <v>4</v>
      </c>
      <c r="D319" t="s">
        <v>131</v>
      </c>
      <c r="E319" t="s">
        <v>23</v>
      </c>
      <c r="F319" t="s">
        <v>11</v>
      </c>
      <c r="G319" t="s">
        <v>200</v>
      </c>
      <c r="H319" t="s">
        <v>472</v>
      </c>
      <c r="I319" s="2">
        <v>10.3</v>
      </c>
      <c r="J319" s="3">
        <v>1</v>
      </c>
      <c r="K319" s="2">
        <v>-2.19</v>
      </c>
    </row>
    <row r="320" spans="1:11" x14ac:dyDescent="0.35">
      <c r="A320" s="1">
        <v>41735</v>
      </c>
      <c r="B320" s="3">
        <f t="shared" si="8"/>
        <v>2014</v>
      </c>
      <c r="C320" s="3">
        <f t="shared" si="9"/>
        <v>4</v>
      </c>
      <c r="D320" t="s">
        <v>131</v>
      </c>
      <c r="E320" t="s">
        <v>23</v>
      </c>
      <c r="F320" t="s">
        <v>34</v>
      </c>
      <c r="G320" t="s">
        <v>145</v>
      </c>
      <c r="H320" t="s">
        <v>473</v>
      </c>
      <c r="I320" s="2">
        <v>154.76</v>
      </c>
      <c r="J320" s="3">
        <v>3</v>
      </c>
      <c r="K320" s="2">
        <v>-36.11</v>
      </c>
    </row>
    <row r="321" spans="1:11" x14ac:dyDescent="0.35">
      <c r="A321" s="1">
        <v>41735</v>
      </c>
      <c r="B321" s="3">
        <f t="shared" si="8"/>
        <v>2014</v>
      </c>
      <c r="C321" s="3">
        <f t="shared" si="9"/>
        <v>4</v>
      </c>
      <c r="D321" t="s">
        <v>131</v>
      </c>
      <c r="E321" t="s">
        <v>23</v>
      </c>
      <c r="F321" t="s">
        <v>39</v>
      </c>
      <c r="G321" t="s">
        <v>52</v>
      </c>
      <c r="H321" t="s">
        <v>474</v>
      </c>
      <c r="I321" s="2">
        <v>116.78</v>
      </c>
      <c r="J321" s="3">
        <v>2</v>
      </c>
      <c r="K321" s="2">
        <v>21.9</v>
      </c>
    </row>
    <row r="322" spans="1:11" x14ac:dyDescent="0.35">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35">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35">
      <c r="A324" s="1">
        <v>41735</v>
      </c>
      <c r="B324" s="3">
        <f t="shared" si="10"/>
        <v>2014</v>
      </c>
      <c r="C324" s="3">
        <f t="shared" si="11"/>
        <v>4</v>
      </c>
      <c r="D324" t="s">
        <v>478</v>
      </c>
      <c r="E324" t="s">
        <v>27</v>
      </c>
      <c r="F324" t="s">
        <v>34</v>
      </c>
      <c r="G324" t="s">
        <v>47</v>
      </c>
      <c r="H324" t="s">
        <v>479</v>
      </c>
      <c r="I324" s="2">
        <v>91.96</v>
      </c>
      <c r="J324" s="3">
        <v>2</v>
      </c>
      <c r="K324" s="2">
        <v>15.63</v>
      </c>
    </row>
    <row r="325" spans="1:11" x14ac:dyDescent="0.35">
      <c r="A325" s="1">
        <v>41735</v>
      </c>
      <c r="B325" s="3">
        <f t="shared" si="10"/>
        <v>2014</v>
      </c>
      <c r="C325" s="3">
        <f t="shared" si="11"/>
        <v>4</v>
      </c>
      <c r="D325" t="s">
        <v>478</v>
      </c>
      <c r="E325" t="s">
        <v>27</v>
      </c>
      <c r="F325" t="s">
        <v>34</v>
      </c>
      <c r="G325" t="s">
        <v>47</v>
      </c>
      <c r="H325" t="s">
        <v>480</v>
      </c>
      <c r="I325" s="2">
        <v>33.11</v>
      </c>
      <c r="J325" s="3">
        <v>7</v>
      </c>
      <c r="K325" s="2">
        <v>12.91</v>
      </c>
    </row>
    <row r="326" spans="1:11" x14ac:dyDescent="0.35">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35">
      <c r="A327" s="1">
        <v>41735</v>
      </c>
      <c r="B327" s="3">
        <f t="shared" si="10"/>
        <v>2014</v>
      </c>
      <c r="C327" s="3">
        <f t="shared" si="11"/>
        <v>4</v>
      </c>
      <c r="D327" t="s">
        <v>478</v>
      </c>
      <c r="E327" t="s">
        <v>27</v>
      </c>
      <c r="F327" t="s">
        <v>11</v>
      </c>
      <c r="G327" t="s">
        <v>12</v>
      </c>
      <c r="H327" t="s">
        <v>482</v>
      </c>
      <c r="I327" s="2">
        <v>55.48</v>
      </c>
      <c r="J327" s="3">
        <v>1</v>
      </c>
      <c r="K327" s="2">
        <v>26.63</v>
      </c>
    </row>
    <row r="328" spans="1:11" x14ac:dyDescent="0.35">
      <c r="A328" s="1">
        <v>41735</v>
      </c>
      <c r="B328" s="3">
        <f t="shared" si="10"/>
        <v>2014</v>
      </c>
      <c r="C328" s="3">
        <f t="shared" si="11"/>
        <v>4</v>
      </c>
      <c r="D328" t="s">
        <v>483</v>
      </c>
      <c r="E328" t="s">
        <v>27</v>
      </c>
      <c r="F328" t="s">
        <v>11</v>
      </c>
      <c r="G328" t="s">
        <v>24</v>
      </c>
      <c r="H328" t="s">
        <v>484</v>
      </c>
      <c r="I328" s="2">
        <v>70.95</v>
      </c>
      <c r="J328" s="3">
        <v>3</v>
      </c>
      <c r="K328" s="2">
        <v>18.45</v>
      </c>
    </row>
    <row r="329" spans="1:11" x14ac:dyDescent="0.35">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35">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35">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35">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35">
      <c r="A333" s="1">
        <v>41736</v>
      </c>
      <c r="B333" s="3">
        <f t="shared" si="10"/>
        <v>2014</v>
      </c>
      <c r="C333" s="3">
        <f t="shared" si="11"/>
        <v>4</v>
      </c>
      <c r="D333" t="s">
        <v>490</v>
      </c>
      <c r="E333" t="s">
        <v>70</v>
      </c>
      <c r="F333" t="s">
        <v>11</v>
      </c>
      <c r="G333" t="s">
        <v>12</v>
      </c>
      <c r="H333" t="s">
        <v>491</v>
      </c>
      <c r="I333" s="2">
        <v>122.97</v>
      </c>
      <c r="J333" s="3">
        <v>3</v>
      </c>
      <c r="K333" s="2">
        <v>60.26</v>
      </c>
    </row>
    <row r="334" spans="1:11" x14ac:dyDescent="0.35">
      <c r="A334" s="1">
        <v>41736</v>
      </c>
      <c r="B334" s="3">
        <f t="shared" si="10"/>
        <v>2014</v>
      </c>
      <c r="C334" s="3">
        <f t="shared" si="11"/>
        <v>4</v>
      </c>
      <c r="D334" t="s">
        <v>492</v>
      </c>
      <c r="E334" t="s">
        <v>30</v>
      </c>
      <c r="F334" t="s">
        <v>11</v>
      </c>
      <c r="G334" t="s">
        <v>12</v>
      </c>
      <c r="H334" t="s">
        <v>493</v>
      </c>
      <c r="I334" s="2">
        <v>58.32</v>
      </c>
      <c r="J334" s="3">
        <v>9</v>
      </c>
      <c r="K334" s="2">
        <v>27.99</v>
      </c>
    </row>
    <row r="335" spans="1:11" x14ac:dyDescent="0.35">
      <c r="A335" s="1">
        <v>41736</v>
      </c>
      <c r="B335" s="3">
        <f t="shared" si="10"/>
        <v>2014</v>
      </c>
      <c r="C335" s="3">
        <f t="shared" si="11"/>
        <v>4</v>
      </c>
      <c r="D335" t="s">
        <v>492</v>
      </c>
      <c r="E335" t="s">
        <v>30</v>
      </c>
      <c r="F335" t="s">
        <v>39</v>
      </c>
      <c r="G335" t="s">
        <v>40</v>
      </c>
      <c r="H335" t="s">
        <v>494</v>
      </c>
      <c r="I335" s="2">
        <v>200.97</v>
      </c>
      <c r="J335" s="3">
        <v>3</v>
      </c>
      <c r="K335" s="2">
        <v>50.24</v>
      </c>
    </row>
    <row r="336" spans="1:11" x14ac:dyDescent="0.35">
      <c r="A336" s="1">
        <v>41737</v>
      </c>
      <c r="B336" s="3">
        <f t="shared" si="10"/>
        <v>2014</v>
      </c>
      <c r="C336" s="3">
        <f t="shared" si="11"/>
        <v>4</v>
      </c>
      <c r="D336" t="s">
        <v>495</v>
      </c>
      <c r="E336" t="s">
        <v>95</v>
      </c>
      <c r="F336" t="s">
        <v>11</v>
      </c>
      <c r="G336" t="s">
        <v>43</v>
      </c>
      <c r="H336" t="s">
        <v>496</v>
      </c>
      <c r="I336" s="2">
        <v>2.37</v>
      </c>
      <c r="J336" s="3">
        <v>2</v>
      </c>
      <c r="K336" s="2">
        <v>0.83</v>
      </c>
    </row>
    <row r="337" spans="1:11" x14ac:dyDescent="0.35">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35">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35">
      <c r="A339" s="1">
        <v>41737</v>
      </c>
      <c r="B339" s="3">
        <f t="shared" si="10"/>
        <v>2014</v>
      </c>
      <c r="C339" s="3">
        <f t="shared" si="11"/>
        <v>4</v>
      </c>
      <c r="D339" t="s">
        <v>500</v>
      </c>
      <c r="E339" t="s">
        <v>95</v>
      </c>
      <c r="F339" t="s">
        <v>11</v>
      </c>
      <c r="G339" t="s">
        <v>43</v>
      </c>
      <c r="H339" t="s">
        <v>44</v>
      </c>
      <c r="I339" s="2">
        <v>49.79</v>
      </c>
      <c r="J339" s="3">
        <v>8</v>
      </c>
      <c r="K339" s="2">
        <v>-11.83</v>
      </c>
    </row>
    <row r="340" spans="1:11" x14ac:dyDescent="0.35">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35">
      <c r="A341" s="1">
        <v>41737</v>
      </c>
      <c r="B341" s="3">
        <f t="shared" si="10"/>
        <v>2014</v>
      </c>
      <c r="C341" s="3">
        <f t="shared" si="11"/>
        <v>4</v>
      </c>
      <c r="D341" t="s">
        <v>180</v>
      </c>
      <c r="E341" t="s">
        <v>27</v>
      </c>
      <c r="F341" t="s">
        <v>39</v>
      </c>
      <c r="G341" t="s">
        <v>52</v>
      </c>
      <c r="H341" t="s">
        <v>502</v>
      </c>
      <c r="I341" s="2">
        <v>399.96</v>
      </c>
      <c r="J341" s="3">
        <v>4</v>
      </c>
      <c r="K341" s="2">
        <v>139.99</v>
      </c>
    </row>
    <row r="342" spans="1:11" x14ac:dyDescent="0.35">
      <c r="A342" s="1">
        <v>41737</v>
      </c>
      <c r="B342" s="3">
        <f t="shared" si="10"/>
        <v>2014</v>
      </c>
      <c r="C342" s="3">
        <f t="shared" si="11"/>
        <v>4</v>
      </c>
      <c r="D342" t="s">
        <v>503</v>
      </c>
      <c r="E342" t="s">
        <v>78</v>
      </c>
      <c r="F342" t="s">
        <v>34</v>
      </c>
      <c r="G342" t="s">
        <v>145</v>
      </c>
      <c r="H342" t="s">
        <v>504</v>
      </c>
      <c r="I342" s="2">
        <v>172.11</v>
      </c>
      <c r="J342" s="3">
        <v>1</v>
      </c>
      <c r="K342" s="2">
        <v>-94.66</v>
      </c>
    </row>
    <row r="343" spans="1:11" x14ac:dyDescent="0.35">
      <c r="A343" s="1">
        <v>41740</v>
      </c>
      <c r="B343" s="3">
        <f t="shared" si="10"/>
        <v>2014</v>
      </c>
      <c r="C343" s="3">
        <f t="shared" si="11"/>
        <v>4</v>
      </c>
      <c r="D343" t="s">
        <v>505</v>
      </c>
      <c r="E343" t="s">
        <v>123</v>
      </c>
      <c r="F343" t="s">
        <v>11</v>
      </c>
      <c r="G343" t="s">
        <v>43</v>
      </c>
      <c r="H343" t="s">
        <v>506</v>
      </c>
      <c r="I343" s="2">
        <v>6.91</v>
      </c>
      <c r="J343" s="3">
        <v>3</v>
      </c>
      <c r="K343" s="2">
        <v>2.33</v>
      </c>
    </row>
    <row r="344" spans="1:11" x14ac:dyDescent="0.35">
      <c r="A344" s="1">
        <v>41740</v>
      </c>
      <c r="B344" s="3">
        <f t="shared" si="10"/>
        <v>2014</v>
      </c>
      <c r="C344" s="3">
        <f t="shared" si="11"/>
        <v>4</v>
      </c>
      <c r="D344" t="s">
        <v>505</v>
      </c>
      <c r="E344" t="s">
        <v>123</v>
      </c>
      <c r="F344" t="s">
        <v>39</v>
      </c>
      <c r="G344" t="s">
        <v>52</v>
      </c>
      <c r="H344" t="s">
        <v>261</v>
      </c>
      <c r="I344" s="2">
        <v>383.98</v>
      </c>
      <c r="J344" s="3">
        <v>3</v>
      </c>
      <c r="K344" s="2">
        <v>81.59</v>
      </c>
    </row>
    <row r="345" spans="1:11" x14ac:dyDescent="0.35">
      <c r="A345" s="1">
        <v>41740</v>
      </c>
      <c r="B345" s="3">
        <f t="shared" si="10"/>
        <v>2014</v>
      </c>
      <c r="C345" s="3">
        <f t="shared" si="11"/>
        <v>4</v>
      </c>
      <c r="D345" t="s">
        <v>505</v>
      </c>
      <c r="E345" t="s">
        <v>123</v>
      </c>
      <c r="F345" t="s">
        <v>11</v>
      </c>
      <c r="G345" t="s">
        <v>12</v>
      </c>
      <c r="H345" t="s">
        <v>507</v>
      </c>
      <c r="I345" s="2">
        <v>10.37</v>
      </c>
      <c r="J345" s="3">
        <v>2</v>
      </c>
      <c r="K345" s="2">
        <v>3.63</v>
      </c>
    </row>
    <row r="346" spans="1:11" x14ac:dyDescent="0.35">
      <c r="A346" s="1">
        <v>41740</v>
      </c>
      <c r="B346" s="3">
        <f t="shared" si="10"/>
        <v>2014</v>
      </c>
      <c r="C346" s="3">
        <f t="shared" si="11"/>
        <v>4</v>
      </c>
      <c r="D346" t="s">
        <v>505</v>
      </c>
      <c r="E346" t="s">
        <v>123</v>
      </c>
      <c r="F346" t="s">
        <v>39</v>
      </c>
      <c r="G346" t="s">
        <v>52</v>
      </c>
      <c r="H346" t="s">
        <v>508</v>
      </c>
      <c r="I346" s="2">
        <v>335.94</v>
      </c>
      <c r="J346" s="3">
        <v>7</v>
      </c>
      <c r="K346" s="2">
        <v>41.99</v>
      </c>
    </row>
    <row r="347" spans="1:11" x14ac:dyDescent="0.35">
      <c r="A347" s="1">
        <v>41740</v>
      </c>
      <c r="B347" s="3">
        <f t="shared" si="10"/>
        <v>2014</v>
      </c>
      <c r="C347" s="3">
        <f t="shared" si="11"/>
        <v>4</v>
      </c>
      <c r="D347" t="s">
        <v>509</v>
      </c>
      <c r="E347" t="s">
        <v>510</v>
      </c>
      <c r="F347" t="s">
        <v>11</v>
      </c>
      <c r="G347" t="s">
        <v>20</v>
      </c>
      <c r="H347" t="s">
        <v>511</v>
      </c>
      <c r="I347" s="2">
        <v>9.58</v>
      </c>
      <c r="J347" s="3">
        <v>1</v>
      </c>
      <c r="K347" s="2">
        <v>3.35</v>
      </c>
    </row>
    <row r="348" spans="1:11" x14ac:dyDescent="0.35">
      <c r="A348" s="1">
        <v>41740</v>
      </c>
      <c r="B348" s="3">
        <f t="shared" si="10"/>
        <v>2014</v>
      </c>
      <c r="C348" s="3">
        <f t="shared" si="11"/>
        <v>4</v>
      </c>
      <c r="D348" t="s">
        <v>512</v>
      </c>
      <c r="E348" t="s">
        <v>10</v>
      </c>
      <c r="F348" t="s">
        <v>39</v>
      </c>
      <c r="G348" t="s">
        <v>40</v>
      </c>
      <c r="H348" t="s">
        <v>513</v>
      </c>
      <c r="I348" s="2">
        <v>758.35</v>
      </c>
      <c r="J348" s="3">
        <v>6</v>
      </c>
      <c r="K348" s="2">
        <v>265.42</v>
      </c>
    </row>
    <row r="349" spans="1:11" x14ac:dyDescent="0.35">
      <c r="A349" s="1">
        <v>41740</v>
      </c>
      <c r="B349" s="3">
        <f t="shared" si="10"/>
        <v>2014</v>
      </c>
      <c r="C349" s="3">
        <f t="shared" si="11"/>
        <v>4</v>
      </c>
      <c r="D349" t="s">
        <v>514</v>
      </c>
      <c r="E349" t="s">
        <v>515</v>
      </c>
      <c r="F349" t="s">
        <v>11</v>
      </c>
      <c r="G349" t="s">
        <v>18</v>
      </c>
      <c r="H349" t="s">
        <v>516</v>
      </c>
      <c r="I349" s="2">
        <v>87.08</v>
      </c>
      <c r="J349" s="3">
        <v>7</v>
      </c>
      <c r="K349" s="2">
        <v>24.38</v>
      </c>
    </row>
    <row r="350" spans="1:11" x14ac:dyDescent="0.35">
      <c r="A350" s="1">
        <v>41740</v>
      </c>
      <c r="B350" s="3">
        <f t="shared" si="10"/>
        <v>2014</v>
      </c>
      <c r="C350" s="3">
        <f t="shared" si="11"/>
        <v>4</v>
      </c>
      <c r="D350" t="s">
        <v>514</v>
      </c>
      <c r="E350" t="s">
        <v>515</v>
      </c>
      <c r="F350" t="s">
        <v>39</v>
      </c>
      <c r="G350" t="s">
        <v>40</v>
      </c>
      <c r="H350" t="s">
        <v>517</v>
      </c>
      <c r="I350" s="2">
        <v>105.58</v>
      </c>
      <c r="J350" s="3">
        <v>2</v>
      </c>
      <c r="K350" s="2">
        <v>9.24</v>
      </c>
    </row>
    <row r="351" spans="1:11" x14ac:dyDescent="0.35">
      <c r="A351" s="1">
        <v>41740</v>
      </c>
      <c r="B351" s="3">
        <f t="shared" si="10"/>
        <v>2014</v>
      </c>
      <c r="C351" s="3">
        <f t="shared" si="11"/>
        <v>4</v>
      </c>
      <c r="D351" t="s">
        <v>514</v>
      </c>
      <c r="E351" t="s">
        <v>515</v>
      </c>
      <c r="F351" t="s">
        <v>39</v>
      </c>
      <c r="G351" t="s">
        <v>52</v>
      </c>
      <c r="H351" t="s">
        <v>518</v>
      </c>
      <c r="I351" s="2">
        <v>217.44</v>
      </c>
      <c r="J351" s="3">
        <v>6</v>
      </c>
      <c r="K351" s="2">
        <v>91.32</v>
      </c>
    </row>
    <row r="352" spans="1:11" x14ac:dyDescent="0.35">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35">
      <c r="A353" s="1">
        <v>41741</v>
      </c>
      <c r="B353" s="3">
        <f t="shared" si="10"/>
        <v>2014</v>
      </c>
      <c r="C353" s="3">
        <f t="shared" si="11"/>
        <v>4</v>
      </c>
      <c r="D353" t="s">
        <v>519</v>
      </c>
      <c r="E353" t="s">
        <v>27</v>
      </c>
      <c r="F353" t="s">
        <v>39</v>
      </c>
      <c r="G353" t="s">
        <v>40</v>
      </c>
      <c r="H353" t="s">
        <v>521</v>
      </c>
      <c r="I353" s="2">
        <v>438.37</v>
      </c>
      <c r="J353" s="3">
        <v>4</v>
      </c>
      <c r="K353" s="2">
        <v>38.36</v>
      </c>
    </row>
    <row r="354" spans="1:11" x14ac:dyDescent="0.35">
      <c r="A354" s="1">
        <v>41741</v>
      </c>
      <c r="B354" s="3">
        <f t="shared" si="10"/>
        <v>2014</v>
      </c>
      <c r="C354" s="3">
        <f t="shared" si="11"/>
        <v>4</v>
      </c>
      <c r="D354" t="s">
        <v>519</v>
      </c>
      <c r="E354" t="s">
        <v>27</v>
      </c>
      <c r="F354" t="s">
        <v>11</v>
      </c>
      <c r="G354" t="s">
        <v>20</v>
      </c>
      <c r="H354" t="s">
        <v>522</v>
      </c>
      <c r="I354" s="2">
        <v>18.09</v>
      </c>
      <c r="J354" s="3">
        <v>7</v>
      </c>
      <c r="K354" s="2">
        <v>6.56</v>
      </c>
    </row>
    <row r="355" spans="1:11" x14ac:dyDescent="0.35">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35">
      <c r="A356" s="1">
        <v>41741</v>
      </c>
      <c r="B356" s="3">
        <f t="shared" si="10"/>
        <v>2014</v>
      </c>
      <c r="C356" s="3">
        <f t="shared" si="11"/>
        <v>4</v>
      </c>
      <c r="D356" t="s">
        <v>523</v>
      </c>
      <c r="E356" t="s">
        <v>129</v>
      </c>
      <c r="F356" t="s">
        <v>11</v>
      </c>
      <c r="G356" t="s">
        <v>12</v>
      </c>
      <c r="H356" t="s">
        <v>524</v>
      </c>
      <c r="I356" s="2">
        <v>32.4</v>
      </c>
      <c r="J356" s="3">
        <v>5</v>
      </c>
      <c r="K356" s="2">
        <v>15.55</v>
      </c>
    </row>
    <row r="357" spans="1:11" x14ac:dyDescent="0.35">
      <c r="A357" s="1">
        <v>41741</v>
      </c>
      <c r="B357" s="3">
        <f t="shared" si="10"/>
        <v>2014</v>
      </c>
      <c r="C357" s="3">
        <f t="shared" si="11"/>
        <v>4</v>
      </c>
      <c r="D357" t="s">
        <v>525</v>
      </c>
      <c r="E357" t="s">
        <v>27</v>
      </c>
      <c r="F357" t="s">
        <v>11</v>
      </c>
      <c r="G357" t="s">
        <v>24</v>
      </c>
      <c r="H357" t="s">
        <v>526</v>
      </c>
      <c r="I357" s="2">
        <v>39.68</v>
      </c>
      <c r="J357" s="3">
        <v>2</v>
      </c>
      <c r="K357" s="2">
        <v>16.27</v>
      </c>
    </row>
    <row r="358" spans="1:11" x14ac:dyDescent="0.35">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35">
      <c r="A359" s="1">
        <v>41742</v>
      </c>
      <c r="B359" s="3">
        <f t="shared" si="10"/>
        <v>2014</v>
      </c>
      <c r="C359" s="3">
        <f t="shared" si="11"/>
        <v>4</v>
      </c>
      <c r="D359" t="s">
        <v>387</v>
      </c>
      <c r="E359" t="s">
        <v>23</v>
      </c>
      <c r="F359" t="s">
        <v>11</v>
      </c>
      <c r="G359" t="s">
        <v>20</v>
      </c>
      <c r="H359" t="s">
        <v>528</v>
      </c>
      <c r="I359" s="2">
        <v>509.97</v>
      </c>
      <c r="J359" s="3">
        <v>10</v>
      </c>
      <c r="K359" s="2">
        <v>-407.98</v>
      </c>
    </row>
    <row r="360" spans="1:11" x14ac:dyDescent="0.35">
      <c r="A360" s="1">
        <v>41742</v>
      </c>
      <c r="B360" s="3">
        <f t="shared" si="10"/>
        <v>2014</v>
      </c>
      <c r="C360" s="3">
        <f t="shared" si="11"/>
        <v>4</v>
      </c>
      <c r="D360" t="s">
        <v>387</v>
      </c>
      <c r="E360" t="s">
        <v>23</v>
      </c>
      <c r="F360" t="s">
        <v>11</v>
      </c>
      <c r="G360" t="s">
        <v>43</v>
      </c>
      <c r="H360" t="s">
        <v>160</v>
      </c>
      <c r="I360" s="2">
        <v>30.99</v>
      </c>
      <c r="J360" s="3">
        <v>13</v>
      </c>
      <c r="K360" s="2">
        <v>10.07</v>
      </c>
    </row>
    <row r="361" spans="1:11" x14ac:dyDescent="0.35">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35">
      <c r="A362" s="1">
        <v>41742</v>
      </c>
      <c r="B362" s="3">
        <f t="shared" si="10"/>
        <v>2014</v>
      </c>
      <c r="C362" s="3">
        <f t="shared" si="11"/>
        <v>4</v>
      </c>
      <c r="D362" t="s">
        <v>530</v>
      </c>
      <c r="E362" t="s">
        <v>531</v>
      </c>
      <c r="F362" t="s">
        <v>11</v>
      </c>
      <c r="G362" t="s">
        <v>16</v>
      </c>
      <c r="H362" t="s">
        <v>532</v>
      </c>
      <c r="I362" s="2">
        <v>7.83</v>
      </c>
      <c r="J362" s="3">
        <v>3</v>
      </c>
      <c r="K362" s="2">
        <v>3.6</v>
      </c>
    </row>
    <row r="363" spans="1:11" x14ac:dyDescent="0.35">
      <c r="A363" s="1">
        <v>41744</v>
      </c>
      <c r="B363" s="3">
        <f t="shared" si="10"/>
        <v>2014</v>
      </c>
      <c r="C363" s="3">
        <f t="shared" si="11"/>
        <v>4</v>
      </c>
      <c r="D363" t="s">
        <v>533</v>
      </c>
      <c r="E363" t="s">
        <v>27</v>
      </c>
      <c r="F363" t="s">
        <v>11</v>
      </c>
      <c r="G363" t="s">
        <v>92</v>
      </c>
      <c r="H363" t="s">
        <v>534</v>
      </c>
      <c r="I363" s="2">
        <v>106.96</v>
      </c>
      <c r="J363" s="3">
        <v>2</v>
      </c>
      <c r="K363" s="2">
        <v>31.02</v>
      </c>
    </row>
    <row r="364" spans="1:11" x14ac:dyDescent="0.35">
      <c r="A364" s="1">
        <v>41744</v>
      </c>
      <c r="B364" s="3">
        <f t="shared" si="10"/>
        <v>2014</v>
      </c>
      <c r="C364" s="3">
        <f t="shared" si="11"/>
        <v>4</v>
      </c>
      <c r="D364" t="s">
        <v>533</v>
      </c>
      <c r="E364" t="s">
        <v>27</v>
      </c>
      <c r="F364" t="s">
        <v>34</v>
      </c>
      <c r="G364" t="s">
        <v>47</v>
      </c>
      <c r="H364" t="s">
        <v>535</v>
      </c>
      <c r="I364" s="2">
        <v>187.76</v>
      </c>
      <c r="J364" s="3">
        <v>4</v>
      </c>
      <c r="K364" s="2">
        <v>76.98</v>
      </c>
    </row>
    <row r="365" spans="1:11" x14ac:dyDescent="0.35">
      <c r="A365" s="1">
        <v>41745</v>
      </c>
      <c r="B365" s="3">
        <f t="shared" si="10"/>
        <v>2014</v>
      </c>
      <c r="C365" s="3">
        <f t="shared" si="11"/>
        <v>4</v>
      </c>
      <c r="D365" t="s">
        <v>536</v>
      </c>
      <c r="E365" t="s">
        <v>245</v>
      </c>
      <c r="F365" t="s">
        <v>11</v>
      </c>
      <c r="G365" t="s">
        <v>24</v>
      </c>
      <c r="H365" t="s">
        <v>25</v>
      </c>
      <c r="I365" s="2">
        <v>39.07</v>
      </c>
      <c r="J365" s="3">
        <v>6</v>
      </c>
      <c r="K365" s="2">
        <v>9.77</v>
      </c>
    </row>
    <row r="366" spans="1:11" x14ac:dyDescent="0.35">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35">
      <c r="A367" s="1">
        <v>41747</v>
      </c>
      <c r="B367" s="3">
        <f t="shared" si="10"/>
        <v>2014</v>
      </c>
      <c r="C367" s="3">
        <f t="shared" si="11"/>
        <v>4</v>
      </c>
      <c r="D367" t="s">
        <v>537</v>
      </c>
      <c r="E367" t="s">
        <v>27</v>
      </c>
      <c r="F367" t="s">
        <v>11</v>
      </c>
      <c r="G367" t="s">
        <v>24</v>
      </c>
      <c r="H367" t="s">
        <v>103</v>
      </c>
      <c r="I367" s="2">
        <v>13.12</v>
      </c>
      <c r="J367" s="3">
        <v>4</v>
      </c>
      <c r="K367" s="2">
        <v>3.8</v>
      </c>
    </row>
    <row r="368" spans="1:11" x14ac:dyDescent="0.35">
      <c r="A368" s="1">
        <v>41747</v>
      </c>
      <c r="B368" s="3">
        <f t="shared" si="10"/>
        <v>2014</v>
      </c>
      <c r="C368" s="3">
        <f t="shared" si="11"/>
        <v>4</v>
      </c>
      <c r="D368" t="s">
        <v>537</v>
      </c>
      <c r="E368" t="s">
        <v>27</v>
      </c>
      <c r="F368" t="s">
        <v>11</v>
      </c>
      <c r="G368" t="s">
        <v>24</v>
      </c>
      <c r="H368" t="s">
        <v>539</v>
      </c>
      <c r="I368" s="2">
        <v>10.75</v>
      </c>
      <c r="J368" s="3">
        <v>5</v>
      </c>
      <c r="K368" s="2">
        <v>3.55</v>
      </c>
    </row>
    <row r="369" spans="1:11" x14ac:dyDescent="0.35">
      <c r="A369" s="1">
        <v>41747</v>
      </c>
      <c r="B369" s="3">
        <f t="shared" si="10"/>
        <v>2014</v>
      </c>
      <c r="C369" s="3">
        <f t="shared" si="11"/>
        <v>4</v>
      </c>
      <c r="D369" t="s">
        <v>537</v>
      </c>
      <c r="E369" t="s">
        <v>27</v>
      </c>
      <c r="F369" t="s">
        <v>11</v>
      </c>
      <c r="G369" t="s">
        <v>43</v>
      </c>
      <c r="H369" t="s">
        <v>540</v>
      </c>
      <c r="I369" s="2">
        <v>11.62</v>
      </c>
      <c r="J369" s="3">
        <v>2</v>
      </c>
      <c r="K369" s="2">
        <v>3.6</v>
      </c>
    </row>
    <row r="370" spans="1:11" x14ac:dyDescent="0.35">
      <c r="A370" s="1">
        <v>41747</v>
      </c>
      <c r="B370" s="3">
        <f t="shared" si="10"/>
        <v>2014</v>
      </c>
      <c r="C370" s="3">
        <f t="shared" si="11"/>
        <v>4</v>
      </c>
      <c r="D370" t="s">
        <v>405</v>
      </c>
      <c r="E370" t="s">
        <v>10</v>
      </c>
      <c r="F370" t="s">
        <v>11</v>
      </c>
      <c r="G370" t="s">
        <v>24</v>
      </c>
      <c r="H370" t="s">
        <v>541</v>
      </c>
      <c r="I370" s="2">
        <v>2.69</v>
      </c>
      <c r="J370" s="3">
        <v>2</v>
      </c>
      <c r="K370" s="2">
        <v>1.01</v>
      </c>
    </row>
    <row r="371" spans="1:11" x14ac:dyDescent="0.35">
      <c r="A371" s="1">
        <v>41747</v>
      </c>
      <c r="B371" s="3">
        <f t="shared" si="10"/>
        <v>2014</v>
      </c>
      <c r="C371" s="3">
        <f t="shared" si="11"/>
        <v>4</v>
      </c>
      <c r="D371" t="s">
        <v>405</v>
      </c>
      <c r="E371" t="s">
        <v>10</v>
      </c>
      <c r="F371" t="s">
        <v>34</v>
      </c>
      <c r="G371" t="s">
        <v>35</v>
      </c>
      <c r="H371" t="s">
        <v>542</v>
      </c>
      <c r="I371" s="2">
        <v>317.06</v>
      </c>
      <c r="J371" s="3">
        <v>3</v>
      </c>
      <c r="K371" s="2">
        <v>-18.12</v>
      </c>
    </row>
    <row r="372" spans="1:11" x14ac:dyDescent="0.35">
      <c r="A372" s="1">
        <v>41747</v>
      </c>
      <c r="B372" s="3">
        <f t="shared" si="10"/>
        <v>2014</v>
      </c>
      <c r="C372" s="3">
        <f t="shared" si="11"/>
        <v>4</v>
      </c>
      <c r="D372" t="s">
        <v>405</v>
      </c>
      <c r="E372" t="s">
        <v>10</v>
      </c>
      <c r="F372" t="s">
        <v>11</v>
      </c>
      <c r="G372" t="s">
        <v>63</v>
      </c>
      <c r="H372" t="s">
        <v>543</v>
      </c>
      <c r="I372" s="2">
        <v>149.35</v>
      </c>
      <c r="J372" s="3">
        <v>3</v>
      </c>
      <c r="K372" s="2">
        <v>50.41</v>
      </c>
    </row>
    <row r="373" spans="1:11" x14ac:dyDescent="0.35">
      <c r="A373" s="1">
        <v>41747</v>
      </c>
      <c r="B373" s="3">
        <f t="shared" si="10"/>
        <v>2014</v>
      </c>
      <c r="C373" s="3">
        <f t="shared" si="11"/>
        <v>4</v>
      </c>
      <c r="D373" t="s">
        <v>405</v>
      </c>
      <c r="E373" t="s">
        <v>10</v>
      </c>
      <c r="F373" t="s">
        <v>39</v>
      </c>
      <c r="G373" t="s">
        <v>52</v>
      </c>
      <c r="H373" t="s">
        <v>544</v>
      </c>
      <c r="I373" s="2">
        <v>227.98</v>
      </c>
      <c r="J373" s="3">
        <v>3</v>
      </c>
      <c r="K373" s="2">
        <v>28.5</v>
      </c>
    </row>
    <row r="374" spans="1:11" x14ac:dyDescent="0.35">
      <c r="A374" s="1">
        <v>41748</v>
      </c>
      <c r="B374" s="3">
        <f t="shared" si="10"/>
        <v>2014</v>
      </c>
      <c r="C374" s="3">
        <f t="shared" si="11"/>
        <v>4</v>
      </c>
      <c r="D374" t="s">
        <v>545</v>
      </c>
      <c r="E374" t="s">
        <v>27</v>
      </c>
      <c r="F374" t="s">
        <v>34</v>
      </c>
      <c r="G374" t="s">
        <v>47</v>
      </c>
      <c r="H374" t="s">
        <v>546</v>
      </c>
      <c r="I374" s="2">
        <v>76.14</v>
      </c>
      <c r="J374" s="3">
        <v>3</v>
      </c>
      <c r="K374" s="2">
        <v>26.65</v>
      </c>
    </row>
    <row r="375" spans="1:11" x14ac:dyDescent="0.35">
      <c r="A375" s="1">
        <v>41748</v>
      </c>
      <c r="B375" s="3">
        <f t="shared" si="10"/>
        <v>2014</v>
      </c>
      <c r="C375" s="3">
        <f t="shared" si="11"/>
        <v>4</v>
      </c>
      <c r="D375" t="s">
        <v>547</v>
      </c>
      <c r="E375" t="s">
        <v>55</v>
      </c>
      <c r="F375" t="s">
        <v>11</v>
      </c>
      <c r="G375" t="s">
        <v>20</v>
      </c>
      <c r="H375" t="s">
        <v>548</v>
      </c>
      <c r="I375" s="2">
        <v>58.05</v>
      </c>
      <c r="J375" s="3">
        <v>3</v>
      </c>
      <c r="K375" s="2">
        <v>26.7</v>
      </c>
    </row>
    <row r="376" spans="1:11" x14ac:dyDescent="0.35">
      <c r="A376" s="1">
        <v>41748</v>
      </c>
      <c r="B376" s="3">
        <f t="shared" si="10"/>
        <v>2014</v>
      </c>
      <c r="C376" s="3">
        <f t="shared" si="11"/>
        <v>4</v>
      </c>
      <c r="D376" t="s">
        <v>547</v>
      </c>
      <c r="E376" t="s">
        <v>55</v>
      </c>
      <c r="F376" t="s">
        <v>11</v>
      </c>
      <c r="G376" t="s">
        <v>12</v>
      </c>
      <c r="H376" t="s">
        <v>549</v>
      </c>
      <c r="I376" s="2">
        <v>71.28</v>
      </c>
      <c r="J376" s="3">
        <v>11</v>
      </c>
      <c r="K376" s="2">
        <v>34.21</v>
      </c>
    </row>
    <row r="377" spans="1:11" x14ac:dyDescent="0.35">
      <c r="A377" s="1">
        <v>41749</v>
      </c>
      <c r="B377" s="3">
        <f t="shared" si="10"/>
        <v>2014</v>
      </c>
      <c r="C377" s="3">
        <f t="shared" si="11"/>
        <v>4</v>
      </c>
      <c r="D377" t="s">
        <v>58</v>
      </c>
      <c r="E377" t="s">
        <v>10</v>
      </c>
      <c r="F377" t="s">
        <v>34</v>
      </c>
      <c r="G377" t="s">
        <v>145</v>
      </c>
      <c r="H377" t="s">
        <v>550</v>
      </c>
      <c r="I377" s="2">
        <v>744.1</v>
      </c>
      <c r="J377" s="3">
        <v>5</v>
      </c>
      <c r="K377" s="2">
        <v>-95.67</v>
      </c>
    </row>
    <row r="378" spans="1:11" x14ac:dyDescent="0.35">
      <c r="A378" s="1">
        <v>41749</v>
      </c>
      <c r="B378" s="3">
        <f t="shared" si="10"/>
        <v>2014</v>
      </c>
      <c r="C378" s="3">
        <f t="shared" si="11"/>
        <v>4</v>
      </c>
      <c r="D378" t="s">
        <v>58</v>
      </c>
      <c r="E378" t="s">
        <v>10</v>
      </c>
      <c r="F378" t="s">
        <v>11</v>
      </c>
      <c r="G378" t="s">
        <v>18</v>
      </c>
      <c r="H378" t="s">
        <v>551</v>
      </c>
      <c r="I378" s="2">
        <v>44.84</v>
      </c>
      <c r="J378" s="3">
        <v>5</v>
      </c>
      <c r="K378" s="2">
        <v>5.61</v>
      </c>
    </row>
    <row r="379" spans="1:11" x14ac:dyDescent="0.35">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35">
      <c r="A380" s="1">
        <v>41749</v>
      </c>
      <c r="B380" s="3">
        <f t="shared" si="10"/>
        <v>2014</v>
      </c>
      <c r="C380" s="3">
        <f t="shared" si="11"/>
        <v>4</v>
      </c>
      <c r="D380" t="s">
        <v>552</v>
      </c>
      <c r="E380" t="s">
        <v>27</v>
      </c>
      <c r="F380" t="s">
        <v>34</v>
      </c>
      <c r="G380" t="s">
        <v>47</v>
      </c>
      <c r="H380" t="s">
        <v>553</v>
      </c>
      <c r="I380" s="2">
        <v>59.92</v>
      </c>
      <c r="J380" s="3">
        <v>4</v>
      </c>
      <c r="K380" s="2">
        <v>27.56</v>
      </c>
    </row>
    <row r="381" spans="1:11" x14ac:dyDescent="0.35">
      <c r="A381" s="1">
        <v>41750</v>
      </c>
      <c r="B381" s="3">
        <f t="shared" si="10"/>
        <v>2014</v>
      </c>
      <c r="C381" s="3">
        <f t="shared" si="11"/>
        <v>4</v>
      </c>
      <c r="D381" t="s">
        <v>554</v>
      </c>
      <c r="E381" t="s">
        <v>27</v>
      </c>
      <c r="F381" t="s">
        <v>11</v>
      </c>
      <c r="G381" t="s">
        <v>20</v>
      </c>
      <c r="H381" t="s">
        <v>555</v>
      </c>
      <c r="I381" s="2">
        <v>16.52</v>
      </c>
      <c r="J381" s="3">
        <v>5</v>
      </c>
      <c r="K381" s="2">
        <v>5.58</v>
      </c>
    </row>
    <row r="382" spans="1:11" x14ac:dyDescent="0.35">
      <c r="A382" s="1">
        <v>41750</v>
      </c>
      <c r="B382" s="3">
        <f t="shared" si="10"/>
        <v>2014</v>
      </c>
      <c r="C382" s="3">
        <f t="shared" si="11"/>
        <v>4</v>
      </c>
      <c r="D382" t="s">
        <v>556</v>
      </c>
      <c r="E382" t="s">
        <v>33</v>
      </c>
      <c r="F382" t="s">
        <v>11</v>
      </c>
      <c r="G382" t="s">
        <v>18</v>
      </c>
      <c r="H382" t="s">
        <v>557</v>
      </c>
      <c r="I382" s="2">
        <v>828.84</v>
      </c>
      <c r="J382" s="3">
        <v>6</v>
      </c>
      <c r="K382" s="2">
        <v>0</v>
      </c>
    </row>
    <row r="383" spans="1:11" x14ac:dyDescent="0.35">
      <c r="A383" s="1">
        <v>41751</v>
      </c>
      <c r="B383" s="3">
        <f t="shared" si="10"/>
        <v>2014</v>
      </c>
      <c r="C383" s="3">
        <f t="shared" si="11"/>
        <v>4</v>
      </c>
      <c r="D383" t="s">
        <v>558</v>
      </c>
      <c r="E383" t="s">
        <v>149</v>
      </c>
      <c r="F383" t="s">
        <v>11</v>
      </c>
      <c r="G383" t="s">
        <v>63</v>
      </c>
      <c r="H383" t="s">
        <v>64</v>
      </c>
      <c r="I383" s="2">
        <v>247.84</v>
      </c>
      <c r="J383" s="3">
        <v>8</v>
      </c>
      <c r="K383" s="2">
        <v>121.44</v>
      </c>
    </row>
    <row r="384" spans="1:11" x14ac:dyDescent="0.35">
      <c r="A384" s="1">
        <v>41751</v>
      </c>
      <c r="B384" s="3">
        <f t="shared" si="10"/>
        <v>2014</v>
      </c>
      <c r="C384" s="3">
        <f t="shared" si="11"/>
        <v>4</v>
      </c>
      <c r="D384" t="s">
        <v>558</v>
      </c>
      <c r="E384" t="s">
        <v>149</v>
      </c>
      <c r="F384" t="s">
        <v>11</v>
      </c>
      <c r="G384" t="s">
        <v>20</v>
      </c>
      <c r="H384" t="s">
        <v>559</v>
      </c>
      <c r="I384" s="2">
        <v>9.91</v>
      </c>
      <c r="J384" s="3">
        <v>3</v>
      </c>
      <c r="K384" s="2">
        <v>3.35</v>
      </c>
    </row>
    <row r="385" spans="1:11" x14ac:dyDescent="0.35">
      <c r="A385" s="1">
        <v>41752</v>
      </c>
      <c r="B385" s="3">
        <f t="shared" si="10"/>
        <v>2014</v>
      </c>
      <c r="C385" s="3">
        <f t="shared" si="11"/>
        <v>4</v>
      </c>
      <c r="D385" t="s">
        <v>560</v>
      </c>
      <c r="E385" t="s">
        <v>23</v>
      </c>
      <c r="F385" t="s">
        <v>11</v>
      </c>
      <c r="G385" t="s">
        <v>20</v>
      </c>
      <c r="H385" t="s">
        <v>561</v>
      </c>
      <c r="I385" s="2">
        <v>2.5</v>
      </c>
      <c r="J385" s="3">
        <v>3</v>
      </c>
      <c r="K385" s="2">
        <v>-1.75</v>
      </c>
    </row>
    <row r="386" spans="1:11" x14ac:dyDescent="0.35">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35">
      <c r="A387" s="1">
        <v>41752</v>
      </c>
      <c r="B387" s="3">
        <f t="shared" si="12"/>
        <v>2014</v>
      </c>
      <c r="C387" s="3">
        <f t="shared" si="13"/>
        <v>4</v>
      </c>
      <c r="D387" t="s">
        <v>562</v>
      </c>
      <c r="E387" t="s">
        <v>78</v>
      </c>
      <c r="F387" t="s">
        <v>11</v>
      </c>
      <c r="G387" t="s">
        <v>20</v>
      </c>
      <c r="H387" t="s">
        <v>436</v>
      </c>
      <c r="I387" s="2">
        <v>7.49</v>
      </c>
      <c r="J387" s="3">
        <v>8</v>
      </c>
      <c r="K387" s="2">
        <v>-5.24</v>
      </c>
    </row>
    <row r="388" spans="1:11" x14ac:dyDescent="0.35">
      <c r="A388" s="1">
        <v>41752</v>
      </c>
      <c r="B388" s="3">
        <f t="shared" si="12"/>
        <v>2014</v>
      </c>
      <c r="C388" s="3">
        <f t="shared" si="13"/>
        <v>4</v>
      </c>
      <c r="D388" t="s">
        <v>562</v>
      </c>
      <c r="E388" t="s">
        <v>78</v>
      </c>
      <c r="F388" t="s">
        <v>34</v>
      </c>
      <c r="G388" t="s">
        <v>47</v>
      </c>
      <c r="H388" t="s">
        <v>563</v>
      </c>
      <c r="I388" s="2">
        <v>22.34</v>
      </c>
      <c r="J388" s="3">
        <v>4</v>
      </c>
      <c r="K388" s="2">
        <v>7.82</v>
      </c>
    </row>
    <row r="389" spans="1:11" x14ac:dyDescent="0.35">
      <c r="A389" s="1">
        <v>41752</v>
      </c>
      <c r="B389" s="3">
        <f t="shared" si="12"/>
        <v>2014</v>
      </c>
      <c r="C389" s="3">
        <f t="shared" si="13"/>
        <v>4</v>
      </c>
      <c r="D389" t="s">
        <v>180</v>
      </c>
      <c r="E389" t="s">
        <v>27</v>
      </c>
      <c r="F389" t="s">
        <v>11</v>
      </c>
      <c r="G389" t="s">
        <v>12</v>
      </c>
      <c r="H389" t="s">
        <v>264</v>
      </c>
      <c r="I389" s="2">
        <v>48.91</v>
      </c>
      <c r="J389" s="3">
        <v>1</v>
      </c>
      <c r="K389" s="2">
        <v>22.99</v>
      </c>
    </row>
    <row r="390" spans="1:11" x14ac:dyDescent="0.35">
      <c r="A390" s="1">
        <v>41754</v>
      </c>
      <c r="B390" s="3">
        <f t="shared" si="12"/>
        <v>2014</v>
      </c>
      <c r="C390" s="3">
        <f t="shared" si="13"/>
        <v>4</v>
      </c>
      <c r="D390" t="s">
        <v>564</v>
      </c>
      <c r="E390" t="s">
        <v>10</v>
      </c>
      <c r="F390" t="s">
        <v>11</v>
      </c>
      <c r="G390" t="s">
        <v>12</v>
      </c>
      <c r="H390" t="s">
        <v>565</v>
      </c>
      <c r="I390" s="2">
        <v>10.37</v>
      </c>
      <c r="J390" s="3">
        <v>2</v>
      </c>
      <c r="K390" s="2">
        <v>3.63</v>
      </c>
    </row>
    <row r="391" spans="1:11" x14ac:dyDescent="0.35">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35">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35">
      <c r="A393" s="1">
        <v>41754</v>
      </c>
      <c r="B393" s="3">
        <f t="shared" si="12"/>
        <v>2014</v>
      </c>
      <c r="C393" s="3">
        <f t="shared" si="13"/>
        <v>4</v>
      </c>
      <c r="D393" t="s">
        <v>569</v>
      </c>
      <c r="E393" t="s">
        <v>27</v>
      </c>
      <c r="F393" t="s">
        <v>34</v>
      </c>
      <c r="G393" t="s">
        <v>47</v>
      </c>
      <c r="H393" t="s">
        <v>570</v>
      </c>
      <c r="I393" s="2">
        <v>303.25</v>
      </c>
      <c r="J393" s="3">
        <v>5</v>
      </c>
      <c r="K393" s="2">
        <v>63.68</v>
      </c>
    </row>
    <row r="394" spans="1:11" x14ac:dyDescent="0.35">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35">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35">
      <c r="A396" s="1">
        <v>41755</v>
      </c>
      <c r="B396" s="3">
        <f t="shared" si="12"/>
        <v>2014</v>
      </c>
      <c r="C396" s="3">
        <f t="shared" si="13"/>
        <v>4</v>
      </c>
      <c r="D396" t="s">
        <v>573</v>
      </c>
      <c r="E396" t="s">
        <v>27</v>
      </c>
      <c r="F396" t="s">
        <v>34</v>
      </c>
      <c r="G396" t="s">
        <v>35</v>
      </c>
      <c r="H396" t="s">
        <v>574</v>
      </c>
      <c r="I396" s="2">
        <v>230.28</v>
      </c>
      <c r="J396" s="3">
        <v>3</v>
      </c>
      <c r="K396" s="2">
        <v>23.03</v>
      </c>
    </row>
    <row r="397" spans="1:11" x14ac:dyDescent="0.35">
      <c r="A397" s="1">
        <v>41755</v>
      </c>
      <c r="B397" s="3">
        <f t="shared" si="12"/>
        <v>2014</v>
      </c>
      <c r="C397" s="3">
        <f t="shared" si="13"/>
        <v>4</v>
      </c>
      <c r="D397" t="s">
        <v>573</v>
      </c>
      <c r="E397" t="s">
        <v>27</v>
      </c>
      <c r="F397" t="s">
        <v>11</v>
      </c>
      <c r="G397" t="s">
        <v>20</v>
      </c>
      <c r="H397" t="s">
        <v>575</v>
      </c>
      <c r="I397" s="2">
        <v>18.29</v>
      </c>
      <c r="J397" s="3">
        <v>6</v>
      </c>
      <c r="K397" s="2">
        <v>5.72</v>
      </c>
    </row>
    <row r="398" spans="1:11" x14ac:dyDescent="0.35">
      <c r="A398" s="1">
        <v>41755</v>
      </c>
      <c r="B398" s="3">
        <f t="shared" si="12"/>
        <v>2014</v>
      </c>
      <c r="C398" s="3">
        <f t="shared" si="13"/>
        <v>4</v>
      </c>
      <c r="D398" t="s">
        <v>576</v>
      </c>
      <c r="E398" t="s">
        <v>27</v>
      </c>
      <c r="F398" t="s">
        <v>11</v>
      </c>
      <c r="G398" t="s">
        <v>24</v>
      </c>
      <c r="H398" t="s">
        <v>577</v>
      </c>
      <c r="I398" s="2">
        <v>21.4</v>
      </c>
      <c r="J398" s="3">
        <v>5</v>
      </c>
      <c r="K398" s="2">
        <v>6.21</v>
      </c>
    </row>
    <row r="399" spans="1:11" x14ac:dyDescent="0.35">
      <c r="A399" s="1">
        <v>41755</v>
      </c>
      <c r="B399" s="3">
        <f t="shared" si="12"/>
        <v>2014</v>
      </c>
      <c r="C399" s="3">
        <f t="shared" si="13"/>
        <v>4</v>
      </c>
      <c r="D399" t="s">
        <v>576</v>
      </c>
      <c r="E399" t="s">
        <v>27</v>
      </c>
      <c r="F399" t="s">
        <v>11</v>
      </c>
      <c r="G399" t="s">
        <v>16</v>
      </c>
      <c r="H399" t="s">
        <v>250</v>
      </c>
      <c r="I399" s="2">
        <v>12.6</v>
      </c>
      <c r="J399" s="3">
        <v>2</v>
      </c>
      <c r="K399" s="2">
        <v>5.8</v>
      </c>
    </row>
    <row r="400" spans="1:11" x14ac:dyDescent="0.35">
      <c r="A400" s="1">
        <v>41757</v>
      </c>
      <c r="B400" s="3">
        <f t="shared" si="12"/>
        <v>2014</v>
      </c>
      <c r="C400" s="3">
        <f t="shared" si="13"/>
        <v>4</v>
      </c>
      <c r="D400" t="s">
        <v>578</v>
      </c>
      <c r="E400" t="s">
        <v>531</v>
      </c>
      <c r="F400" t="s">
        <v>11</v>
      </c>
      <c r="G400" t="s">
        <v>20</v>
      </c>
      <c r="H400" t="s">
        <v>579</v>
      </c>
      <c r="I400" s="2">
        <v>20.86</v>
      </c>
      <c r="J400" s="3">
        <v>2</v>
      </c>
      <c r="K400" s="2">
        <v>9.39</v>
      </c>
    </row>
    <row r="401" spans="1:11" x14ac:dyDescent="0.35">
      <c r="A401" s="1">
        <v>41757</v>
      </c>
      <c r="B401" s="3">
        <f t="shared" si="12"/>
        <v>2014</v>
      </c>
      <c r="C401" s="3">
        <f t="shared" si="13"/>
        <v>4</v>
      </c>
      <c r="D401" t="s">
        <v>578</v>
      </c>
      <c r="E401" t="s">
        <v>531</v>
      </c>
      <c r="F401" t="s">
        <v>11</v>
      </c>
      <c r="G401" t="s">
        <v>18</v>
      </c>
      <c r="H401" t="s">
        <v>580</v>
      </c>
      <c r="I401" s="2">
        <v>497.61</v>
      </c>
      <c r="J401" s="3">
        <v>9</v>
      </c>
      <c r="K401" s="2">
        <v>129.38</v>
      </c>
    </row>
    <row r="402" spans="1:11" x14ac:dyDescent="0.35">
      <c r="A402" s="1">
        <v>41757</v>
      </c>
      <c r="B402" s="3">
        <f t="shared" si="12"/>
        <v>2014</v>
      </c>
      <c r="C402" s="3">
        <f t="shared" si="13"/>
        <v>4</v>
      </c>
      <c r="D402" t="s">
        <v>578</v>
      </c>
      <c r="E402" t="s">
        <v>531</v>
      </c>
      <c r="F402" t="s">
        <v>11</v>
      </c>
      <c r="G402" t="s">
        <v>24</v>
      </c>
      <c r="H402" t="s">
        <v>581</v>
      </c>
      <c r="I402" s="2">
        <v>5.34</v>
      </c>
      <c r="J402" s="3">
        <v>2</v>
      </c>
      <c r="K402" s="2">
        <v>1.5</v>
      </c>
    </row>
    <row r="403" spans="1:11" x14ac:dyDescent="0.35">
      <c r="A403" s="1">
        <v>41757</v>
      </c>
      <c r="B403" s="3">
        <f t="shared" si="12"/>
        <v>2014</v>
      </c>
      <c r="C403" s="3">
        <f t="shared" si="13"/>
        <v>4</v>
      </c>
      <c r="D403" t="s">
        <v>578</v>
      </c>
      <c r="E403" t="s">
        <v>531</v>
      </c>
      <c r="F403" t="s">
        <v>11</v>
      </c>
      <c r="G403" t="s">
        <v>16</v>
      </c>
      <c r="H403" t="s">
        <v>582</v>
      </c>
      <c r="I403" s="2">
        <v>3.15</v>
      </c>
      <c r="J403" s="3">
        <v>1</v>
      </c>
      <c r="K403" s="2">
        <v>1.51</v>
      </c>
    </row>
    <row r="404" spans="1:11" x14ac:dyDescent="0.35">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35">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35">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35">
      <c r="A407" s="1">
        <v>41757</v>
      </c>
      <c r="B407" s="3">
        <f t="shared" si="12"/>
        <v>2014</v>
      </c>
      <c r="C407" s="3">
        <f t="shared" si="13"/>
        <v>4</v>
      </c>
      <c r="D407" t="s">
        <v>587</v>
      </c>
      <c r="E407" t="s">
        <v>27</v>
      </c>
      <c r="F407" t="s">
        <v>39</v>
      </c>
      <c r="G407" t="s">
        <v>40</v>
      </c>
      <c r="H407" t="s">
        <v>588</v>
      </c>
      <c r="I407" s="2">
        <v>1679.96</v>
      </c>
      <c r="J407" s="3">
        <v>5</v>
      </c>
      <c r="K407" s="2">
        <v>126</v>
      </c>
    </row>
    <row r="408" spans="1:11" x14ac:dyDescent="0.35">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35">
      <c r="A409" s="1">
        <v>41758</v>
      </c>
      <c r="B409" s="3">
        <f t="shared" si="12"/>
        <v>2014</v>
      </c>
      <c r="C409" s="3">
        <f t="shared" si="13"/>
        <v>4</v>
      </c>
      <c r="D409" t="s">
        <v>590</v>
      </c>
      <c r="E409" t="s">
        <v>149</v>
      </c>
      <c r="F409" t="s">
        <v>34</v>
      </c>
      <c r="G409" t="s">
        <v>47</v>
      </c>
      <c r="H409" t="s">
        <v>591</v>
      </c>
      <c r="I409" s="2">
        <v>17.46</v>
      </c>
      <c r="J409" s="3">
        <v>2</v>
      </c>
      <c r="K409" s="2">
        <v>5.94</v>
      </c>
    </row>
    <row r="410" spans="1:11" x14ac:dyDescent="0.35">
      <c r="A410" s="1">
        <v>41758</v>
      </c>
      <c r="B410" s="3">
        <f t="shared" si="12"/>
        <v>2014</v>
      </c>
      <c r="C410" s="3">
        <f t="shared" si="13"/>
        <v>4</v>
      </c>
      <c r="D410" t="s">
        <v>592</v>
      </c>
      <c r="E410" t="s">
        <v>62</v>
      </c>
      <c r="F410" t="s">
        <v>34</v>
      </c>
      <c r="G410" t="s">
        <v>35</v>
      </c>
      <c r="H410" t="s">
        <v>416</v>
      </c>
      <c r="I410" s="2">
        <v>51.96</v>
      </c>
      <c r="J410" s="3">
        <v>2</v>
      </c>
      <c r="K410" s="2">
        <v>12.99</v>
      </c>
    </row>
    <row r="411" spans="1:11" x14ac:dyDescent="0.35">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35">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35">
      <c r="A413" s="1">
        <v>41758</v>
      </c>
      <c r="B413" s="3">
        <f t="shared" si="12"/>
        <v>2014</v>
      </c>
      <c r="C413" s="3">
        <f t="shared" si="13"/>
        <v>4</v>
      </c>
      <c r="D413" t="s">
        <v>593</v>
      </c>
      <c r="E413" t="s">
        <v>120</v>
      </c>
      <c r="F413" t="s">
        <v>11</v>
      </c>
      <c r="G413" t="s">
        <v>18</v>
      </c>
      <c r="H413" t="s">
        <v>595</v>
      </c>
      <c r="I413" s="2">
        <v>99.92</v>
      </c>
      <c r="J413" s="3">
        <v>5</v>
      </c>
      <c r="K413" s="2">
        <v>-1.25</v>
      </c>
    </row>
    <row r="414" spans="1:11" x14ac:dyDescent="0.35">
      <c r="A414" s="1">
        <v>41758</v>
      </c>
      <c r="B414" s="3">
        <f t="shared" si="12"/>
        <v>2014</v>
      </c>
      <c r="C414" s="3">
        <f t="shared" si="13"/>
        <v>4</v>
      </c>
      <c r="D414" t="s">
        <v>596</v>
      </c>
      <c r="E414" t="s">
        <v>59</v>
      </c>
      <c r="F414" t="s">
        <v>39</v>
      </c>
      <c r="G414" t="s">
        <v>40</v>
      </c>
      <c r="H414" t="s">
        <v>597</v>
      </c>
      <c r="I414" s="2">
        <v>19.98</v>
      </c>
      <c r="J414" s="3">
        <v>2</v>
      </c>
      <c r="K414" s="2">
        <v>5.19</v>
      </c>
    </row>
    <row r="415" spans="1:11" x14ac:dyDescent="0.35">
      <c r="A415" s="1">
        <v>41759</v>
      </c>
      <c r="B415" s="3">
        <f t="shared" si="12"/>
        <v>2014</v>
      </c>
      <c r="C415" s="3">
        <f t="shared" si="13"/>
        <v>4</v>
      </c>
      <c r="D415" t="s">
        <v>217</v>
      </c>
      <c r="E415" t="s">
        <v>329</v>
      </c>
      <c r="F415" t="s">
        <v>39</v>
      </c>
      <c r="G415" t="s">
        <v>52</v>
      </c>
      <c r="H415" t="s">
        <v>598</v>
      </c>
      <c r="I415" s="2">
        <v>47.79</v>
      </c>
      <c r="J415" s="3">
        <v>3</v>
      </c>
      <c r="K415" s="2">
        <v>16.25</v>
      </c>
    </row>
    <row r="416" spans="1:11" x14ac:dyDescent="0.35">
      <c r="A416" s="1">
        <v>41759</v>
      </c>
      <c r="B416" s="3">
        <f t="shared" si="12"/>
        <v>2014</v>
      </c>
      <c r="C416" s="3">
        <f t="shared" si="13"/>
        <v>4</v>
      </c>
      <c r="D416" t="s">
        <v>599</v>
      </c>
      <c r="E416" t="s">
        <v>33</v>
      </c>
      <c r="F416" t="s">
        <v>11</v>
      </c>
      <c r="G416" t="s">
        <v>24</v>
      </c>
      <c r="H416" t="s">
        <v>600</v>
      </c>
      <c r="I416" s="2">
        <v>174.95</v>
      </c>
      <c r="J416" s="3">
        <v>5</v>
      </c>
      <c r="K416" s="2">
        <v>45.49</v>
      </c>
    </row>
    <row r="417" spans="1:11" x14ac:dyDescent="0.35">
      <c r="A417" s="1">
        <v>41759</v>
      </c>
      <c r="B417" s="3">
        <f t="shared" si="12"/>
        <v>2014</v>
      </c>
      <c r="C417" s="3">
        <f t="shared" si="13"/>
        <v>4</v>
      </c>
      <c r="D417" t="s">
        <v>599</v>
      </c>
      <c r="E417" t="s">
        <v>33</v>
      </c>
      <c r="F417" t="s">
        <v>11</v>
      </c>
      <c r="G417" t="s">
        <v>18</v>
      </c>
      <c r="H417" t="s">
        <v>374</v>
      </c>
      <c r="I417" s="2">
        <v>826</v>
      </c>
      <c r="J417" s="3">
        <v>5</v>
      </c>
      <c r="K417" s="2">
        <v>214.76</v>
      </c>
    </row>
    <row r="418" spans="1:11" x14ac:dyDescent="0.35">
      <c r="A418" s="1">
        <v>41761</v>
      </c>
      <c r="B418" s="3">
        <f t="shared" si="12"/>
        <v>2014</v>
      </c>
      <c r="C418" s="3">
        <f t="shared" si="13"/>
        <v>5</v>
      </c>
      <c r="D418" t="s">
        <v>601</v>
      </c>
      <c r="E418" t="s">
        <v>78</v>
      </c>
      <c r="F418" t="s">
        <v>11</v>
      </c>
      <c r="G418" t="s">
        <v>92</v>
      </c>
      <c r="H418" t="s">
        <v>333</v>
      </c>
      <c r="I418" s="2">
        <v>26.14</v>
      </c>
      <c r="J418" s="3">
        <v>3</v>
      </c>
      <c r="K418" s="2">
        <v>1.96</v>
      </c>
    </row>
    <row r="419" spans="1:11" x14ac:dyDescent="0.35">
      <c r="A419" s="1">
        <v>41761</v>
      </c>
      <c r="B419" s="3">
        <f t="shared" si="12"/>
        <v>2014</v>
      </c>
      <c r="C419" s="3">
        <f t="shared" si="13"/>
        <v>5</v>
      </c>
      <c r="D419" t="s">
        <v>602</v>
      </c>
      <c r="E419" t="s">
        <v>123</v>
      </c>
      <c r="F419" t="s">
        <v>39</v>
      </c>
      <c r="G419" t="s">
        <v>603</v>
      </c>
      <c r="H419" t="s">
        <v>604</v>
      </c>
      <c r="I419" s="2">
        <v>479.98</v>
      </c>
      <c r="J419" s="3">
        <v>2</v>
      </c>
      <c r="K419" s="2">
        <v>90</v>
      </c>
    </row>
    <row r="420" spans="1:11" x14ac:dyDescent="0.35">
      <c r="A420" s="1">
        <v>41762</v>
      </c>
      <c r="B420" s="3">
        <f t="shared" si="12"/>
        <v>2014</v>
      </c>
      <c r="C420" s="3">
        <f t="shared" si="13"/>
        <v>5</v>
      </c>
      <c r="D420" t="s">
        <v>605</v>
      </c>
      <c r="E420" t="s">
        <v>157</v>
      </c>
      <c r="F420" t="s">
        <v>11</v>
      </c>
      <c r="G420" t="s">
        <v>16</v>
      </c>
      <c r="H420" t="s">
        <v>606</v>
      </c>
      <c r="I420" s="2">
        <v>21.56</v>
      </c>
      <c r="J420" s="3">
        <v>7</v>
      </c>
      <c r="K420" s="2">
        <v>10.35</v>
      </c>
    </row>
    <row r="421" spans="1:11" x14ac:dyDescent="0.35">
      <c r="A421" s="1">
        <v>41762</v>
      </c>
      <c r="B421" s="3">
        <f t="shared" si="12"/>
        <v>2014</v>
      </c>
      <c r="C421" s="3">
        <f t="shared" si="13"/>
        <v>5</v>
      </c>
      <c r="D421" t="s">
        <v>607</v>
      </c>
      <c r="E421" t="s">
        <v>149</v>
      </c>
      <c r="F421" t="s">
        <v>11</v>
      </c>
      <c r="G421" t="s">
        <v>20</v>
      </c>
      <c r="H421" t="s">
        <v>608</v>
      </c>
      <c r="I421" s="2">
        <v>40.18</v>
      </c>
      <c r="J421" s="3">
        <v>3</v>
      </c>
      <c r="K421" s="2">
        <v>14.56</v>
      </c>
    </row>
    <row r="422" spans="1:11" x14ac:dyDescent="0.35">
      <c r="A422" s="1">
        <v>41762</v>
      </c>
      <c r="B422" s="3">
        <f t="shared" si="12"/>
        <v>2014</v>
      </c>
      <c r="C422" s="3">
        <f t="shared" si="13"/>
        <v>5</v>
      </c>
      <c r="D422" t="s">
        <v>607</v>
      </c>
      <c r="E422" t="s">
        <v>149</v>
      </c>
      <c r="F422" t="s">
        <v>11</v>
      </c>
      <c r="G422" t="s">
        <v>20</v>
      </c>
      <c r="H422" t="s">
        <v>609</v>
      </c>
      <c r="I422" s="2">
        <v>10.9</v>
      </c>
      <c r="J422" s="3">
        <v>3</v>
      </c>
      <c r="K422" s="2">
        <v>3.95</v>
      </c>
    </row>
    <row r="423" spans="1:11" x14ac:dyDescent="0.35">
      <c r="A423" s="1">
        <v>41763</v>
      </c>
      <c r="B423" s="3">
        <f t="shared" si="12"/>
        <v>2014</v>
      </c>
      <c r="C423" s="3">
        <f t="shared" si="13"/>
        <v>5</v>
      </c>
      <c r="D423" t="s">
        <v>610</v>
      </c>
      <c r="E423" t="s">
        <v>110</v>
      </c>
      <c r="F423" t="s">
        <v>11</v>
      </c>
      <c r="G423" t="s">
        <v>20</v>
      </c>
      <c r="H423" t="s">
        <v>611</v>
      </c>
      <c r="I423" s="2">
        <v>46.8</v>
      </c>
      <c r="J423" s="3">
        <v>4</v>
      </c>
      <c r="K423" s="2">
        <v>21.06</v>
      </c>
    </row>
    <row r="424" spans="1:11" x14ac:dyDescent="0.35">
      <c r="A424" s="1">
        <v>41763</v>
      </c>
      <c r="B424" s="3">
        <f t="shared" si="12"/>
        <v>2014</v>
      </c>
      <c r="C424" s="3">
        <f t="shared" si="13"/>
        <v>5</v>
      </c>
      <c r="D424" t="s">
        <v>612</v>
      </c>
      <c r="E424" t="s">
        <v>613</v>
      </c>
      <c r="F424" t="s">
        <v>34</v>
      </c>
      <c r="G424" t="s">
        <v>47</v>
      </c>
      <c r="H424" t="s">
        <v>365</v>
      </c>
      <c r="I424" s="2">
        <v>27.46</v>
      </c>
      <c r="J424" s="3">
        <v>2</v>
      </c>
      <c r="K424" s="2">
        <v>9.89</v>
      </c>
    </row>
    <row r="425" spans="1:11" x14ac:dyDescent="0.35">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35">
      <c r="A426" s="1">
        <v>41763</v>
      </c>
      <c r="B426" s="3">
        <f t="shared" si="12"/>
        <v>2014</v>
      </c>
      <c r="C426" s="3">
        <f t="shared" si="13"/>
        <v>5</v>
      </c>
      <c r="D426" t="s">
        <v>417</v>
      </c>
      <c r="E426" t="s">
        <v>10</v>
      </c>
      <c r="F426" t="s">
        <v>11</v>
      </c>
      <c r="G426" t="s">
        <v>43</v>
      </c>
      <c r="H426" t="s">
        <v>614</v>
      </c>
      <c r="I426" s="2">
        <v>5.47</v>
      </c>
      <c r="J426" s="3">
        <v>6</v>
      </c>
      <c r="K426" s="2">
        <v>1.85</v>
      </c>
    </row>
    <row r="427" spans="1:11" x14ac:dyDescent="0.35">
      <c r="A427" s="1">
        <v>41763</v>
      </c>
      <c r="B427" s="3">
        <f t="shared" si="12"/>
        <v>2014</v>
      </c>
      <c r="C427" s="3">
        <f t="shared" si="13"/>
        <v>5</v>
      </c>
      <c r="D427" t="s">
        <v>615</v>
      </c>
      <c r="E427" t="s">
        <v>164</v>
      </c>
      <c r="F427" t="s">
        <v>34</v>
      </c>
      <c r="G427" t="s">
        <v>47</v>
      </c>
      <c r="H427" t="s">
        <v>616</v>
      </c>
      <c r="I427" s="2">
        <v>12.18</v>
      </c>
      <c r="J427" s="3">
        <v>7</v>
      </c>
      <c r="K427" s="2">
        <v>3.9</v>
      </c>
    </row>
    <row r="428" spans="1:11" x14ac:dyDescent="0.35">
      <c r="A428" s="1">
        <v>41763</v>
      </c>
      <c r="B428" s="3">
        <f t="shared" si="12"/>
        <v>2014</v>
      </c>
      <c r="C428" s="3">
        <f t="shared" si="13"/>
        <v>5</v>
      </c>
      <c r="D428" t="s">
        <v>615</v>
      </c>
      <c r="E428" t="s">
        <v>164</v>
      </c>
      <c r="F428" t="s">
        <v>11</v>
      </c>
      <c r="G428" t="s">
        <v>92</v>
      </c>
      <c r="H428" t="s">
        <v>617</v>
      </c>
      <c r="I428" s="2">
        <v>57.68</v>
      </c>
      <c r="J428" s="3">
        <v>4</v>
      </c>
      <c r="K428" s="2">
        <v>19.03</v>
      </c>
    </row>
    <row r="429" spans="1:11" x14ac:dyDescent="0.35">
      <c r="A429" s="1">
        <v>41764</v>
      </c>
      <c r="B429" s="3">
        <f t="shared" si="12"/>
        <v>2014</v>
      </c>
      <c r="C429" s="3">
        <f t="shared" si="13"/>
        <v>5</v>
      </c>
      <c r="D429" t="s">
        <v>618</v>
      </c>
      <c r="E429" t="s">
        <v>33</v>
      </c>
      <c r="F429" t="s">
        <v>11</v>
      </c>
      <c r="G429" t="s">
        <v>12</v>
      </c>
      <c r="H429" t="s">
        <v>619</v>
      </c>
      <c r="I429" s="2">
        <v>9.42</v>
      </c>
      <c r="J429" s="3">
        <v>3</v>
      </c>
      <c r="K429" s="2">
        <v>4.24</v>
      </c>
    </row>
    <row r="430" spans="1:11" x14ac:dyDescent="0.35">
      <c r="A430" s="1">
        <v>41764</v>
      </c>
      <c r="B430" s="3">
        <f t="shared" si="12"/>
        <v>2014</v>
      </c>
      <c r="C430" s="3">
        <f t="shared" si="13"/>
        <v>5</v>
      </c>
      <c r="D430" t="s">
        <v>618</v>
      </c>
      <c r="E430" t="s">
        <v>33</v>
      </c>
      <c r="F430" t="s">
        <v>11</v>
      </c>
      <c r="G430" t="s">
        <v>24</v>
      </c>
      <c r="H430" t="s">
        <v>620</v>
      </c>
      <c r="I430" s="2">
        <v>6.56</v>
      </c>
      <c r="J430" s="3">
        <v>2</v>
      </c>
      <c r="K430" s="2">
        <v>1.9</v>
      </c>
    </row>
    <row r="431" spans="1:11" x14ac:dyDescent="0.35">
      <c r="A431" s="1">
        <v>41764</v>
      </c>
      <c r="B431" s="3">
        <f t="shared" si="12"/>
        <v>2014</v>
      </c>
      <c r="C431" s="3">
        <f t="shared" si="13"/>
        <v>5</v>
      </c>
      <c r="D431" t="s">
        <v>618</v>
      </c>
      <c r="E431" t="s">
        <v>33</v>
      </c>
      <c r="F431" t="s">
        <v>11</v>
      </c>
      <c r="G431" t="s">
        <v>12</v>
      </c>
      <c r="H431" t="s">
        <v>621</v>
      </c>
      <c r="I431" s="2">
        <v>24.56</v>
      </c>
      <c r="J431" s="3">
        <v>2</v>
      </c>
      <c r="K431" s="2">
        <v>11.54</v>
      </c>
    </row>
    <row r="432" spans="1:11" x14ac:dyDescent="0.35">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35">
      <c r="A433" s="1">
        <v>41764</v>
      </c>
      <c r="B433" s="3">
        <f t="shared" si="12"/>
        <v>2014</v>
      </c>
      <c r="C433" s="3">
        <f t="shared" si="13"/>
        <v>5</v>
      </c>
      <c r="D433" t="s">
        <v>433</v>
      </c>
      <c r="E433" t="s">
        <v>15</v>
      </c>
      <c r="F433" t="s">
        <v>11</v>
      </c>
      <c r="G433" t="s">
        <v>18</v>
      </c>
      <c r="H433" t="s">
        <v>623</v>
      </c>
      <c r="I433" s="2">
        <v>45.25</v>
      </c>
      <c r="J433" s="3">
        <v>2</v>
      </c>
      <c r="K433" s="2">
        <v>3.96</v>
      </c>
    </row>
    <row r="434" spans="1:11" x14ac:dyDescent="0.35">
      <c r="A434" s="1">
        <v>41764</v>
      </c>
      <c r="B434" s="3">
        <f t="shared" si="12"/>
        <v>2014</v>
      </c>
      <c r="C434" s="3">
        <f t="shared" si="13"/>
        <v>5</v>
      </c>
      <c r="D434" t="s">
        <v>624</v>
      </c>
      <c r="E434" t="s">
        <v>55</v>
      </c>
      <c r="F434" t="s">
        <v>11</v>
      </c>
      <c r="G434" t="s">
        <v>20</v>
      </c>
      <c r="H434" t="s">
        <v>118</v>
      </c>
      <c r="I434" s="2">
        <v>11.88</v>
      </c>
      <c r="J434" s="3">
        <v>2</v>
      </c>
      <c r="K434" s="2">
        <v>5.35</v>
      </c>
    </row>
    <row r="435" spans="1:11" x14ac:dyDescent="0.35">
      <c r="A435" s="1">
        <v>41764</v>
      </c>
      <c r="B435" s="3">
        <f t="shared" si="12"/>
        <v>2014</v>
      </c>
      <c r="C435" s="3">
        <f t="shared" si="13"/>
        <v>5</v>
      </c>
      <c r="D435" t="s">
        <v>624</v>
      </c>
      <c r="E435" t="s">
        <v>55</v>
      </c>
      <c r="F435" t="s">
        <v>11</v>
      </c>
      <c r="G435" t="s">
        <v>12</v>
      </c>
      <c r="H435" t="s">
        <v>625</v>
      </c>
      <c r="I435" s="2">
        <v>35.44</v>
      </c>
      <c r="J435" s="3">
        <v>1</v>
      </c>
      <c r="K435" s="2">
        <v>16.66</v>
      </c>
    </row>
    <row r="436" spans="1:11" x14ac:dyDescent="0.35">
      <c r="A436" s="1">
        <v>41765</v>
      </c>
      <c r="B436" s="3">
        <f t="shared" si="12"/>
        <v>2014</v>
      </c>
      <c r="C436" s="3">
        <f t="shared" si="13"/>
        <v>5</v>
      </c>
      <c r="D436" t="s">
        <v>626</v>
      </c>
      <c r="E436" t="s">
        <v>27</v>
      </c>
      <c r="F436" t="s">
        <v>11</v>
      </c>
      <c r="G436" t="s">
        <v>20</v>
      </c>
      <c r="H436" t="s">
        <v>627</v>
      </c>
      <c r="I436" s="2">
        <v>140.74</v>
      </c>
      <c r="J436" s="3">
        <v>8</v>
      </c>
      <c r="K436" s="2">
        <v>52.78</v>
      </c>
    </row>
    <row r="437" spans="1:11" x14ac:dyDescent="0.35">
      <c r="A437" s="1">
        <v>41765</v>
      </c>
      <c r="B437" s="3">
        <f t="shared" si="12"/>
        <v>2014</v>
      </c>
      <c r="C437" s="3">
        <f t="shared" si="13"/>
        <v>5</v>
      </c>
      <c r="D437" t="s">
        <v>628</v>
      </c>
      <c r="E437" t="s">
        <v>27</v>
      </c>
      <c r="F437" t="s">
        <v>11</v>
      </c>
      <c r="G437" t="s">
        <v>16</v>
      </c>
      <c r="H437" t="s">
        <v>221</v>
      </c>
      <c r="I437" s="2">
        <v>5.78</v>
      </c>
      <c r="J437" s="3">
        <v>2</v>
      </c>
      <c r="K437" s="2">
        <v>2.72</v>
      </c>
    </row>
    <row r="438" spans="1:11" x14ac:dyDescent="0.35">
      <c r="A438" s="1">
        <v>41765</v>
      </c>
      <c r="B438" s="3">
        <f t="shared" si="12"/>
        <v>2014</v>
      </c>
      <c r="C438" s="3">
        <f t="shared" si="13"/>
        <v>5</v>
      </c>
      <c r="D438" t="s">
        <v>628</v>
      </c>
      <c r="E438" t="s">
        <v>27</v>
      </c>
      <c r="F438" t="s">
        <v>11</v>
      </c>
      <c r="G438" t="s">
        <v>24</v>
      </c>
      <c r="H438" t="s">
        <v>629</v>
      </c>
      <c r="I438" s="2">
        <v>107.94</v>
      </c>
      <c r="J438" s="3">
        <v>6</v>
      </c>
      <c r="K438" s="2">
        <v>30.22</v>
      </c>
    </row>
    <row r="439" spans="1:11" x14ac:dyDescent="0.35">
      <c r="A439" s="1">
        <v>41766</v>
      </c>
      <c r="B439" s="3">
        <f t="shared" si="12"/>
        <v>2014</v>
      </c>
      <c r="C439" s="3">
        <f t="shared" si="13"/>
        <v>5</v>
      </c>
      <c r="D439" t="s">
        <v>630</v>
      </c>
      <c r="E439" t="s">
        <v>434</v>
      </c>
      <c r="F439" t="s">
        <v>11</v>
      </c>
      <c r="G439" t="s">
        <v>20</v>
      </c>
      <c r="H439" t="s">
        <v>631</v>
      </c>
      <c r="I439" s="2">
        <v>16.14</v>
      </c>
      <c r="J439" s="3">
        <v>3</v>
      </c>
      <c r="K439" s="2">
        <v>7.91</v>
      </c>
    </row>
    <row r="440" spans="1:11" x14ac:dyDescent="0.35">
      <c r="A440" s="1">
        <v>41766</v>
      </c>
      <c r="B440" s="3">
        <f t="shared" si="12"/>
        <v>2014</v>
      </c>
      <c r="C440" s="3">
        <f t="shared" si="13"/>
        <v>5</v>
      </c>
      <c r="D440" t="s">
        <v>630</v>
      </c>
      <c r="E440" t="s">
        <v>434</v>
      </c>
      <c r="F440" t="s">
        <v>34</v>
      </c>
      <c r="G440" t="s">
        <v>145</v>
      </c>
      <c r="H440" t="s">
        <v>146</v>
      </c>
      <c r="I440" s="2">
        <v>194.25</v>
      </c>
      <c r="J440" s="3">
        <v>2</v>
      </c>
      <c r="K440" s="2">
        <v>-38.85</v>
      </c>
    </row>
    <row r="441" spans="1:11" x14ac:dyDescent="0.35">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35">
      <c r="A442" s="1">
        <v>41766</v>
      </c>
      <c r="B442" s="3">
        <f t="shared" si="12"/>
        <v>2014</v>
      </c>
      <c r="C442" s="3">
        <f t="shared" si="13"/>
        <v>5</v>
      </c>
      <c r="D442" t="s">
        <v>630</v>
      </c>
      <c r="E442" t="s">
        <v>434</v>
      </c>
      <c r="F442" t="s">
        <v>34</v>
      </c>
      <c r="G442" t="s">
        <v>35</v>
      </c>
      <c r="H442" t="s">
        <v>633</v>
      </c>
      <c r="I442" s="2">
        <v>872.32</v>
      </c>
      <c r="J442" s="3">
        <v>4</v>
      </c>
      <c r="K442" s="2">
        <v>244.25</v>
      </c>
    </row>
    <row r="443" spans="1:11" x14ac:dyDescent="0.35">
      <c r="A443" s="1">
        <v>41767</v>
      </c>
      <c r="B443" s="3">
        <f t="shared" si="12"/>
        <v>2014</v>
      </c>
      <c r="C443" s="3">
        <f t="shared" si="13"/>
        <v>5</v>
      </c>
      <c r="D443" t="s">
        <v>277</v>
      </c>
      <c r="E443" t="s">
        <v>23</v>
      </c>
      <c r="F443" t="s">
        <v>39</v>
      </c>
      <c r="G443" t="s">
        <v>603</v>
      </c>
      <c r="H443" t="s">
        <v>634</v>
      </c>
      <c r="I443" s="2">
        <v>1799.97</v>
      </c>
      <c r="J443" s="3">
        <v>5</v>
      </c>
      <c r="K443" s="2">
        <v>240</v>
      </c>
    </row>
    <row r="444" spans="1:11" x14ac:dyDescent="0.35">
      <c r="A444" s="1">
        <v>41768</v>
      </c>
      <c r="B444" s="3">
        <f t="shared" si="12"/>
        <v>2014</v>
      </c>
      <c r="C444" s="3">
        <f t="shared" si="13"/>
        <v>5</v>
      </c>
      <c r="D444" t="s">
        <v>635</v>
      </c>
      <c r="E444" t="s">
        <v>27</v>
      </c>
      <c r="F444" t="s">
        <v>39</v>
      </c>
      <c r="G444" t="s">
        <v>52</v>
      </c>
      <c r="H444" t="s">
        <v>477</v>
      </c>
      <c r="I444" s="2">
        <v>67.8</v>
      </c>
      <c r="J444" s="3">
        <v>4</v>
      </c>
      <c r="K444" s="2">
        <v>4.07</v>
      </c>
    </row>
    <row r="445" spans="1:11" x14ac:dyDescent="0.35">
      <c r="A445" s="1">
        <v>41768</v>
      </c>
      <c r="B445" s="3">
        <f t="shared" si="12"/>
        <v>2014</v>
      </c>
      <c r="C445" s="3">
        <f t="shared" si="13"/>
        <v>5</v>
      </c>
      <c r="D445" t="s">
        <v>635</v>
      </c>
      <c r="E445" t="s">
        <v>27</v>
      </c>
      <c r="F445" t="s">
        <v>39</v>
      </c>
      <c r="G445" t="s">
        <v>52</v>
      </c>
      <c r="H445" t="s">
        <v>636</v>
      </c>
      <c r="I445" s="2">
        <v>167.97</v>
      </c>
      <c r="J445" s="3">
        <v>3</v>
      </c>
      <c r="K445" s="2">
        <v>40.31</v>
      </c>
    </row>
    <row r="446" spans="1:11" x14ac:dyDescent="0.35">
      <c r="A446" s="1">
        <v>41768</v>
      </c>
      <c r="B446" s="3">
        <f t="shared" si="12"/>
        <v>2014</v>
      </c>
      <c r="C446" s="3">
        <f t="shared" si="13"/>
        <v>5</v>
      </c>
      <c r="D446" t="s">
        <v>637</v>
      </c>
      <c r="E446" t="s">
        <v>33</v>
      </c>
      <c r="F446" t="s">
        <v>11</v>
      </c>
      <c r="G446" t="s">
        <v>18</v>
      </c>
      <c r="H446" t="s">
        <v>638</v>
      </c>
      <c r="I446" s="2">
        <v>83.25</v>
      </c>
      <c r="J446" s="3">
        <v>3</v>
      </c>
      <c r="K446" s="2">
        <v>14.99</v>
      </c>
    </row>
    <row r="447" spans="1:11" x14ac:dyDescent="0.35">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35">
      <c r="A448" s="1">
        <v>41768</v>
      </c>
      <c r="B448" s="3">
        <f t="shared" si="12"/>
        <v>2014</v>
      </c>
      <c r="C448" s="3">
        <f t="shared" si="13"/>
        <v>5</v>
      </c>
      <c r="D448" t="s">
        <v>637</v>
      </c>
      <c r="E448" t="s">
        <v>33</v>
      </c>
      <c r="F448" t="s">
        <v>11</v>
      </c>
      <c r="G448" t="s">
        <v>16</v>
      </c>
      <c r="H448" t="s">
        <v>639</v>
      </c>
      <c r="I448" s="2">
        <v>20.65</v>
      </c>
      <c r="J448" s="3">
        <v>5</v>
      </c>
      <c r="K448" s="2">
        <v>9.5</v>
      </c>
    </row>
    <row r="449" spans="1:11" x14ac:dyDescent="0.35">
      <c r="A449" s="1">
        <v>41768</v>
      </c>
      <c r="B449" s="3">
        <f t="shared" si="12"/>
        <v>2014</v>
      </c>
      <c r="C449" s="3">
        <f t="shared" si="13"/>
        <v>5</v>
      </c>
      <c r="D449" t="s">
        <v>637</v>
      </c>
      <c r="E449" t="s">
        <v>33</v>
      </c>
      <c r="F449" t="s">
        <v>11</v>
      </c>
      <c r="G449" t="s">
        <v>12</v>
      </c>
      <c r="H449" t="s">
        <v>640</v>
      </c>
      <c r="I449" s="2">
        <v>45.36</v>
      </c>
      <c r="J449" s="3">
        <v>7</v>
      </c>
      <c r="K449" s="2">
        <v>21.77</v>
      </c>
    </row>
    <row r="450" spans="1:11" x14ac:dyDescent="0.35">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35">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35">
      <c r="A452" s="1">
        <v>41769</v>
      </c>
      <c r="B452" s="3">
        <f t="shared" si="14"/>
        <v>2014</v>
      </c>
      <c r="C452" s="3">
        <f t="shared" si="15"/>
        <v>5</v>
      </c>
      <c r="D452" t="s">
        <v>643</v>
      </c>
      <c r="E452" t="s">
        <v>23</v>
      </c>
      <c r="F452" t="s">
        <v>34</v>
      </c>
      <c r="G452" t="s">
        <v>74</v>
      </c>
      <c r="H452" t="s">
        <v>644</v>
      </c>
      <c r="I452" s="2">
        <v>349.97</v>
      </c>
      <c r="J452" s="3">
        <v>7</v>
      </c>
      <c r="K452" s="2">
        <v>-216.98</v>
      </c>
    </row>
    <row r="453" spans="1:11" x14ac:dyDescent="0.35">
      <c r="A453" s="1">
        <v>41769</v>
      </c>
      <c r="B453" s="3">
        <f t="shared" si="14"/>
        <v>2014</v>
      </c>
      <c r="C453" s="3">
        <f t="shared" si="15"/>
        <v>5</v>
      </c>
      <c r="D453" t="s">
        <v>643</v>
      </c>
      <c r="E453" t="s">
        <v>23</v>
      </c>
      <c r="F453" t="s">
        <v>11</v>
      </c>
      <c r="G453" t="s">
        <v>24</v>
      </c>
      <c r="H453" t="s">
        <v>645</v>
      </c>
      <c r="I453" s="2">
        <v>22.32</v>
      </c>
      <c r="J453" s="3">
        <v>5</v>
      </c>
      <c r="K453" s="2">
        <v>5.3</v>
      </c>
    </row>
    <row r="454" spans="1:11" x14ac:dyDescent="0.35">
      <c r="A454" s="1">
        <v>41769</v>
      </c>
      <c r="B454" s="3">
        <f t="shared" si="14"/>
        <v>2014</v>
      </c>
      <c r="C454" s="3">
        <f t="shared" si="15"/>
        <v>5</v>
      </c>
      <c r="D454" t="s">
        <v>646</v>
      </c>
      <c r="E454" t="s">
        <v>27</v>
      </c>
      <c r="F454" t="s">
        <v>11</v>
      </c>
      <c r="G454" t="s">
        <v>12</v>
      </c>
      <c r="H454" t="s">
        <v>647</v>
      </c>
      <c r="I454" s="2">
        <v>39.96</v>
      </c>
      <c r="J454" s="3">
        <v>2</v>
      </c>
      <c r="K454" s="2">
        <v>19.18</v>
      </c>
    </row>
    <row r="455" spans="1:11" x14ac:dyDescent="0.35">
      <c r="A455" s="1">
        <v>41769</v>
      </c>
      <c r="B455" s="3">
        <f t="shared" si="14"/>
        <v>2014</v>
      </c>
      <c r="C455" s="3">
        <f t="shared" si="15"/>
        <v>5</v>
      </c>
      <c r="D455" t="s">
        <v>646</v>
      </c>
      <c r="E455" t="s">
        <v>27</v>
      </c>
      <c r="F455" t="s">
        <v>39</v>
      </c>
      <c r="G455" t="s">
        <v>40</v>
      </c>
      <c r="H455" t="s">
        <v>648</v>
      </c>
      <c r="I455" s="2">
        <v>1432</v>
      </c>
      <c r="J455" s="3">
        <v>5</v>
      </c>
      <c r="K455" s="2">
        <v>125.3</v>
      </c>
    </row>
    <row r="456" spans="1:11" x14ac:dyDescent="0.35">
      <c r="A456" s="1">
        <v>41769</v>
      </c>
      <c r="B456" s="3">
        <f t="shared" si="14"/>
        <v>2014</v>
      </c>
      <c r="C456" s="3">
        <f t="shared" si="15"/>
        <v>5</v>
      </c>
      <c r="D456" t="s">
        <v>646</v>
      </c>
      <c r="E456" t="s">
        <v>27</v>
      </c>
      <c r="F456" t="s">
        <v>11</v>
      </c>
      <c r="G456" t="s">
        <v>200</v>
      </c>
      <c r="H456" t="s">
        <v>649</v>
      </c>
      <c r="I456" s="2">
        <v>41.04</v>
      </c>
      <c r="J456" s="3">
        <v>6</v>
      </c>
      <c r="K456" s="2">
        <v>11.08</v>
      </c>
    </row>
    <row r="457" spans="1:11" x14ac:dyDescent="0.35">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35">
      <c r="A458" s="1">
        <v>41770</v>
      </c>
      <c r="B458" s="3">
        <f t="shared" si="14"/>
        <v>2014</v>
      </c>
      <c r="C458" s="3">
        <f t="shared" si="15"/>
        <v>5</v>
      </c>
      <c r="D458" t="s">
        <v>651</v>
      </c>
      <c r="E458" t="s">
        <v>10</v>
      </c>
      <c r="F458" t="s">
        <v>39</v>
      </c>
      <c r="G458" t="s">
        <v>52</v>
      </c>
      <c r="H458" t="s">
        <v>652</v>
      </c>
      <c r="I458" s="2">
        <v>58.11</v>
      </c>
      <c r="J458" s="3">
        <v>2</v>
      </c>
      <c r="K458" s="2">
        <v>7.26</v>
      </c>
    </row>
    <row r="459" spans="1:11" x14ac:dyDescent="0.35">
      <c r="A459" s="1">
        <v>41770</v>
      </c>
      <c r="B459" s="3">
        <f t="shared" si="14"/>
        <v>2014</v>
      </c>
      <c r="C459" s="3">
        <f t="shared" si="15"/>
        <v>5</v>
      </c>
      <c r="D459" t="s">
        <v>651</v>
      </c>
      <c r="E459" t="s">
        <v>10</v>
      </c>
      <c r="F459" t="s">
        <v>39</v>
      </c>
      <c r="G459" t="s">
        <v>40</v>
      </c>
      <c r="H459" t="s">
        <v>653</v>
      </c>
      <c r="I459" s="2">
        <v>100.79</v>
      </c>
      <c r="J459" s="3">
        <v>1</v>
      </c>
      <c r="K459" s="2">
        <v>6.3</v>
      </c>
    </row>
    <row r="460" spans="1:11" x14ac:dyDescent="0.35">
      <c r="A460" s="1">
        <v>41770</v>
      </c>
      <c r="B460" s="3">
        <f t="shared" si="14"/>
        <v>2014</v>
      </c>
      <c r="C460" s="3">
        <f t="shared" si="15"/>
        <v>5</v>
      </c>
      <c r="D460" t="s">
        <v>651</v>
      </c>
      <c r="E460" t="s">
        <v>10</v>
      </c>
      <c r="F460" t="s">
        <v>34</v>
      </c>
      <c r="G460" t="s">
        <v>47</v>
      </c>
      <c r="H460" t="s">
        <v>654</v>
      </c>
      <c r="I460" s="2">
        <v>66.11</v>
      </c>
      <c r="J460" s="3">
        <v>4</v>
      </c>
      <c r="K460" s="2">
        <v>-84.29</v>
      </c>
    </row>
    <row r="461" spans="1:11" x14ac:dyDescent="0.35">
      <c r="A461" s="1">
        <v>41770</v>
      </c>
      <c r="B461" s="3">
        <f t="shared" si="14"/>
        <v>2014</v>
      </c>
      <c r="C461" s="3">
        <f t="shared" si="15"/>
        <v>5</v>
      </c>
      <c r="D461" t="s">
        <v>655</v>
      </c>
      <c r="E461" t="s">
        <v>10</v>
      </c>
      <c r="F461" t="s">
        <v>39</v>
      </c>
      <c r="G461" t="s">
        <v>52</v>
      </c>
      <c r="H461" t="s">
        <v>656</v>
      </c>
      <c r="I461" s="2">
        <v>46.86</v>
      </c>
      <c r="J461" s="3">
        <v>2</v>
      </c>
      <c r="K461" s="2">
        <v>7.62</v>
      </c>
    </row>
    <row r="462" spans="1:11" x14ac:dyDescent="0.35">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35">
      <c r="A463" s="1">
        <v>41770</v>
      </c>
      <c r="B463" s="3">
        <f t="shared" si="14"/>
        <v>2014</v>
      </c>
      <c r="C463" s="3">
        <f t="shared" si="15"/>
        <v>5</v>
      </c>
      <c r="D463" t="s">
        <v>659</v>
      </c>
      <c r="E463" t="s">
        <v>10</v>
      </c>
      <c r="F463" t="s">
        <v>34</v>
      </c>
      <c r="G463" t="s">
        <v>35</v>
      </c>
      <c r="H463" t="s">
        <v>660</v>
      </c>
      <c r="I463" s="2">
        <v>1212.96</v>
      </c>
      <c r="J463" s="3">
        <v>8</v>
      </c>
      <c r="K463" s="2">
        <v>-69.31</v>
      </c>
    </row>
    <row r="464" spans="1:11" x14ac:dyDescent="0.35">
      <c r="A464" s="1">
        <v>41770</v>
      </c>
      <c r="B464" s="3">
        <f t="shared" si="14"/>
        <v>2014</v>
      </c>
      <c r="C464" s="3">
        <f t="shared" si="15"/>
        <v>5</v>
      </c>
      <c r="D464" t="s">
        <v>661</v>
      </c>
      <c r="E464" t="s">
        <v>15</v>
      </c>
      <c r="F464" t="s">
        <v>11</v>
      </c>
      <c r="G464" t="s">
        <v>12</v>
      </c>
      <c r="H464" t="s">
        <v>232</v>
      </c>
      <c r="I464" s="2">
        <v>17.47</v>
      </c>
      <c r="J464" s="3">
        <v>3</v>
      </c>
      <c r="K464" s="2">
        <v>5.68</v>
      </c>
    </row>
    <row r="465" spans="1:11" x14ac:dyDescent="0.35">
      <c r="A465" s="1">
        <v>41770</v>
      </c>
      <c r="B465" s="3">
        <f t="shared" si="14"/>
        <v>2014</v>
      </c>
      <c r="C465" s="3">
        <f t="shared" si="15"/>
        <v>5</v>
      </c>
      <c r="D465" t="s">
        <v>661</v>
      </c>
      <c r="E465" t="s">
        <v>15</v>
      </c>
      <c r="F465" t="s">
        <v>11</v>
      </c>
      <c r="G465" t="s">
        <v>20</v>
      </c>
      <c r="H465" t="s">
        <v>662</v>
      </c>
      <c r="I465" s="2">
        <v>104.58</v>
      </c>
      <c r="J465" s="3">
        <v>9</v>
      </c>
      <c r="K465" s="2">
        <v>-172.56</v>
      </c>
    </row>
    <row r="466" spans="1:11" x14ac:dyDescent="0.35">
      <c r="A466" s="1">
        <v>41771</v>
      </c>
      <c r="B466" s="3">
        <f t="shared" si="14"/>
        <v>2014</v>
      </c>
      <c r="C466" s="3">
        <f t="shared" si="15"/>
        <v>5</v>
      </c>
      <c r="D466" t="s">
        <v>100</v>
      </c>
      <c r="E466" t="s">
        <v>157</v>
      </c>
      <c r="F466" t="s">
        <v>34</v>
      </c>
      <c r="G466" t="s">
        <v>47</v>
      </c>
      <c r="H466" t="s">
        <v>60</v>
      </c>
      <c r="I466" s="2">
        <v>34.79</v>
      </c>
      <c r="J466" s="3">
        <v>7</v>
      </c>
      <c r="K466" s="2">
        <v>10.78</v>
      </c>
    </row>
    <row r="467" spans="1:11" x14ac:dyDescent="0.35">
      <c r="A467" s="1">
        <v>41771</v>
      </c>
      <c r="B467" s="3">
        <f t="shared" si="14"/>
        <v>2014</v>
      </c>
      <c r="C467" s="3">
        <f t="shared" si="15"/>
        <v>5</v>
      </c>
      <c r="D467" t="s">
        <v>277</v>
      </c>
      <c r="E467" t="s">
        <v>434</v>
      </c>
      <c r="F467" t="s">
        <v>34</v>
      </c>
      <c r="G467" t="s">
        <v>145</v>
      </c>
      <c r="H467" t="s">
        <v>663</v>
      </c>
      <c r="I467" s="2">
        <v>700.06</v>
      </c>
      <c r="J467" s="3">
        <v>3</v>
      </c>
      <c r="K467" s="2">
        <v>-130.01</v>
      </c>
    </row>
    <row r="468" spans="1:11" x14ac:dyDescent="0.35">
      <c r="A468" s="1">
        <v>41772</v>
      </c>
      <c r="B468" s="3">
        <f t="shared" si="14"/>
        <v>2014</v>
      </c>
      <c r="C468" s="3">
        <f t="shared" si="15"/>
        <v>5</v>
      </c>
      <c r="D468" t="s">
        <v>664</v>
      </c>
      <c r="E468" t="s">
        <v>296</v>
      </c>
      <c r="F468" t="s">
        <v>11</v>
      </c>
      <c r="G468" t="s">
        <v>18</v>
      </c>
      <c r="H468" t="s">
        <v>638</v>
      </c>
      <c r="I468" s="2">
        <v>55.5</v>
      </c>
      <c r="J468" s="3">
        <v>2</v>
      </c>
      <c r="K468" s="2">
        <v>9.99</v>
      </c>
    </row>
    <row r="469" spans="1:11" x14ac:dyDescent="0.35">
      <c r="A469" s="1">
        <v>41772</v>
      </c>
      <c r="B469" s="3">
        <f t="shared" si="14"/>
        <v>2014</v>
      </c>
      <c r="C469" s="3">
        <f t="shared" si="15"/>
        <v>5</v>
      </c>
      <c r="D469" t="s">
        <v>665</v>
      </c>
      <c r="E469" t="s">
        <v>123</v>
      </c>
      <c r="F469" t="s">
        <v>11</v>
      </c>
      <c r="G469" t="s">
        <v>43</v>
      </c>
      <c r="H469" t="s">
        <v>160</v>
      </c>
      <c r="I469" s="2">
        <v>7.1</v>
      </c>
      <c r="J469" s="3">
        <v>2</v>
      </c>
      <c r="K469" s="2">
        <v>2.4</v>
      </c>
    </row>
    <row r="470" spans="1:11" x14ac:dyDescent="0.35">
      <c r="A470" s="1">
        <v>41772</v>
      </c>
      <c r="B470" s="3">
        <f t="shared" si="14"/>
        <v>2014</v>
      </c>
      <c r="C470" s="3">
        <f t="shared" si="15"/>
        <v>5</v>
      </c>
      <c r="D470" t="s">
        <v>665</v>
      </c>
      <c r="E470" t="s">
        <v>123</v>
      </c>
      <c r="F470" t="s">
        <v>11</v>
      </c>
      <c r="G470" t="s">
        <v>20</v>
      </c>
      <c r="H470" t="s">
        <v>666</v>
      </c>
      <c r="I470" s="2">
        <v>398.35</v>
      </c>
      <c r="J470" s="3">
        <v>8</v>
      </c>
      <c r="K470" s="2">
        <v>-331.96</v>
      </c>
    </row>
    <row r="471" spans="1:11" x14ac:dyDescent="0.35">
      <c r="A471" s="1">
        <v>41772</v>
      </c>
      <c r="B471" s="3">
        <f t="shared" si="14"/>
        <v>2014</v>
      </c>
      <c r="C471" s="3">
        <f t="shared" si="15"/>
        <v>5</v>
      </c>
      <c r="D471" t="s">
        <v>667</v>
      </c>
      <c r="E471" t="s">
        <v>27</v>
      </c>
      <c r="F471" t="s">
        <v>39</v>
      </c>
      <c r="G471" t="s">
        <v>52</v>
      </c>
      <c r="H471" t="s">
        <v>668</v>
      </c>
      <c r="I471" s="2">
        <v>149.97</v>
      </c>
      <c r="J471" s="3">
        <v>3</v>
      </c>
      <c r="K471" s="2">
        <v>52.49</v>
      </c>
    </row>
    <row r="472" spans="1:11" x14ac:dyDescent="0.35">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35">
      <c r="A473" s="1">
        <v>41772</v>
      </c>
      <c r="B473" s="3">
        <f t="shared" si="14"/>
        <v>2014</v>
      </c>
      <c r="C473" s="3">
        <f t="shared" si="15"/>
        <v>5</v>
      </c>
      <c r="D473" t="s">
        <v>558</v>
      </c>
      <c r="E473" t="s">
        <v>27</v>
      </c>
      <c r="F473" t="s">
        <v>11</v>
      </c>
      <c r="G473" t="s">
        <v>12</v>
      </c>
      <c r="H473" t="s">
        <v>332</v>
      </c>
      <c r="I473" s="2">
        <v>8</v>
      </c>
      <c r="J473" s="3">
        <v>2</v>
      </c>
      <c r="K473" s="2">
        <v>3.84</v>
      </c>
    </row>
    <row r="474" spans="1:11" x14ac:dyDescent="0.35">
      <c r="A474" s="1">
        <v>41773</v>
      </c>
      <c r="B474" s="3">
        <f t="shared" si="14"/>
        <v>2014</v>
      </c>
      <c r="C474" s="3">
        <f t="shared" si="15"/>
        <v>5</v>
      </c>
      <c r="D474" t="s">
        <v>669</v>
      </c>
      <c r="E474" t="s">
        <v>123</v>
      </c>
      <c r="F474" t="s">
        <v>34</v>
      </c>
      <c r="G474" t="s">
        <v>47</v>
      </c>
      <c r="H474" t="s">
        <v>670</v>
      </c>
      <c r="I474" s="2">
        <v>310.88</v>
      </c>
      <c r="J474" s="3">
        <v>2</v>
      </c>
      <c r="K474" s="2">
        <v>23.32</v>
      </c>
    </row>
    <row r="475" spans="1:11" x14ac:dyDescent="0.35">
      <c r="A475" s="1">
        <v>41775</v>
      </c>
      <c r="B475" s="3">
        <f t="shared" si="14"/>
        <v>2014</v>
      </c>
      <c r="C475" s="3">
        <f t="shared" si="15"/>
        <v>5</v>
      </c>
      <c r="D475" t="s">
        <v>671</v>
      </c>
      <c r="E475" t="s">
        <v>27</v>
      </c>
      <c r="F475" t="s">
        <v>34</v>
      </c>
      <c r="G475" t="s">
        <v>35</v>
      </c>
      <c r="H475" t="s">
        <v>382</v>
      </c>
      <c r="I475" s="2">
        <v>232.88</v>
      </c>
      <c r="J475" s="3">
        <v>5</v>
      </c>
      <c r="K475" s="2">
        <v>17.47</v>
      </c>
    </row>
    <row r="476" spans="1:11" x14ac:dyDescent="0.35">
      <c r="A476" s="1">
        <v>41775</v>
      </c>
      <c r="B476" s="3">
        <f t="shared" si="14"/>
        <v>2014</v>
      </c>
      <c r="C476" s="3">
        <f t="shared" si="15"/>
        <v>5</v>
      </c>
      <c r="D476" t="s">
        <v>672</v>
      </c>
      <c r="E476" t="s">
        <v>27</v>
      </c>
      <c r="F476" t="s">
        <v>39</v>
      </c>
      <c r="G476" t="s">
        <v>52</v>
      </c>
      <c r="H476" t="s">
        <v>673</v>
      </c>
      <c r="I476" s="2">
        <v>56.4</v>
      </c>
      <c r="J476" s="3">
        <v>3</v>
      </c>
      <c r="K476" s="2">
        <v>3.38</v>
      </c>
    </row>
    <row r="477" spans="1:11" x14ac:dyDescent="0.35">
      <c r="A477" s="1">
        <v>41776</v>
      </c>
      <c r="B477" s="3">
        <f t="shared" si="14"/>
        <v>2014</v>
      </c>
      <c r="C477" s="3">
        <f t="shared" si="15"/>
        <v>5</v>
      </c>
      <c r="D477" t="s">
        <v>674</v>
      </c>
      <c r="E477" t="s">
        <v>157</v>
      </c>
      <c r="F477" t="s">
        <v>11</v>
      </c>
      <c r="G477" t="s">
        <v>20</v>
      </c>
      <c r="H477" t="s">
        <v>162</v>
      </c>
      <c r="I477" s="2">
        <v>91.68</v>
      </c>
      <c r="J477" s="3">
        <v>3</v>
      </c>
      <c r="K477" s="2">
        <v>45.84</v>
      </c>
    </row>
    <row r="478" spans="1:11" x14ac:dyDescent="0.35">
      <c r="A478" s="1">
        <v>41777</v>
      </c>
      <c r="B478" s="3">
        <f t="shared" si="14"/>
        <v>2014</v>
      </c>
      <c r="C478" s="3">
        <f t="shared" si="15"/>
        <v>5</v>
      </c>
      <c r="D478" t="s">
        <v>675</v>
      </c>
      <c r="E478" t="s">
        <v>78</v>
      </c>
      <c r="F478" t="s">
        <v>39</v>
      </c>
      <c r="G478" t="s">
        <v>40</v>
      </c>
      <c r="H478" t="s">
        <v>676</v>
      </c>
      <c r="I478" s="2">
        <v>779.8</v>
      </c>
      <c r="J478" s="3">
        <v>2</v>
      </c>
      <c r="K478" s="2">
        <v>-168.96</v>
      </c>
    </row>
    <row r="479" spans="1:11" x14ac:dyDescent="0.35">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35">
      <c r="A480" s="1">
        <v>41777</v>
      </c>
      <c r="B480" s="3">
        <f t="shared" si="14"/>
        <v>2014</v>
      </c>
      <c r="C480" s="3">
        <f t="shared" si="15"/>
        <v>5</v>
      </c>
      <c r="D480" t="s">
        <v>677</v>
      </c>
      <c r="E480" t="s">
        <v>78</v>
      </c>
      <c r="F480" t="s">
        <v>11</v>
      </c>
      <c r="G480" t="s">
        <v>12</v>
      </c>
      <c r="H480" t="s">
        <v>679</v>
      </c>
      <c r="I480" s="2">
        <v>15.94</v>
      </c>
      <c r="J480" s="3">
        <v>4</v>
      </c>
      <c r="K480" s="2">
        <v>5.78</v>
      </c>
    </row>
    <row r="481" spans="1:11" x14ac:dyDescent="0.35">
      <c r="A481" s="1">
        <v>41777</v>
      </c>
      <c r="B481" s="3">
        <f t="shared" si="14"/>
        <v>2014</v>
      </c>
      <c r="C481" s="3">
        <f t="shared" si="15"/>
        <v>5</v>
      </c>
      <c r="D481" t="s">
        <v>680</v>
      </c>
      <c r="E481" t="s">
        <v>10</v>
      </c>
      <c r="F481" t="s">
        <v>11</v>
      </c>
      <c r="G481" t="s">
        <v>12</v>
      </c>
      <c r="H481" t="s">
        <v>679</v>
      </c>
      <c r="I481" s="2">
        <v>3.98</v>
      </c>
      <c r="J481" s="3">
        <v>1</v>
      </c>
      <c r="K481" s="2">
        <v>1.44</v>
      </c>
    </row>
    <row r="482" spans="1:11" x14ac:dyDescent="0.35">
      <c r="A482" s="1">
        <v>41778</v>
      </c>
      <c r="B482" s="3">
        <f t="shared" si="14"/>
        <v>2014</v>
      </c>
      <c r="C482" s="3">
        <f t="shared" si="15"/>
        <v>5</v>
      </c>
      <c r="D482" t="s">
        <v>681</v>
      </c>
      <c r="E482" t="s">
        <v>110</v>
      </c>
      <c r="F482" t="s">
        <v>11</v>
      </c>
      <c r="G482" t="s">
        <v>20</v>
      </c>
      <c r="H482" t="s">
        <v>682</v>
      </c>
      <c r="I482" s="2">
        <v>57.42</v>
      </c>
      <c r="J482" s="3">
        <v>9</v>
      </c>
      <c r="K482" s="2">
        <v>26.41</v>
      </c>
    </row>
    <row r="483" spans="1:11" x14ac:dyDescent="0.35">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35">
      <c r="A484" s="1">
        <v>41779</v>
      </c>
      <c r="B484" s="3">
        <f t="shared" si="14"/>
        <v>2014</v>
      </c>
      <c r="C484" s="3">
        <f t="shared" si="15"/>
        <v>5</v>
      </c>
      <c r="D484" t="s">
        <v>684</v>
      </c>
      <c r="E484" t="s">
        <v>685</v>
      </c>
      <c r="F484" t="s">
        <v>11</v>
      </c>
      <c r="G484" t="s">
        <v>92</v>
      </c>
      <c r="H484" t="s">
        <v>686</v>
      </c>
      <c r="I484" s="2">
        <v>33.28</v>
      </c>
      <c r="J484" s="3">
        <v>4</v>
      </c>
      <c r="K484" s="2">
        <v>9.32</v>
      </c>
    </row>
    <row r="485" spans="1:11" x14ac:dyDescent="0.35">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35">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35">
      <c r="A487" s="1">
        <v>41779</v>
      </c>
      <c r="B487" s="3">
        <f t="shared" si="14"/>
        <v>2014</v>
      </c>
      <c r="C487" s="3">
        <f t="shared" si="15"/>
        <v>5</v>
      </c>
      <c r="D487" t="s">
        <v>689</v>
      </c>
      <c r="E487" t="s">
        <v>10</v>
      </c>
      <c r="F487" t="s">
        <v>34</v>
      </c>
      <c r="G487" t="s">
        <v>47</v>
      </c>
      <c r="H487" t="s">
        <v>690</v>
      </c>
      <c r="I487" s="2">
        <v>10.33</v>
      </c>
      <c r="J487" s="3">
        <v>3</v>
      </c>
      <c r="K487" s="2">
        <v>-5.94</v>
      </c>
    </row>
    <row r="488" spans="1:11" x14ac:dyDescent="0.35">
      <c r="A488" s="1">
        <v>41779</v>
      </c>
      <c r="B488" s="3">
        <f t="shared" si="14"/>
        <v>2014</v>
      </c>
      <c r="C488" s="3">
        <f t="shared" si="15"/>
        <v>5</v>
      </c>
      <c r="D488" t="s">
        <v>689</v>
      </c>
      <c r="E488" t="s">
        <v>10</v>
      </c>
      <c r="F488" t="s">
        <v>11</v>
      </c>
      <c r="G488" t="s">
        <v>12</v>
      </c>
      <c r="H488" t="s">
        <v>524</v>
      </c>
      <c r="I488" s="2">
        <v>10.37</v>
      </c>
      <c r="J488" s="3">
        <v>2</v>
      </c>
      <c r="K488" s="2">
        <v>3.63</v>
      </c>
    </row>
    <row r="489" spans="1:11" x14ac:dyDescent="0.35">
      <c r="A489" s="1">
        <v>41779</v>
      </c>
      <c r="B489" s="3">
        <f t="shared" si="14"/>
        <v>2014</v>
      </c>
      <c r="C489" s="3">
        <f t="shared" si="15"/>
        <v>5</v>
      </c>
      <c r="D489" t="s">
        <v>689</v>
      </c>
      <c r="E489" t="s">
        <v>10</v>
      </c>
      <c r="F489" t="s">
        <v>39</v>
      </c>
      <c r="G489" t="s">
        <v>52</v>
      </c>
      <c r="H489" t="s">
        <v>691</v>
      </c>
      <c r="I489" s="2">
        <v>20.78</v>
      </c>
      <c r="J489" s="3">
        <v>2</v>
      </c>
      <c r="K489" s="2">
        <v>-3.64</v>
      </c>
    </row>
    <row r="490" spans="1:11" x14ac:dyDescent="0.35">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35">
      <c r="A491" s="1">
        <v>41780</v>
      </c>
      <c r="B491" s="3">
        <f t="shared" si="14"/>
        <v>2014</v>
      </c>
      <c r="C491" s="3">
        <f t="shared" si="15"/>
        <v>5</v>
      </c>
      <c r="D491" t="s">
        <v>692</v>
      </c>
      <c r="E491" t="s">
        <v>55</v>
      </c>
      <c r="F491" t="s">
        <v>11</v>
      </c>
      <c r="G491" t="s">
        <v>20</v>
      </c>
      <c r="H491" t="s">
        <v>693</v>
      </c>
      <c r="I491" s="2">
        <v>2715.93</v>
      </c>
      <c r="J491" s="3">
        <v>7</v>
      </c>
      <c r="K491" s="2">
        <v>1276.49</v>
      </c>
    </row>
    <row r="492" spans="1:11" x14ac:dyDescent="0.35">
      <c r="A492" s="1">
        <v>41780</v>
      </c>
      <c r="B492" s="3">
        <f t="shared" si="14"/>
        <v>2014</v>
      </c>
      <c r="C492" s="3">
        <f t="shared" si="15"/>
        <v>5</v>
      </c>
      <c r="D492" t="s">
        <v>692</v>
      </c>
      <c r="E492" t="s">
        <v>55</v>
      </c>
      <c r="F492" t="s">
        <v>39</v>
      </c>
      <c r="G492" t="s">
        <v>40</v>
      </c>
      <c r="H492" t="s">
        <v>694</v>
      </c>
      <c r="I492" s="2">
        <v>617.97</v>
      </c>
      <c r="J492" s="3">
        <v>3</v>
      </c>
      <c r="K492" s="2">
        <v>173.03</v>
      </c>
    </row>
    <row r="493" spans="1:11" x14ac:dyDescent="0.35">
      <c r="A493" s="1">
        <v>41780</v>
      </c>
      <c r="B493" s="3">
        <f t="shared" si="14"/>
        <v>2014</v>
      </c>
      <c r="C493" s="3">
        <f t="shared" si="15"/>
        <v>5</v>
      </c>
      <c r="D493" t="s">
        <v>695</v>
      </c>
      <c r="E493" t="s">
        <v>27</v>
      </c>
      <c r="F493" t="s">
        <v>11</v>
      </c>
      <c r="G493" t="s">
        <v>24</v>
      </c>
      <c r="H493" t="s">
        <v>76</v>
      </c>
      <c r="I493" s="2">
        <v>31.84</v>
      </c>
      <c r="J493" s="3">
        <v>8</v>
      </c>
      <c r="K493" s="2">
        <v>10.51</v>
      </c>
    </row>
    <row r="494" spans="1:11" x14ac:dyDescent="0.35">
      <c r="A494" s="1">
        <v>41780</v>
      </c>
      <c r="B494" s="3">
        <f t="shared" si="14"/>
        <v>2014</v>
      </c>
      <c r="C494" s="3">
        <f t="shared" si="15"/>
        <v>5</v>
      </c>
      <c r="D494" t="s">
        <v>696</v>
      </c>
      <c r="E494" t="s">
        <v>434</v>
      </c>
      <c r="F494" t="s">
        <v>11</v>
      </c>
      <c r="G494" t="s">
        <v>20</v>
      </c>
      <c r="H494" t="s">
        <v>697</v>
      </c>
      <c r="I494" s="2">
        <v>447.86</v>
      </c>
      <c r="J494" s="3">
        <v>7</v>
      </c>
      <c r="K494" s="2">
        <v>219.45</v>
      </c>
    </row>
    <row r="495" spans="1:11" x14ac:dyDescent="0.35">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35">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35">
      <c r="A497" s="1">
        <v>41780</v>
      </c>
      <c r="B497" s="3">
        <f t="shared" si="14"/>
        <v>2014</v>
      </c>
      <c r="C497" s="3">
        <f t="shared" si="15"/>
        <v>5</v>
      </c>
      <c r="D497" t="s">
        <v>596</v>
      </c>
      <c r="E497" t="s">
        <v>10</v>
      </c>
      <c r="F497" t="s">
        <v>11</v>
      </c>
      <c r="G497" t="s">
        <v>63</v>
      </c>
      <c r="H497" t="s">
        <v>64</v>
      </c>
      <c r="I497" s="2">
        <v>56.06</v>
      </c>
      <c r="J497" s="3">
        <v>6</v>
      </c>
      <c r="K497" s="2">
        <v>21.02</v>
      </c>
    </row>
    <row r="498" spans="1:11" x14ac:dyDescent="0.35">
      <c r="A498" s="1">
        <v>41780</v>
      </c>
      <c r="B498" s="3">
        <f t="shared" si="14"/>
        <v>2014</v>
      </c>
      <c r="C498" s="3">
        <f t="shared" si="15"/>
        <v>5</v>
      </c>
      <c r="D498" t="s">
        <v>596</v>
      </c>
      <c r="E498" t="s">
        <v>10</v>
      </c>
      <c r="F498" t="s">
        <v>34</v>
      </c>
      <c r="G498" t="s">
        <v>35</v>
      </c>
      <c r="H498" t="s">
        <v>699</v>
      </c>
      <c r="I498" s="2">
        <v>107.77</v>
      </c>
      <c r="J498" s="3">
        <v>2</v>
      </c>
      <c r="K498" s="2">
        <v>-29.25</v>
      </c>
    </row>
    <row r="499" spans="1:11" x14ac:dyDescent="0.35">
      <c r="A499" s="1">
        <v>41780</v>
      </c>
      <c r="B499" s="3">
        <f t="shared" si="14"/>
        <v>2014</v>
      </c>
      <c r="C499" s="3">
        <f t="shared" si="15"/>
        <v>5</v>
      </c>
      <c r="D499" t="s">
        <v>596</v>
      </c>
      <c r="E499" t="s">
        <v>10</v>
      </c>
      <c r="F499" t="s">
        <v>11</v>
      </c>
      <c r="G499" t="s">
        <v>12</v>
      </c>
      <c r="H499" t="s">
        <v>700</v>
      </c>
      <c r="I499" s="2">
        <v>4.83</v>
      </c>
      <c r="J499" s="3">
        <v>1</v>
      </c>
      <c r="K499" s="2">
        <v>1.63</v>
      </c>
    </row>
    <row r="500" spans="1:11" x14ac:dyDescent="0.35">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35">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35">
      <c r="A502" s="1">
        <v>41781</v>
      </c>
      <c r="B502" s="3">
        <f t="shared" si="14"/>
        <v>2014</v>
      </c>
      <c r="C502" s="3">
        <f t="shared" si="15"/>
        <v>5</v>
      </c>
      <c r="D502" t="s">
        <v>702</v>
      </c>
      <c r="E502" t="s">
        <v>488</v>
      </c>
      <c r="F502" t="s">
        <v>39</v>
      </c>
      <c r="G502" t="s">
        <v>40</v>
      </c>
      <c r="H502" t="s">
        <v>704</v>
      </c>
      <c r="I502" s="2">
        <v>44.95</v>
      </c>
      <c r="J502" s="3">
        <v>1</v>
      </c>
      <c r="K502" s="2">
        <v>12.59</v>
      </c>
    </row>
    <row r="503" spans="1:11" x14ac:dyDescent="0.35">
      <c r="A503" s="1">
        <v>41782</v>
      </c>
      <c r="B503" s="3">
        <f t="shared" si="14"/>
        <v>2014</v>
      </c>
      <c r="C503" s="3">
        <f t="shared" si="15"/>
        <v>5</v>
      </c>
      <c r="D503" t="s">
        <v>601</v>
      </c>
      <c r="E503" t="s">
        <v>23</v>
      </c>
      <c r="F503" t="s">
        <v>11</v>
      </c>
      <c r="G503" t="s">
        <v>20</v>
      </c>
      <c r="H503" t="s">
        <v>705</v>
      </c>
      <c r="I503" s="2">
        <v>3.28</v>
      </c>
      <c r="J503" s="3">
        <v>2</v>
      </c>
      <c r="K503" s="2">
        <v>-2.63</v>
      </c>
    </row>
    <row r="504" spans="1:11" x14ac:dyDescent="0.35">
      <c r="A504" s="1">
        <v>41782</v>
      </c>
      <c r="B504" s="3">
        <f t="shared" si="14"/>
        <v>2014</v>
      </c>
      <c r="C504" s="3">
        <f t="shared" si="15"/>
        <v>5</v>
      </c>
      <c r="D504" t="s">
        <v>601</v>
      </c>
      <c r="E504" t="s">
        <v>23</v>
      </c>
      <c r="F504" t="s">
        <v>11</v>
      </c>
      <c r="G504" t="s">
        <v>24</v>
      </c>
      <c r="H504" t="s">
        <v>706</v>
      </c>
      <c r="I504" s="2">
        <v>21.17</v>
      </c>
      <c r="J504" s="3">
        <v>9</v>
      </c>
      <c r="K504" s="2">
        <v>2.38</v>
      </c>
    </row>
    <row r="505" spans="1:11" x14ac:dyDescent="0.35">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35">
      <c r="A506" s="1">
        <v>41782</v>
      </c>
      <c r="B506" s="3">
        <f t="shared" si="14"/>
        <v>2014</v>
      </c>
      <c r="C506" s="3">
        <f t="shared" si="15"/>
        <v>5</v>
      </c>
      <c r="D506" t="s">
        <v>83</v>
      </c>
      <c r="E506" t="s">
        <v>164</v>
      </c>
      <c r="F506" t="s">
        <v>11</v>
      </c>
      <c r="G506" t="s">
        <v>12</v>
      </c>
      <c r="H506" t="s">
        <v>708</v>
      </c>
      <c r="I506" s="2">
        <v>12.96</v>
      </c>
      <c r="J506" s="3">
        <v>2</v>
      </c>
      <c r="K506" s="2">
        <v>6.22</v>
      </c>
    </row>
    <row r="507" spans="1:11" x14ac:dyDescent="0.35">
      <c r="A507" s="1">
        <v>41782</v>
      </c>
      <c r="B507" s="3">
        <f t="shared" si="14"/>
        <v>2014</v>
      </c>
      <c r="C507" s="3">
        <f t="shared" si="15"/>
        <v>5</v>
      </c>
      <c r="D507" t="s">
        <v>709</v>
      </c>
      <c r="E507" t="s">
        <v>149</v>
      </c>
      <c r="F507" t="s">
        <v>11</v>
      </c>
      <c r="G507" t="s">
        <v>20</v>
      </c>
      <c r="H507" t="s">
        <v>451</v>
      </c>
      <c r="I507" s="2">
        <v>17.96</v>
      </c>
      <c r="J507" s="3">
        <v>5</v>
      </c>
      <c r="K507" s="2">
        <v>5.84</v>
      </c>
    </row>
    <row r="508" spans="1:11" x14ac:dyDescent="0.35">
      <c r="A508" s="1">
        <v>41782</v>
      </c>
      <c r="B508" s="3">
        <f t="shared" si="14"/>
        <v>2014</v>
      </c>
      <c r="C508" s="3">
        <f t="shared" si="15"/>
        <v>5</v>
      </c>
      <c r="D508" t="s">
        <v>709</v>
      </c>
      <c r="E508" t="s">
        <v>149</v>
      </c>
      <c r="F508" t="s">
        <v>11</v>
      </c>
      <c r="G508" t="s">
        <v>200</v>
      </c>
      <c r="H508" t="s">
        <v>710</v>
      </c>
      <c r="I508" s="2">
        <v>5.04</v>
      </c>
      <c r="J508" s="3">
        <v>2</v>
      </c>
      <c r="K508" s="2">
        <v>0.15</v>
      </c>
    </row>
    <row r="509" spans="1:11" x14ac:dyDescent="0.35">
      <c r="A509" s="1">
        <v>41782</v>
      </c>
      <c r="B509" s="3">
        <f t="shared" si="14"/>
        <v>2014</v>
      </c>
      <c r="C509" s="3">
        <f t="shared" si="15"/>
        <v>5</v>
      </c>
      <c r="D509" t="s">
        <v>709</v>
      </c>
      <c r="E509" t="s">
        <v>149</v>
      </c>
      <c r="F509" t="s">
        <v>11</v>
      </c>
      <c r="G509" t="s">
        <v>92</v>
      </c>
      <c r="H509" t="s">
        <v>711</v>
      </c>
      <c r="I509" s="2">
        <v>208.16</v>
      </c>
      <c r="J509" s="3">
        <v>1</v>
      </c>
      <c r="K509" s="2">
        <v>56.2</v>
      </c>
    </row>
    <row r="510" spans="1:11" x14ac:dyDescent="0.35">
      <c r="A510" s="1">
        <v>41783</v>
      </c>
      <c r="B510" s="3">
        <f t="shared" si="14"/>
        <v>2014</v>
      </c>
      <c r="C510" s="3">
        <f t="shared" si="15"/>
        <v>5</v>
      </c>
      <c r="D510" t="s">
        <v>712</v>
      </c>
      <c r="E510" t="s">
        <v>531</v>
      </c>
      <c r="F510" t="s">
        <v>11</v>
      </c>
      <c r="G510" t="s">
        <v>12</v>
      </c>
      <c r="H510" t="s">
        <v>713</v>
      </c>
      <c r="I510" s="2">
        <v>116.28</v>
      </c>
      <c r="J510" s="3">
        <v>3</v>
      </c>
      <c r="K510" s="2">
        <v>56.98</v>
      </c>
    </row>
    <row r="511" spans="1:11" x14ac:dyDescent="0.35">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35">
      <c r="A512" s="1">
        <v>41784</v>
      </c>
      <c r="B512" s="3">
        <f t="shared" si="14"/>
        <v>2014</v>
      </c>
      <c r="C512" s="3">
        <f t="shared" si="15"/>
        <v>5</v>
      </c>
      <c r="D512" t="s">
        <v>714</v>
      </c>
      <c r="E512" t="s">
        <v>15</v>
      </c>
      <c r="F512" t="s">
        <v>34</v>
      </c>
      <c r="G512" t="s">
        <v>47</v>
      </c>
      <c r="H512" t="s">
        <v>716</v>
      </c>
      <c r="I512" s="2">
        <v>29.32</v>
      </c>
      <c r="J512" s="3">
        <v>2</v>
      </c>
      <c r="K512" s="2">
        <v>-24.19</v>
      </c>
    </row>
    <row r="513" spans="1:11" x14ac:dyDescent="0.35">
      <c r="A513" s="1">
        <v>41784</v>
      </c>
      <c r="B513" s="3">
        <f t="shared" si="14"/>
        <v>2014</v>
      </c>
      <c r="C513" s="3">
        <f t="shared" si="15"/>
        <v>5</v>
      </c>
      <c r="D513" t="s">
        <v>717</v>
      </c>
      <c r="E513" t="s">
        <v>149</v>
      </c>
      <c r="F513" t="s">
        <v>11</v>
      </c>
      <c r="G513" t="s">
        <v>12</v>
      </c>
      <c r="H513" t="s">
        <v>718</v>
      </c>
      <c r="I513" s="2">
        <v>14.62</v>
      </c>
      <c r="J513" s="3">
        <v>2</v>
      </c>
      <c r="K513" s="2">
        <v>6.73</v>
      </c>
    </row>
    <row r="514" spans="1:11" x14ac:dyDescent="0.35">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35">
      <c r="A515" s="1">
        <v>41785</v>
      </c>
      <c r="B515" s="3">
        <f t="shared" si="16"/>
        <v>2014</v>
      </c>
      <c r="C515" s="3">
        <f t="shared" si="17"/>
        <v>5</v>
      </c>
      <c r="D515" t="s">
        <v>197</v>
      </c>
      <c r="E515" t="s">
        <v>27</v>
      </c>
      <c r="F515" t="s">
        <v>39</v>
      </c>
      <c r="G515" t="s">
        <v>40</v>
      </c>
      <c r="H515" t="s">
        <v>720</v>
      </c>
      <c r="I515" s="2">
        <v>201.58</v>
      </c>
      <c r="J515" s="3">
        <v>2</v>
      </c>
      <c r="K515" s="2">
        <v>20.16</v>
      </c>
    </row>
    <row r="516" spans="1:11" x14ac:dyDescent="0.35">
      <c r="A516" s="1">
        <v>41785</v>
      </c>
      <c r="B516" s="3">
        <f t="shared" si="16"/>
        <v>2014</v>
      </c>
      <c r="C516" s="3">
        <f t="shared" si="17"/>
        <v>5</v>
      </c>
      <c r="D516" t="s">
        <v>197</v>
      </c>
      <c r="E516" t="s">
        <v>27</v>
      </c>
      <c r="F516" t="s">
        <v>39</v>
      </c>
      <c r="G516" t="s">
        <v>40</v>
      </c>
      <c r="H516" t="s">
        <v>721</v>
      </c>
      <c r="I516" s="2">
        <v>83.98</v>
      </c>
      <c r="J516" s="3">
        <v>2</v>
      </c>
      <c r="K516" s="2">
        <v>31.49</v>
      </c>
    </row>
    <row r="517" spans="1:11" x14ac:dyDescent="0.35">
      <c r="A517" s="1">
        <v>41785</v>
      </c>
      <c r="B517" s="3">
        <f t="shared" si="16"/>
        <v>2014</v>
      </c>
      <c r="C517" s="3">
        <f t="shared" si="17"/>
        <v>5</v>
      </c>
      <c r="D517" t="s">
        <v>722</v>
      </c>
      <c r="E517" t="s">
        <v>27</v>
      </c>
      <c r="F517" t="s">
        <v>34</v>
      </c>
      <c r="G517" t="s">
        <v>35</v>
      </c>
      <c r="H517" t="s">
        <v>723</v>
      </c>
      <c r="I517" s="2">
        <v>225.3</v>
      </c>
      <c r="J517" s="3">
        <v>2</v>
      </c>
      <c r="K517" s="2">
        <v>22.53</v>
      </c>
    </row>
    <row r="518" spans="1:11" x14ac:dyDescent="0.35">
      <c r="A518" s="1">
        <v>41785</v>
      </c>
      <c r="B518" s="3">
        <f t="shared" si="16"/>
        <v>2014</v>
      </c>
      <c r="C518" s="3">
        <f t="shared" si="17"/>
        <v>5</v>
      </c>
      <c r="D518" t="s">
        <v>724</v>
      </c>
      <c r="E518" t="s">
        <v>296</v>
      </c>
      <c r="F518" t="s">
        <v>11</v>
      </c>
      <c r="G518" t="s">
        <v>12</v>
      </c>
      <c r="H518" t="s">
        <v>108</v>
      </c>
      <c r="I518" s="2">
        <v>48.4</v>
      </c>
      <c r="J518" s="3">
        <v>5</v>
      </c>
      <c r="K518" s="2">
        <v>23.23</v>
      </c>
    </row>
    <row r="519" spans="1:11" x14ac:dyDescent="0.35">
      <c r="A519" s="1">
        <v>41785</v>
      </c>
      <c r="B519" s="3">
        <f t="shared" si="16"/>
        <v>2014</v>
      </c>
      <c r="C519" s="3">
        <f t="shared" si="17"/>
        <v>5</v>
      </c>
      <c r="D519" t="s">
        <v>514</v>
      </c>
      <c r="E519" t="s">
        <v>15</v>
      </c>
      <c r="F519" t="s">
        <v>11</v>
      </c>
      <c r="G519" t="s">
        <v>18</v>
      </c>
      <c r="H519" t="s">
        <v>725</v>
      </c>
      <c r="I519" s="2">
        <v>102.62</v>
      </c>
      <c r="J519" s="3">
        <v>3</v>
      </c>
      <c r="K519" s="2">
        <v>7.7</v>
      </c>
    </row>
    <row r="520" spans="1:11" x14ac:dyDescent="0.35">
      <c r="A520" s="1">
        <v>41785</v>
      </c>
      <c r="B520" s="3">
        <f t="shared" si="16"/>
        <v>2014</v>
      </c>
      <c r="C520" s="3">
        <f t="shared" si="17"/>
        <v>5</v>
      </c>
      <c r="D520" t="s">
        <v>514</v>
      </c>
      <c r="E520" t="s">
        <v>15</v>
      </c>
      <c r="F520" t="s">
        <v>34</v>
      </c>
      <c r="G520" t="s">
        <v>35</v>
      </c>
      <c r="H520" t="s">
        <v>726</v>
      </c>
      <c r="I520" s="2">
        <v>359.77</v>
      </c>
      <c r="J520" s="3">
        <v>2</v>
      </c>
      <c r="K520" s="2">
        <v>-5.14</v>
      </c>
    </row>
    <row r="521" spans="1:11" x14ac:dyDescent="0.35">
      <c r="A521" s="1">
        <v>41785</v>
      </c>
      <c r="B521" s="3">
        <f t="shared" si="16"/>
        <v>2014</v>
      </c>
      <c r="C521" s="3">
        <f t="shared" si="17"/>
        <v>5</v>
      </c>
      <c r="D521" t="s">
        <v>514</v>
      </c>
      <c r="E521" t="s">
        <v>15</v>
      </c>
      <c r="F521" t="s">
        <v>11</v>
      </c>
      <c r="G521" t="s">
        <v>24</v>
      </c>
      <c r="H521" t="s">
        <v>645</v>
      </c>
      <c r="I521" s="2">
        <v>13.39</v>
      </c>
      <c r="J521" s="3">
        <v>3</v>
      </c>
      <c r="K521" s="2">
        <v>3.18</v>
      </c>
    </row>
    <row r="522" spans="1:11" x14ac:dyDescent="0.35">
      <c r="A522" s="1">
        <v>41786</v>
      </c>
      <c r="B522" s="3">
        <f t="shared" si="16"/>
        <v>2014</v>
      </c>
      <c r="C522" s="3">
        <f t="shared" si="17"/>
        <v>5</v>
      </c>
      <c r="D522" t="s">
        <v>727</v>
      </c>
      <c r="E522" t="s">
        <v>27</v>
      </c>
      <c r="F522" t="s">
        <v>34</v>
      </c>
      <c r="G522" t="s">
        <v>145</v>
      </c>
      <c r="H522" t="s">
        <v>728</v>
      </c>
      <c r="I522" s="2">
        <v>567.12</v>
      </c>
      <c r="J522" s="3">
        <v>10</v>
      </c>
      <c r="K522" s="2">
        <v>-28.36</v>
      </c>
    </row>
    <row r="523" spans="1:11" x14ac:dyDescent="0.35">
      <c r="A523" s="1">
        <v>41786</v>
      </c>
      <c r="B523" s="3">
        <f t="shared" si="16"/>
        <v>2014</v>
      </c>
      <c r="C523" s="3">
        <f t="shared" si="17"/>
        <v>5</v>
      </c>
      <c r="D523" t="s">
        <v>727</v>
      </c>
      <c r="E523" t="s">
        <v>27</v>
      </c>
      <c r="F523" t="s">
        <v>11</v>
      </c>
      <c r="G523" t="s">
        <v>18</v>
      </c>
      <c r="H523" t="s">
        <v>729</v>
      </c>
      <c r="I523" s="2">
        <v>359.32</v>
      </c>
      <c r="J523" s="3">
        <v>4</v>
      </c>
      <c r="K523" s="2">
        <v>7.19</v>
      </c>
    </row>
    <row r="524" spans="1:11" x14ac:dyDescent="0.35">
      <c r="A524" s="1">
        <v>41786</v>
      </c>
      <c r="B524" s="3">
        <f t="shared" si="16"/>
        <v>2014</v>
      </c>
      <c r="C524" s="3">
        <f t="shared" si="17"/>
        <v>5</v>
      </c>
      <c r="D524" t="s">
        <v>567</v>
      </c>
      <c r="E524" t="s">
        <v>27</v>
      </c>
      <c r="F524" t="s">
        <v>39</v>
      </c>
      <c r="G524" t="s">
        <v>40</v>
      </c>
      <c r="H524" t="s">
        <v>730</v>
      </c>
      <c r="I524" s="2">
        <v>1113.5</v>
      </c>
      <c r="J524" s="3">
        <v>12</v>
      </c>
      <c r="K524" s="2">
        <v>125.27</v>
      </c>
    </row>
    <row r="525" spans="1:11" x14ac:dyDescent="0.35">
      <c r="A525" s="1">
        <v>41786</v>
      </c>
      <c r="B525" s="3">
        <f t="shared" si="16"/>
        <v>2014</v>
      </c>
      <c r="C525" s="3">
        <f t="shared" si="17"/>
        <v>5</v>
      </c>
      <c r="D525" t="s">
        <v>567</v>
      </c>
      <c r="E525" t="s">
        <v>27</v>
      </c>
      <c r="F525" t="s">
        <v>39</v>
      </c>
      <c r="G525" t="s">
        <v>52</v>
      </c>
      <c r="H525" t="s">
        <v>731</v>
      </c>
      <c r="I525" s="2">
        <v>99.99</v>
      </c>
      <c r="J525" s="3">
        <v>1</v>
      </c>
      <c r="K525" s="2">
        <v>38</v>
      </c>
    </row>
    <row r="526" spans="1:11" x14ac:dyDescent="0.35">
      <c r="A526" s="1">
        <v>41786</v>
      </c>
      <c r="B526" s="3">
        <f t="shared" si="16"/>
        <v>2014</v>
      </c>
      <c r="C526" s="3">
        <f t="shared" si="17"/>
        <v>5</v>
      </c>
      <c r="D526" t="s">
        <v>732</v>
      </c>
      <c r="E526" t="s">
        <v>15</v>
      </c>
      <c r="F526" t="s">
        <v>11</v>
      </c>
      <c r="G526" t="s">
        <v>20</v>
      </c>
      <c r="H526" t="s">
        <v>733</v>
      </c>
      <c r="I526" s="2">
        <v>17.46</v>
      </c>
      <c r="J526" s="3">
        <v>6</v>
      </c>
      <c r="K526" s="2">
        <v>-30.56</v>
      </c>
    </row>
    <row r="527" spans="1:11" x14ac:dyDescent="0.35">
      <c r="A527" s="1">
        <v>41787</v>
      </c>
      <c r="B527" s="3">
        <f t="shared" si="16"/>
        <v>2014</v>
      </c>
      <c r="C527" s="3">
        <f t="shared" si="17"/>
        <v>5</v>
      </c>
      <c r="D527" t="s">
        <v>734</v>
      </c>
      <c r="E527" t="s">
        <v>164</v>
      </c>
      <c r="F527" t="s">
        <v>39</v>
      </c>
      <c r="G527" t="s">
        <v>40</v>
      </c>
      <c r="H527" t="s">
        <v>735</v>
      </c>
      <c r="I527" s="2">
        <v>57.41</v>
      </c>
      <c r="J527" s="3">
        <v>6</v>
      </c>
      <c r="K527" s="2">
        <v>5.74</v>
      </c>
    </row>
    <row r="528" spans="1:11" x14ac:dyDescent="0.35">
      <c r="A528" s="1">
        <v>41787</v>
      </c>
      <c r="B528" s="3">
        <f t="shared" si="16"/>
        <v>2014</v>
      </c>
      <c r="C528" s="3">
        <f t="shared" si="17"/>
        <v>5</v>
      </c>
      <c r="D528" t="s">
        <v>734</v>
      </c>
      <c r="E528" t="s">
        <v>164</v>
      </c>
      <c r="F528" t="s">
        <v>39</v>
      </c>
      <c r="G528" t="s">
        <v>52</v>
      </c>
      <c r="H528" t="s">
        <v>298</v>
      </c>
      <c r="I528" s="2">
        <v>27.6</v>
      </c>
      <c r="J528" s="3">
        <v>4</v>
      </c>
      <c r="K528" s="2">
        <v>2.21</v>
      </c>
    </row>
    <row r="529" spans="1:11" x14ac:dyDescent="0.35">
      <c r="A529" s="1">
        <v>41787</v>
      </c>
      <c r="B529" s="3">
        <f t="shared" si="16"/>
        <v>2014</v>
      </c>
      <c r="C529" s="3">
        <f t="shared" si="17"/>
        <v>5</v>
      </c>
      <c r="D529" t="s">
        <v>736</v>
      </c>
      <c r="E529" t="s">
        <v>164</v>
      </c>
      <c r="F529" t="s">
        <v>11</v>
      </c>
      <c r="G529" t="s">
        <v>20</v>
      </c>
      <c r="H529" t="s">
        <v>737</v>
      </c>
      <c r="I529" s="2">
        <v>136.96</v>
      </c>
      <c r="J529" s="3">
        <v>4</v>
      </c>
      <c r="K529" s="2">
        <v>51.36</v>
      </c>
    </row>
    <row r="530" spans="1:11" x14ac:dyDescent="0.35">
      <c r="A530" s="1">
        <v>41789</v>
      </c>
      <c r="B530" s="3">
        <f t="shared" si="16"/>
        <v>2014</v>
      </c>
      <c r="C530" s="3">
        <f t="shared" si="17"/>
        <v>5</v>
      </c>
      <c r="D530" t="s">
        <v>738</v>
      </c>
      <c r="E530" t="s">
        <v>55</v>
      </c>
      <c r="F530" t="s">
        <v>11</v>
      </c>
      <c r="G530" t="s">
        <v>12</v>
      </c>
      <c r="H530" t="s">
        <v>739</v>
      </c>
      <c r="I530" s="2">
        <v>13.62</v>
      </c>
      <c r="J530" s="3">
        <v>3</v>
      </c>
      <c r="K530" s="2">
        <v>6.13</v>
      </c>
    </row>
    <row r="531" spans="1:11" x14ac:dyDescent="0.35">
      <c r="A531" s="1">
        <v>41789</v>
      </c>
      <c r="B531" s="3">
        <f t="shared" si="16"/>
        <v>2014</v>
      </c>
      <c r="C531" s="3">
        <f t="shared" si="17"/>
        <v>5</v>
      </c>
      <c r="D531" t="s">
        <v>740</v>
      </c>
      <c r="E531" t="s">
        <v>15</v>
      </c>
      <c r="F531" t="s">
        <v>34</v>
      </c>
      <c r="G531" t="s">
        <v>145</v>
      </c>
      <c r="H531" t="s">
        <v>741</v>
      </c>
      <c r="I531" s="2">
        <v>355.46</v>
      </c>
      <c r="J531" s="3">
        <v>3</v>
      </c>
      <c r="K531" s="2">
        <v>-184.84</v>
      </c>
    </row>
    <row r="532" spans="1:11" x14ac:dyDescent="0.35">
      <c r="A532" s="1">
        <v>41789</v>
      </c>
      <c r="B532" s="3">
        <f t="shared" si="16"/>
        <v>2014</v>
      </c>
      <c r="C532" s="3">
        <f t="shared" si="17"/>
        <v>5</v>
      </c>
      <c r="D532" t="s">
        <v>742</v>
      </c>
      <c r="E532" t="s">
        <v>149</v>
      </c>
      <c r="F532" t="s">
        <v>11</v>
      </c>
      <c r="G532" t="s">
        <v>20</v>
      </c>
      <c r="H532" t="s">
        <v>627</v>
      </c>
      <c r="I532" s="2">
        <v>70.37</v>
      </c>
      <c r="J532" s="3">
        <v>4</v>
      </c>
      <c r="K532" s="2">
        <v>26.39</v>
      </c>
    </row>
    <row r="533" spans="1:11" x14ac:dyDescent="0.35">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35">
      <c r="A534" s="1">
        <v>41789</v>
      </c>
      <c r="B534" s="3">
        <f t="shared" si="16"/>
        <v>2014</v>
      </c>
      <c r="C534" s="3">
        <f t="shared" si="17"/>
        <v>5</v>
      </c>
      <c r="D534" t="s">
        <v>743</v>
      </c>
      <c r="E534" t="s">
        <v>149</v>
      </c>
      <c r="F534" t="s">
        <v>39</v>
      </c>
      <c r="G534" t="s">
        <v>40</v>
      </c>
      <c r="H534" t="s">
        <v>745</v>
      </c>
      <c r="I534" s="2">
        <v>464</v>
      </c>
      <c r="J534" s="3">
        <v>5</v>
      </c>
      <c r="K534" s="2">
        <v>134.56</v>
      </c>
    </row>
    <row r="535" spans="1:11" x14ac:dyDescent="0.35">
      <c r="A535" s="1">
        <v>41789</v>
      </c>
      <c r="B535" s="3">
        <f t="shared" si="16"/>
        <v>2014</v>
      </c>
      <c r="C535" s="3">
        <f t="shared" si="17"/>
        <v>5</v>
      </c>
      <c r="D535" t="s">
        <v>743</v>
      </c>
      <c r="E535" t="s">
        <v>149</v>
      </c>
      <c r="F535" t="s">
        <v>11</v>
      </c>
      <c r="G535" t="s">
        <v>92</v>
      </c>
      <c r="H535" t="s">
        <v>746</v>
      </c>
      <c r="I535" s="2">
        <v>235.95</v>
      </c>
      <c r="J535" s="3">
        <v>3</v>
      </c>
      <c r="K535" s="2">
        <v>77.86</v>
      </c>
    </row>
    <row r="536" spans="1:11" x14ac:dyDescent="0.35">
      <c r="A536" s="1">
        <v>41789</v>
      </c>
      <c r="B536" s="3">
        <f t="shared" si="16"/>
        <v>2014</v>
      </c>
      <c r="C536" s="3">
        <f t="shared" si="17"/>
        <v>5</v>
      </c>
      <c r="D536" t="s">
        <v>743</v>
      </c>
      <c r="E536" t="s">
        <v>149</v>
      </c>
      <c r="F536" t="s">
        <v>11</v>
      </c>
      <c r="G536" t="s">
        <v>12</v>
      </c>
      <c r="H536" t="s">
        <v>747</v>
      </c>
      <c r="I536" s="2">
        <v>39.96</v>
      </c>
      <c r="J536" s="3">
        <v>4</v>
      </c>
      <c r="K536" s="2">
        <v>17.98</v>
      </c>
    </row>
    <row r="537" spans="1:11" x14ac:dyDescent="0.35">
      <c r="A537" s="1">
        <v>41789</v>
      </c>
      <c r="B537" s="3">
        <f t="shared" si="16"/>
        <v>2014</v>
      </c>
      <c r="C537" s="3">
        <f t="shared" si="17"/>
        <v>5</v>
      </c>
      <c r="D537" t="s">
        <v>748</v>
      </c>
      <c r="E537" t="s">
        <v>15</v>
      </c>
      <c r="F537" t="s">
        <v>39</v>
      </c>
      <c r="G537" t="s">
        <v>603</v>
      </c>
      <c r="H537" t="s">
        <v>604</v>
      </c>
      <c r="I537" s="2">
        <v>719.98</v>
      </c>
      <c r="J537" s="3">
        <v>3</v>
      </c>
      <c r="K537" s="2">
        <v>135</v>
      </c>
    </row>
    <row r="538" spans="1:11" x14ac:dyDescent="0.35">
      <c r="A538" s="1">
        <v>41790</v>
      </c>
      <c r="B538" s="3">
        <f t="shared" si="16"/>
        <v>2014</v>
      </c>
      <c r="C538" s="3">
        <f t="shared" si="17"/>
        <v>5</v>
      </c>
      <c r="D538" t="s">
        <v>749</v>
      </c>
      <c r="E538" t="s">
        <v>329</v>
      </c>
      <c r="F538" t="s">
        <v>39</v>
      </c>
      <c r="G538" t="s">
        <v>40</v>
      </c>
      <c r="H538" t="s">
        <v>750</v>
      </c>
      <c r="I538" s="2">
        <v>659.97</v>
      </c>
      <c r="J538" s="3">
        <v>3</v>
      </c>
      <c r="K538" s="2">
        <v>197.99</v>
      </c>
    </row>
    <row r="539" spans="1:11" x14ac:dyDescent="0.35">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35">
      <c r="A540" s="1">
        <v>41791</v>
      </c>
      <c r="B540" s="3">
        <f t="shared" si="16"/>
        <v>2014</v>
      </c>
      <c r="C540" s="3">
        <f t="shared" si="17"/>
        <v>6</v>
      </c>
      <c r="D540" t="s">
        <v>752</v>
      </c>
      <c r="E540" t="s">
        <v>315</v>
      </c>
      <c r="F540" t="s">
        <v>34</v>
      </c>
      <c r="G540" t="s">
        <v>35</v>
      </c>
      <c r="H540" t="s">
        <v>36</v>
      </c>
      <c r="I540" s="2">
        <v>2001.86</v>
      </c>
      <c r="J540" s="3">
        <v>7</v>
      </c>
      <c r="K540" s="2">
        <v>580.54</v>
      </c>
    </row>
    <row r="541" spans="1:11" x14ac:dyDescent="0.35">
      <c r="A541" s="1">
        <v>41791</v>
      </c>
      <c r="B541" s="3">
        <f t="shared" si="16"/>
        <v>2014</v>
      </c>
      <c r="C541" s="3">
        <f t="shared" si="17"/>
        <v>6</v>
      </c>
      <c r="D541" t="s">
        <v>752</v>
      </c>
      <c r="E541" t="s">
        <v>315</v>
      </c>
      <c r="F541" t="s">
        <v>11</v>
      </c>
      <c r="G541" t="s">
        <v>18</v>
      </c>
      <c r="H541" t="s">
        <v>753</v>
      </c>
      <c r="I541" s="2">
        <v>166.72</v>
      </c>
      <c r="J541" s="3">
        <v>2</v>
      </c>
      <c r="K541" s="2">
        <v>41.68</v>
      </c>
    </row>
    <row r="542" spans="1:11" x14ac:dyDescent="0.35">
      <c r="A542" s="1">
        <v>41791</v>
      </c>
      <c r="B542" s="3">
        <f t="shared" si="16"/>
        <v>2014</v>
      </c>
      <c r="C542" s="3">
        <f t="shared" si="17"/>
        <v>6</v>
      </c>
      <c r="D542" t="s">
        <v>752</v>
      </c>
      <c r="E542" t="s">
        <v>315</v>
      </c>
      <c r="F542" t="s">
        <v>11</v>
      </c>
      <c r="G542" t="s">
        <v>12</v>
      </c>
      <c r="H542" t="s">
        <v>754</v>
      </c>
      <c r="I542" s="2">
        <v>47.88</v>
      </c>
      <c r="J542" s="3">
        <v>6</v>
      </c>
      <c r="K542" s="2">
        <v>23.94</v>
      </c>
    </row>
    <row r="543" spans="1:11" x14ac:dyDescent="0.35">
      <c r="A543" s="1">
        <v>41791</v>
      </c>
      <c r="B543" s="3">
        <f t="shared" si="16"/>
        <v>2014</v>
      </c>
      <c r="C543" s="3">
        <f t="shared" si="17"/>
        <v>6</v>
      </c>
      <c r="D543" t="s">
        <v>752</v>
      </c>
      <c r="E543" t="s">
        <v>315</v>
      </c>
      <c r="F543" t="s">
        <v>11</v>
      </c>
      <c r="G543" t="s">
        <v>92</v>
      </c>
      <c r="H543" t="s">
        <v>755</v>
      </c>
      <c r="I543" s="2">
        <v>1503.25</v>
      </c>
      <c r="J543" s="3">
        <v>5</v>
      </c>
      <c r="K543" s="2">
        <v>496.07</v>
      </c>
    </row>
    <row r="544" spans="1:11" x14ac:dyDescent="0.35">
      <c r="A544" s="1">
        <v>41791</v>
      </c>
      <c r="B544" s="3">
        <f t="shared" si="16"/>
        <v>2014</v>
      </c>
      <c r="C544" s="3">
        <f t="shared" si="17"/>
        <v>6</v>
      </c>
      <c r="D544" t="s">
        <v>752</v>
      </c>
      <c r="E544" t="s">
        <v>315</v>
      </c>
      <c r="F544" t="s">
        <v>11</v>
      </c>
      <c r="G544" t="s">
        <v>12</v>
      </c>
      <c r="H544" t="s">
        <v>756</v>
      </c>
      <c r="I544" s="2">
        <v>25.92</v>
      </c>
      <c r="J544" s="3">
        <v>4</v>
      </c>
      <c r="K544" s="2">
        <v>12.44</v>
      </c>
    </row>
    <row r="545" spans="1:11" x14ac:dyDescent="0.35">
      <c r="A545" s="1">
        <v>41791</v>
      </c>
      <c r="B545" s="3">
        <f t="shared" si="16"/>
        <v>2014</v>
      </c>
      <c r="C545" s="3">
        <f t="shared" si="17"/>
        <v>6</v>
      </c>
      <c r="D545" t="s">
        <v>757</v>
      </c>
      <c r="E545" t="s">
        <v>177</v>
      </c>
      <c r="F545" t="s">
        <v>11</v>
      </c>
      <c r="G545" t="s">
        <v>20</v>
      </c>
      <c r="H545" t="s">
        <v>758</v>
      </c>
      <c r="I545" s="2">
        <v>45.48</v>
      </c>
      <c r="J545" s="3">
        <v>3</v>
      </c>
      <c r="K545" s="2">
        <v>20.92</v>
      </c>
    </row>
    <row r="546" spans="1:11" x14ac:dyDescent="0.35">
      <c r="A546" s="1">
        <v>41791</v>
      </c>
      <c r="B546" s="3">
        <f t="shared" si="16"/>
        <v>2014</v>
      </c>
      <c r="C546" s="3">
        <f t="shared" si="17"/>
        <v>6</v>
      </c>
      <c r="D546" t="s">
        <v>757</v>
      </c>
      <c r="E546" t="s">
        <v>177</v>
      </c>
      <c r="F546" t="s">
        <v>11</v>
      </c>
      <c r="G546" t="s">
        <v>24</v>
      </c>
      <c r="H546" t="s">
        <v>759</v>
      </c>
      <c r="I546" s="2">
        <v>289.2</v>
      </c>
      <c r="J546" s="3">
        <v>6</v>
      </c>
      <c r="K546" s="2">
        <v>83.87</v>
      </c>
    </row>
    <row r="547" spans="1:11" x14ac:dyDescent="0.35">
      <c r="A547" s="1">
        <v>41791</v>
      </c>
      <c r="B547" s="3">
        <f t="shared" si="16"/>
        <v>2014</v>
      </c>
      <c r="C547" s="3">
        <f t="shared" si="17"/>
        <v>6</v>
      </c>
      <c r="D547" t="s">
        <v>760</v>
      </c>
      <c r="E547" t="s">
        <v>101</v>
      </c>
      <c r="F547" t="s">
        <v>34</v>
      </c>
      <c r="G547" t="s">
        <v>47</v>
      </c>
      <c r="H547" t="s">
        <v>761</v>
      </c>
      <c r="I547" s="2">
        <v>22.2</v>
      </c>
      <c r="J547" s="3">
        <v>6</v>
      </c>
      <c r="K547" s="2">
        <v>9.1</v>
      </c>
    </row>
    <row r="548" spans="1:11" x14ac:dyDescent="0.35">
      <c r="A548" s="1">
        <v>41791</v>
      </c>
      <c r="B548" s="3">
        <f t="shared" si="16"/>
        <v>2014</v>
      </c>
      <c r="C548" s="3">
        <f t="shared" si="17"/>
        <v>6</v>
      </c>
      <c r="D548" t="s">
        <v>760</v>
      </c>
      <c r="E548" t="s">
        <v>101</v>
      </c>
      <c r="F548" t="s">
        <v>39</v>
      </c>
      <c r="G548" t="s">
        <v>40</v>
      </c>
      <c r="H548" t="s">
        <v>762</v>
      </c>
      <c r="I548" s="2">
        <v>881.93</v>
      </c>
      <c r="J548" s="3">
        <v>7</v>
      </c>
      <c r="K548" s="2">
        <v>229.3</v>
      </c>
    </row>
    <row r="549" spans="1:11" x14ac:dyDescent="0.35">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35">
      <c r="A550" s="1">
        <v>41791</v>
      </c>
      <c r="B550" s="3">
        <f t="shared" si="16"/>
        <v>2014</v>
      </c>
      <c r="C550" s="3">
        <f t="shared" si="17"/>
        <v>6</v>
      </c>
      <c r="D550" t="s">
        <v>334</v>
      </c>
      <c r="E550" t="s">
        <v>110</v>
      </c>
      <c r="F550" t="s">
        <v>11</v>
      </c>
      <c r="G550" t="s">
        <v>92</v>
      </c>
      <c r="H550" t="s">
        <v>764</v>
      </c>
      <c r="I550" s="2">
        <v>65.52</v>
      </c>
      <c r="J550" s="3">
        <v>5</v>
      </c>
      <c r="K550" s="2">
        <v>12.38</v>
      </c>
    </row>
    <row r="551" spans="1:11" x14ac:dyDescent="0.35">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35">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35">
      <c r="A553" s="1">
        <v>41792</v>
      </c>
      <c r="B553" s="3">
        <f t="shared" si="16"/>
        <v>2014</v>
      </c>
      <c r="C553" s="3">
        <f t="shared" si="17"/>
        <v>6</v>
      </c>
      <c r="D553" t="s">
        <v>523</v>
      </c>
      <c r="E553" t="s">
        <v>30</v>
      </c>
      <c r="F553" t="s">
        <v>11</v>
      </c>
      <c r="G553" t="s">
        <v>24</v>
      </c>
      <c r="H553" t="s">
        <v>687</v>
      </c>
      <c r="I553" s="2">
        <v>8.56</v>
      </c>
      <c r="J553" s="3">
        <v>2</v>
      </c>
      <c r="K553" s="2">
        <v>2.65</v>
      </c>
    </row>
    <row r="554" spans="1:11" x14ac:dyDescent="0.35">
      <c r="A554" s="1">
        <v>41792</v>
      </c>
      <c r="B554" s="3">
        <f t="shared" si="16"/>
        <v>2014</v>
      </c>
      <c r="C554" s="3">
        <f t="shared" si="17"/>
        <v>6</v>
      </c>
      <c r="D554" t="s">
        <v>523</v>
      </c>
      <c r="E554" t="s">
        <v>30</v>
      </c>
      <c r="F554" t="s">
        <v>39</v>
      </c>
      <c r="G554" t="s">
        <v>40</v>
      </c>
      <c r="H554" t="s">
        <v>767</v>
      </c>
      <c r="I554" s="2">
        <v>239.97</v>
      </c>
      <c r="J554" s="3">
        <v>3</v>
      </c>
      <c r="K554" s="2">
        <v>67.19</v>
      </c>
    </row>
    <row r="555" spans="1:11" x14ac:dyDescent="0.35">
      <c r="A555" s="1">
        <v>41792</v>
      </c>
      <c r="B555" s="3">
        <f t="shared" si="16"/>
        <v>2014</v>
      </c>
      <c r="C555" s="3">
        <f t="shared" si="17"/>
        <v>6</v>
      </c>
      <c r="D555" t="s">
        <v>523</v>
      </c>
      <c r="E555" t="s">
        <v>30</v>
      </c>
      <c r="F555" t="s">
        <v>11</v>
      </c>
      <c r="G555" t="s">
        <v>18</v>
      </c>
      <c r="H555" t="s">
        <v>308</v>
      </c>
      <c r="I555" s="2">
        <v>356.94</v>
      </c>
      <c r="J555" s="3">
        <v>2</v>
      </c>
      <c r="K555" s="2">
        <v>107.08</v>
      </c>
    </row>
    <row r="556" spans="1:11" x14ac:dyDescent="0.35">
      <c r="A556" s="1">
        <v>41793</v>
      </c>
      <c r="B556" s="3">
        <f t="shared" si="16"/>
        <v>2014</v>
      </c>
      <c r="C556" s="3">
        <f t="shared" si="17"/>
        <v>6</v>
      </c>
      <c r="D556" t="s">
        <v>768</v>
      </c>
      <c r="E556" t="s">
        <v>164</v>
      </c>
      <c r="F556" t="s">
        <v>34</v>
      </c>
      <c r="G556" t="s">
        <v>145</v>
      </c>
      <c r="H556" t="s">
        <v>473</v>
      </c>
      <c r="I556" s="2">
        <v>515.88</v>
      </c>
      <c r="J556" s="3">
        <v>6</v>
      </c>
      <c r="K556" s="2">
        <v>113.49</v>
      </c>
    </row>
    <row r="557" spans="1:11" x14ac:dyDescent="0.35">
      <c r="A557" s="1">
        <v>41793</v>
      </c>
      <c r="B557" s="3">
        <f t="shared" si="16"/>
        <v>2014</v>
      </c>
      <c r="C557" s="3">
        <f t="shared" si="17"/>
        <v>6</v>
      </c>
      <c r="D557" t="s">
        <v>769</v>
      </c>
      <c r="E557" t="s">
        <v>110</v>
      </c>
      <c r="F557" t="s">
        <v>11</v>
      </c>
      <c r="G557" t="s">
        <v>63</v>
      </c>
      <c r="H557" t="s">
        <v>770</v>
      </c>
      <c r="I557" s="2">
        <v>15.28</v>
      </c>
      <c r="J557" s="3">
        <v>2</v>
      </c>
      <c r="K557" s="2">
        <v>7.49</v>
      </c>
    </row>
    <row r="558" spans="1:11" x14ac:dyDescent="0.35">
      <c r="A558" s="1">
        <v>41793</v>
      </c>
      <c r="B558" s="3">
        <f t="shared" si="16"/>
        <v>2014</v>
      </c>
      <c r="C558" s="3">
        <f t="shared" si="17"/>
        <v>6</v>
      </c>
      <c r="D558" t="s">
        <v>771</v>
      </c>
      <c r="E558" t="s">
        <v>15</v>
      </c>
      <c r="F558" t="s">
        <v>11</v>
      </c>
      <c r="G558" t="s">
        <v>16</v>
      </c>
      <c r="H558" t="s">
        <v>772</v>
      </c>
      <c r="I558" s="2">
        <v>15.94</v>
      </c>
      <c r="J558" s="3">
        <v>4</v>
      </c>
      <c r="K558" s="2">
        <v>5.18</v>
      </c>
    </row>
    <row r="559" spans="1:11" x14ac:dyDescent="0.35">
      <c r="A559" s="1">
        <v>41793</v>
      </c>
      <c r="B559" s="3">
        <f t="shared" si="16"/>
        <v>2014</v>
      </c>
      <c r="C559" s="3">
        <f t="shared" si="17"/>
        <v>6</v>
      </c>
      <c r="D559" t="s">
        <v>771</v>
      </c>
      <c r="E559" t="s">
        <v>15</v>
      </c>
      <c r="F559" t="s">
        <v>34</v>
      </c>
      <c r="G559" t="s">
        <v>47</v>
      </c>
      <c r="H559" t="s">
        <v>773</v>
      </c>
      <c r="I559" s="2">
        <v>61.54</v>
      </c>
      <c r="J559" s="3">
        <v>7</v>
      </c>
      <c r="K559" s="2">
        <v>-40</v>
      </c>
    </row>
    <row r="560" spans="1:11" x14ac:dyDescent="0.35">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35">
      <c r="A561" s="1">
        <v>41794</v>
      </c>
      <c r="B561" s="3">
        <f t="shared" si="16"/>
        <v>2014</v>
      </c>
      <c r="C561" s="3">
        <f t="shared" si="17"/>
        <v>6</v>
      </c>
      <c r="D561" t="s">
        <v>413</v>
      </c>
      <c r="E561" t="s">
        <v>78</v>
      </c>
      <c r="F561" t="s">
        <v>11</v>
      </c>
      <c r="G561" t="s">
        <v>12</v>
      </c>
      <c r="H561" t="s">
        <v>625</v>
      </c>
      <c r="I561" s="2">
        <v>16.22</v>
      </c>
      <c r="J561" s="3">
        <v>2</v>
      </c>
      <c r="K561" s="2">
        <v>5.88</v>
      </c>
    </row>
    <row r="562" spans="1:11" x14ac:dyDescent="0.35">
      <c r="A562" s="1">
        <v>41794</v>
      </c>
      <c r="B562" s="3">
        <f t="shared" si="16"/>
        <v>2014</v>
      </c>
      <c r="C562" s="3">
        <f t="shared" si="17"/>
        <v>6</v>
      </c>
      <c r="D562" t="s">
        <v>774</v>
      </c>
      <c r="E562" t="s">
        <v>149</v>
      </c>
      <c r="F562" t="s">
        <v>34</v>
      </c>
      <c r="G562" t="s">
        <v>47</v>
      </c>
      <c r="H562" t="s">
        <v>775</v>
      </c>
      <c r="I562" s="2">
        <v>56.96</v>
      </c>
      <c r="J562" s="3">
        <v>2</v>
      </c>
      <c r="K562" s="2">
        <v>21.08</v>
      </c>
    </row>
    <row r="563" spans="1:11" x14ac:dyDescent="0.35">
      <c r="A563" s="1">
        <v>41794</v>
      </c>
      <c r="B563" s="3">
        <f t="shared" si="16"/>
        <v>2014</v>
      </c>
      <c r="C563" s="3">
        <f t="shared" si="17"/>
        <v>6</v>
      </c>
      <c r="D563" t="s">
        <v>774</v>
      </c>
      <c r="E563" t="s">
        <v>149</v>
      </c>
      <c r="F563" t="s">
        <v>11</v>
      </c>
      <c r="G563" t="s">
        <v>92</v>
      </c>
      <c r="H563" t="s">
        <v>776</v>
      </c>
      <c r="I563" s="2">
        <v>15.56</v>
      </c>
      <c r="J563" s="3">
        <v>4</v>
      </c>
      <c r="K563" s="2">
        <v>4.05</v>
      </c>
    </row>
    <row r="564" spans="1:11" x14ac:dyDescent="0.35">
      <c r="A564" s="1">
        <v>41794</v>
      </c>
      <c r="B564" s="3">
        <f t="shared" si="16"/>
        <v>2014</v>
      </c>
      <c r="C564" s="3">
        <f t="shared" si="17"/>
        <v>6</v>
      </c>
      <c r="D564" t="s">
        <v>774</v>
      </c>
      <c r="E564" t="s">
        <v>149</v>
      </c>
      <c r="F564" t="s">
        <v>34</v>
      </c>
      <c r="G564" t="s">
        <v>74</v>
      </c>
      <c r="H564" t="s">
        <v>777</v>
      </c>
      <c r="I564" s="2">
        <v>353.57</v>
      </c>
      <c r="J564" s="3">
        <v>2</v>
      </c>
      <c r="K564" s="2">
        <v>-44.2</v>
      </c>
    </row>
    <row r="565" spans="1:11" x14ac:dyDescent="0.35">
      <c r="A565" s="1">
        <v>41794</v>
      </c>
      <c r="B565" s="3">
        <f t="shared" si="16"/>
        <v>2014</v>
      </c>
      <c r="C565" s="3">
        <f t="shared" si="17"/>
        <v>6</v>
      </c>
      <c r="D565" t="s">
        <v>774</v>
      </c>
      <c r="E565" t="s">
        <v>149</v>
      </c>
      <c r="F565" t="s">
        <v>34</v>
      </c>
      <c r="G565" t="s">
        <v>47</v>
      </c>
      <c r="H565" t="s">
        <v>563</v>
      </c>
      <c r="I565" s="2">
        <v>13.96</v>
      </c>
      <c r="J565" s="3">
        <v>2</v>
      </c>
      <c r="K565" s="2">
        <v>6.7</v>
      </c>
    </row>
    <row r="566" spans="1:11" x14ac:dyDescent="0.35">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35">
      <c r="A567" s="1">
        <v>41796</v>
      </c>
      <c r="B567" s="3">
        <f t="shared" si="16"/>
        <v>2014</v>
      </c>
      <c r="C567" s="3">
        <f t="shared" si="17"/>
        <v>6</v>
      </c>
      <c r="D567" t="s">
        <v>780</v>
      </c>
      <c r="E567" t="s">
        <v>149</v>
      </c>
      <c r="F567" t="s">
        <v>11</v>
      </c>
      <c r="G567" t="s">
        <v>20</v>
      </c>
      <c r="H567" t="s">
        <v>781</v>
      </c>
      <c r="I567" s="2">
        <v>149.54</v>
      </c>
      <c r="J567" s="3">
        <v>9</v>
      </c>
      <c r="K567" s="2">
        <v>50.47</v>
      </c>
    </row>
    <row r="568" spans="1:11" x14ac:dyDescent="0.35">
      <c r="A568" s="1">
        <v>41796</v>
      </c>
      <c r="B568" s="3">
        <f t="shared" si="16"/>
        <v>2014</v>
      </c>
      <c r="C568" s="3">
        <f t="shared" si="17"/>
        <v>6</v>
      </c>
      <c r="D568" t="s">
        <v>780</v>
      </c>
      <c r="E568" t="s">
        <v>149</v>
      </c>
      <c r="F568" t="s">
        <v>11</v>
      </c>
      <c r="G568" t="s">
        <v>200</v>
      </c>
      <c r="H568" t="s">
        <v>782</v>
      </c>
      <c r="I568" s="2">
        <v>17.14</v>
      </c>
      <c r="J568" s="3">
        <v>2</v>
      </c>
      <c r="K568" s="2">
        <v>4.46</v>
      </c>
    </row>
    <row r="569" spans="1:11" x14ac:dyDescent="0.35">
      <c r="A569" s="1">
        <v>41796</v>
      </c>
      <c r="B569" s="3">
        <f t="shared" si="16"/>
        <v>2014</v>
      </c>
      <c r="C569" s="3">
        <f t="shared" si="17"/>
        <v>6</v>
      </c>
      <c r="D569" t="s">
        <v>780</v>
      </c>
      <c r="E569" t="s">
        <v>149</v>
      </c>
      <c r="F569" t="s">
        <v>34</v>
      </c>
      <c r="G569" t="s">
        <v>145</v>
      </c>
      <c r="H569" t="s">
        <v>783</v>
      </c>
      <c r="I569" s="2">
        <v>991.76</v>
      </c>
      <c r="J569" s="3">
        <v>3</v>
      </c>
      <c r="K569" s="2">
        <v>-347.12</v>
      </c>
    </row>
    <row r="570" spans="1:11" x14ac:dyDescent="0.35">
      <c r="A570" s="1">
        <v>41796</v>
      </c>
      <c r="B570" s="3">
        <f t="shared" si="16"/>
        <v>2014</v>
      </c>
      <c r="C570" s="3">
        <f t="shared" si="17"/>
        <v>6</v>
      </c>
      <c r="D570" t="s">
        <v>784</v>
      </c>
      <c r="E570" t="s">
        <v>15</v>
      </c>
      <c r="F570" t="s">
        <v>11</v>
      </c>
      <c r="G570" t="s">
        <v>20</v>
      </c>
      <c r="H570" t="s">
        <v>485</v>
      </c>
      <c r="I570" s="2">
        <v>24.59</v>
      </c>
      <c r="J570" s="3">
        <v>3</v>
      </c>
      <c r="K570" s="2">
        <v>-38.11</v>
      </c>
    </row>
    <row r="571" spans="1:11" x14ac:dyDescent="0.35">
      <c r="A571" s="1">
        <v>41796</v>
      </c>
      <c r="B571" s="3">
        <f t="shared" si="16"/>
        <v>2014</v>
      </c>
      <c r="C571" s="3">
        <f t="shared" si="17"/>
        <v>6</v>
      </c>
      <c r="D571" t="s">
        <v>784</v>
      </c>
      <c r="E571" t="s">
        <v>15</v>
      </c>
      <c r="F571" t="s">
        <v>11</v>
      </c>
      <c r="G571" t="s">
        <v>63</v>
      </c>
      <c r="H571" t="s">
        <v>785</v>
      </c>
      <c r="I571" s="2">
        <v>13.98</v>
      </c>
      <c r="J571" s="3">
        <v>2</v>
      </c>
      <c r="K571" s="2">
        <v>4.72</v>
      </c>
    </row>
    <row r="572" spans="1:11" x14ac:dyDescent="0.35">
      <c r="A572" s="1">
        <v>41796</v>
      </c>
      <c r="B572" s="3">
        <f t="shared" si="16"/>
        <v>2014</v>
      </c>
      <c r="C572" s="3">
        <f t="shared" si="17"/>
        <v>6</v>
      </c>
      <c r="D572" t="s">
        <v>786</v>
      </c>
      <c r="E572" t="s">
        <v>10</v>
      </c>
      <c r="F572" t="s">
        <v>11</v>
      </c>
      <c r="G572" t="s">
        <v>16</v>
      </c>
      <c r="H572" t="s">
        <v>89</v>
      </c>
      <c r="I572" s="2">
        <v>100.24</v>
      </c>
      <c r="J572" s="3">
        <v>10</v>
      </c>
      <c r="K572" s="2">
        <v>33.83</v>
      </c>
    </row>
    <row r="573" spans="1:11" x14ac:dyDescent="0.35">
      <c r="A573" s="1">
        <v>41796</v>
      </c>
      <c r="B573" s="3">
        <f t="shared" si="16"/>
        <v>2014</v>
      </c>
      <c r="C573" s="3">
        <f t="shared" si="17"/>
        <v>6</v>
      </c>
      <c r="D573" t="s">
        <v>523</v>
      </c>
      <c r="E573" t="s">
        <v>123</v>
      </c>
      <c r="F573" t="s">
        <v>11</v>
      </c>
      <c r="G573" t="s">
        <v>20</v>
      </c>
      <c r="H573" t="s">
        <v>787</v>
      </c>
      <c r="I573" s="2">
        <v>1.37</v>
      </c>
      <c r="J573" s="3">
        <v>1</v>
      </c>
      <c r="K573" s="2">
        <v>-0.91</v>
      </c>
    </row>
    <row r="574" spans="1:11" x14ac:dyDescent="0.35">
      <c r="A574" s="1">
        <v>41796</v>
      </c>
      <c r="B574" s="3">
        <f t="shared" si="16"/>
        <v>2014</v>
      </c>
      <c r="C574" s="3">
        <f t="shared" si="17"/>
        <v>6</v>
      </c>
      <c r="D574" t="s">
        <v>523</v>
      </c>
      <c r="E574" t="s">
        <v>123</v>
      </c>
      <c r="F574" t="s">
        <v>11</v>
      </c>
      <c r="G574" t="s">
        <v>12</v>
      </c>
      <c r="H574" t="s">
        <v>713</v>
      </c>
      <c r="I574" s="2">
        <v>62.02</v>
      </c>
      <c r="J574" s="3">
        <v>2</v>
      </c>
      <c r="K574" s="2">
        <v>22.48</v>
      </c>
    </row>
    <row r="575" spans="1:11" x14ac:dyDescent="0.35">
      <c r="A575" s="1">
        <v>41797</v>
      </c>
      <c r="B575" s="3">
        <f t="shared" si="16"/>
        <v>2014</v>
      </c>
      <c r="C575" s="3">
        <f t="shared" si="17"/>
        <v>6</v>
      </c>
      <c r="D575" t="s">
        <v>788</v>
      </c>
      <c r="E575" t="s">
        <v>15</v>
      </c>
      <c r="F575" t="s">
        <v>11</v>
      </c>
      <c r="G575" t="s">
        <v>20</v>
      </c>
      <c r="H575" t="s">
        <v>781</v>
      </c>
      <c r="I575" s="2">
        <v>12.46</v>
      </c>
      <c r="J575" s="3">
        <v>3</v>
      </c>
      <c r="K575" s="2">
        <v>-20.56</v>
      </c>
    </row>
    <row r="576" spans="1:11" x14ac:dyDescent="0.35">
      <c r="A576" s="1">
        <v>41797</v>
      </c>
      <c r="B576" s="3">
        <f t="shared" si="16"/>
        <v>2014</v>
      </c>
      <c r="C576" s="3">
        <f t="shared" si="17"/>
        <v>6</v>
      </c>
      <c r="D576" t="s">
        <v>789</v>
      </c>
      <c r="E576" t="s">
        <v>15</v>
      </c>
      <c r="F576" t="s">
        <v>34</v>
      </c>
      <c r="G576" t="s">
        <v>145</v>
      </c>
      <c r="H576" t="s">
        <v>790</v>
      </c>
      <c r="I576" s="2">
        <v>268.94</v>
      </c>
      <c r="J576" s="3">
        <v>3</v>
      </c>
      <c r="K576" s="2">
        <v>-209.77</v>
      </c>
    </row>
    <row r="577" spans="1:11" x14ac:dyDescent="0.35">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35">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35">
      <c r="A579" s="1">
        <v>41798</v>
      </c>
      <c r="B579" s="3">
        <f t="shared" si="18"/>
        <v>2014</v>
      </c>
      <c r="C579" s="3">
        <f t="shared" si="19"/>
        <v>6</v>
      </c>
      <c r="D579" t="s">
        <v>794</v>
      </c>
      <c r="E579" t="s">
        <v>149</v>
      </c>
      <c r="F579" t="s">
        <v>11</v>
      </c>
      <c r="G579" t="s">
        <v>20</v>
      </c>
      <c r="H579" t="s">
        <v>737</v>
      </c>
      <c r="I579" s="2">
        <v>68.48</v>
      </c>
      <c r="J579" s="3">
        <v>2</v>
      </c>
      <c r="K579" s="2">
        <v>25.68</v>
      </c>
    </row>
    <row r="580" spans="1:11" x14ac:dyDescent="0.35">
      <c r="A580" s="1">
        <v>41798</v>
      </c>
      <c r="B580" s="3">
        <f t="shared" si="18"/>
        <v>2014</v>
      </c>
      <c r="C580" s="3">
        <f t="shared" si="19"/>
        <v>6</v>
      </c>
      <c r="D580" t="s">
        <v>794</v>
      </c>
      <c r="E580" t="s">
        <v>149</v>
      </c>
      <c r="F580" t="s">
        <v>11</v>
      </c>
      <c r="G580" t="s">
        <v>18</v>
      </c>
      <c r="H580" t="s">
        <v>795</v>
      </c>
      <c r="I580" s="2">
        <v>1676.88</v>
      </c>
      <c r="J580" s="3">
        <v>6</v>
      </c>
      <c r="K580" s="2">
        <v>83.84</v>
      </c>
    </row>
    <row r="581" spans="1:11" x14ac:dyDescent="0.35">
      <c r="A581" s="1">
        <v>41799</v>
      </c>
      <c r="B581" s="3">
        <f t="shared" si="18"/>
        <v>2014</v>
      </c>
      <c r="C581" s="3">
        <f t="shared" si="19"/>
        <v>6</v>
      </c>
      <c r="D581" t="s">
        <v>796</v>
      </c>
      <c r="E581" t="s">
        <v>27</v>
      </c>
      <c r="F581" t="s">
        <v>34</v>
      </c>
      <c r="G581" t="s">
        <v>47</v>
      </c>
      <c r="H581" t="s">
        <v>797</v>
      </c>
      <c r="I581" s="2">
        <v>48.86</v>
      </c>
      <c r="J581" s="3">
        <v>7</v>
      </c>
      <c r="K581" s="2">
        <v>14.17</v>
      </c>
    </row>
    <row r="582" spans="1:11" x14ac:dyDescent="0.35">
      <c r="A582" s="1">
        <v>41799</v>
      </c>
      <c r="B582" s="3">
        <f t="shared" si="18"/>
        <v>2014</v>
      </c>
      <c r="C582" s="3">
        <f t="shared" si="19"/>
        <v>6</v>
      </c>
      <c r="D582" t="s">
        <v>796</v>
      </c>
      <c r="E582" t="s">
        <v>27</v>
      </c>
      <c r="F582" t="s">
        <v>11</v>
      </c>
      <c r="G582" t="s">
        <v>24</v>
      </c>
      <c r="H582" t="s">
        <v>798</v>
      </c>
      <c r="I582" s="2">
        <v>7.28</v>
      </c>
      <c r="J582" s="3">
        <v>4</v>
      </c>
      <c r="K582" s="2">
        <v>1.97</v>
      </c>
    </row>
    <row r="583" spans="1:11" x14ac:dyDescent="0.35">
      <c r="A583" s="1">
        <v>41799</v>
      </c>
      <c r="B583" s="3">
        <f t="shared" si="18"/>
        <v>2014</v>
      </c>
      <c r="C583" s="3">
        <f t="shared" si="19"/>
        <v>6</v>
      </c>
      <c r="D583" t="s">
        <v>796</v>
      </c>
      <c r="E583" t="s">
        <v>27</v>
      </c>
      <c r="F583" t="s">
        <v>39</v>
      </c>
      <c r="G583" t="s">
        <v>40</v>
      </c>
      <c r="H583" t="s">
        <v>799</v>
      </c>
      <c r="I583" s="2">
        <v>907.15</v>
      </c>
      <c r="J583" s="3">
        <v>6</v>
      </c>
      <c r="K583" s="2">
        <v>90.72</v>
      </c>
    </row>
    <row r="584" spans="1:11" x14ac:dyDescent="0.35">
      <c r="A584" s="1">
        <v>41799</v>
      </c>
      <c r="B584" s="3">
        <f t="shared" si="18"/>
        <v>2014</v>
      </c>
      <c r="C584" s="3">
        <f t="shared" si="19"/>
        <v>6</v>
      </c>
      <c r="D584" t="s">
        <v>796</v>
      </c>
      <c r="E584" t="s">
        <v>27</v>
      </c>
      <c r="F584" t="s">
        <v>11</v>
      </c>
      <c r="G584" t="s">
        <v>20</v>
      </c>
      <c r="H584" t="s">
        <v>800</v>
      </c>
      <c r="I584" s="2">
        <v>18.5</v>
      </c>
      <c r="J584" s="3">
        <v>3</v>
      </c>
      <c r="K584" s="2">
        <v>5.78</v>
      </c>
    </row>
    <row r="585" spans="1:11" x14ac:dyDescent="0.35">
      <c r="A585" s="1">
        <v>41799</v>
      </c>
      <c r="B585" s="3">
        <f t="shared" si="18"/>
        <v>2014</v>
      </c>
      <c r="C585" s="3">
        <f t="shared" si="19"/>
        <v>6</v>
      </c>
      <c r="D585" t="s">
        <v>796</v>
      </c>
      <c r="E585" t="s">
        <v>27</v>
      </c>
      <c r="F585" t="s">
        <v>11</v>
      </c>
      <c r="G585" t="s">
        <v>92</v>
      </c>
      <c r="H585" t="s">
        <v>801</v>
      </c>
      <c r="I585" s="2">
        <v>114.9</v>
      </c>
      <c r="J585" s="3">
        <v>5</v>
      </c>
      <c r="K585" s="2">
        <v>34.47</v>
      </c>
    </row>
    <row r="586" spans="1:11" x14ac:dyDescent="0.35">
      <c r="A586" s="1">
        <v>41799</v>
      </c>
      <c r="B586" s="3">
        <f t="shared" si="18"/>
        <v>2014</v>
      </c>
      <c r="C586" s="3">
        <f t="shared" si="19"/>
        <v>6</v>
      </c>
      <c r="D586" t="s">
        <v>796</v>
      </c>
      <c r="E586" t="s">
        <v>27</v>
      </c>
      <c r="F586" t="s">
        <v>34</v>
      </c>
      <c r="G586" t="s">
        <v>145</v>
      </c>
      <c r="H586" t="s">
        <v>741</v>
      </c>
      <c r="I586" s="2">
        <v>1706.18</v>
      </c>
      <c r="J586" s="3">
        <v>9</v>
      </c>
      <c r="K586" s="2">
        <v>85.31</v>
      </c>
    </row>
    <row r="587" spans="1:11" x14ac:dyDescent="0.35">
      <c r="A587" s="1">
        <v>41799</v>
      </c>
      <c r="B587" s="3">
        <f t="shared" si="18"/>
        <v>2014</v>
      </c>
      <c r="C587" s="3">
        <f t="shared" si="19"/>
        <v>6</v>
      </c>
      <c r="D587" t="s">
        <v>796</v>
      </c>
      <c r="E587" t="s">
        <v>27</v>
      </c>
      <c r="F587" t="s">
        <v>39</v>
      </c>
      <c r="G587" t="s">
        <v>40</v>
      </c>
      <c r="H587" t="s">
        <v>802</v>
      </c>
      <c r="I587" s="2">
        <v>911.42</v>
      </c>
      <c r="J587" s="3">
        <v>4</v>
      </c>
      <c r="K587" s="2">
        <v>68.36</v>
      </c>
    </row>
    <row r="588" spans="1:11" x14ac:dyDescent="0.35">
      <c r="A588" s="1">
        <v>41799</v>
      </c>
      <c r="B588" s="3">
        <f t="shared" si="18"/>
        <v>2014</v>
      </c>
      <c r="C588" s="3">
        <f t="shared" si="19"/>
        <v>6</v>
      </c>
      <c r="D588" t="s">
        <v>803</v>
      </c>
      <c r="E588" t="s">
        <v>10</v>
      </c>
      <c r="F588" t="s">
        <v>39</v>
      </c>
      <c r="G588" t="s">
        <v>40</v>
      </c>
      <c r="H588" t="s">
        <v>597</v>
      </c>
      <c r="I588" s="2">
        <v>7.99</v>
      </c>
      <c r="J588" s="3">
        <v>1</v>
      </c>
      <c r="K588" s="2">
        <v>0.6</v>
      </c>
    </row>
    <row r="589" spans="1:11" x14ac:dyDescent="0.35">
      <c r="A589" s="1">
        <v>41799</v>
      </c>
      <c r="B589" s="3">
        <f t="shared" si="18"/>
        <v>2014</v>
      </c>
      <c r="C589" s="3">
        <f t="shared" si="19"/>
        <v>6</v>
      </c>
      <c r="D589" t="s">
        <v>803</v>
      </c>
      <c r="E589" t="s">
        <v>10</v>
      </c>
      <c r="F589" t="s">
        <v>39</v>
      </c>
      <c r="G589" t="s">
        <v>52</v>
      </c>
      <c r="H589" t="s">
        <v>804</v>
      </c>
      <c r="I589" s="2">
        <v>63.98</v>
      </c>
      <c r="J589" s="3">
        <v>2</v>
      </c>
      <c r="K589" s="2">
        <v>10.4</v>
      </c>
    </row>
    <row r="590" spans="1:11" x14ac:dyDescent="0.35">
      <c r="A590" s="1">
        <v>41799</v>
      </c>
      <c r="B590" s="3">
        <f t="shared" si="18"/>
        <v>2014</v>
      </c>
      <c r="C590" s="3">
        <f t="shared" si="19"/>
        <v>6</v>
      </c>
      <c r="D590" t="s">
        <v>803</v>
      </c>
      <c r="E590" t="s">
        <v>10</v>
      </c>
      <c r="F590" t="s">
        <v>11</v>
      </c>
      <c r="G590" t="s">
        <v>24</v>
      </c>
      <c r="H590" t="s">
        <v>805</v>
      </c>
      <c r="I590" s="2">
        <v>70.37</v>
      </c>
      <c r="J590" s="3">
        <v>2</v>
      </c>
      <c r="K590" s="2">
        <v>6.16</v>
      </c>
    </row>
    <row r="591" spans="1:11" x14ac:dyDescent="0.35">
      <c r="A591" s="1">
        <v>41799</v>
      </c>
      <c r="B591" s="3">
        <f t="shared" si="18"/>
        <v>2014</v>
      </c>
      <c r="C591" s="3">
        <f t="shared" si="19"/>
        <v>6</v>
      </c>
      <c r="D591" t="s">
        <v>806</v>
      </c>
      <c r="E591" t="s">
        <v>27</v>
      </c>
      <c r="F591" t="s">
        <v>11</v>
      </c>
      <c r="G591" t="s">
        <v>200</v>
      </c>
      <c r="H591" t="s">
        <v>807</v>
      </c>
      <c r="I591" s="2">
        <v>7.36</v>
      </c>
      <c r="J591" s="3">
        <v>2</v>
      </c>
      <c r="K591" s="2">
        <v>0.15</v>
      </c>
    </row>
    <row r="592" spans="1:11" x14ac:dyDescent="0.35">
      <c r="A592" s="1">
        <v>41799</v>
      </c>
      <c r="B592" s="3">
        <f t="shared" si="18"/>
        <v>2014</v>
      </c>
      <c r="C592" s="3">
        <f t="shared" si="19"/>
        <v>6</v>
      </c>
      <c r="D592" t="s">
        <v>806</v>
      </c>
      <c r="E592" t="s">
        <v>27</v>
      </c>
      <c r="F592" t="s">
        <v>11</v>
      </c>
      <c r="G592" t="s">
        <v>24</v>
      </c>
      <c r="H592" t="s">
        <v>808</v>
      </c>
      <c r="I592" s="2">
        <v>23.1</v>
      </c>
      <c r="J592" s="3">
        <v>2</v>
      </c>
      <c r="K592" s="2">
        <v>10.63</v>
      </c>
    </row>
    <row r="593" spans="1:11" x14ac:dyDescent="0.35">
      <c r="A593" s="1">
        <v>41799</v>
      </c>
      <c r="B593" s="3">
        <f t="shared" si="18"/>
        <v>2014</v>
      </c>
      <c r="C593" s="3">
        <f t="shared" si="19"/>
        <v>6</v>
      </c>
      <c r="D593" t="s">
        <v>809</v>
      </c>
      <c r="E593" t="s">
        <v>55</v>
      </c>
      <c r="F593" t="s">
        <v>34</v>
      </c>
      <c r="G593" t="s">
        <v>145</v>
      </c>
      <c r="H593" t="s">
        <v>810</v>
      </c>
      <c r="I593" s="2">
        <v>1441.3</v>
      </c>
      <c r="J593" s="3">
        <v>7</v>
      </c>
      <c r="K593" s="2">
        <v>245.02</v>
      </c>
    </row>
    <row r="594" spans="1:11" x14ac:dyDescent="0.35">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35">
      <c r="A595" s="1">
        <v>41799</v>
      </c>
      <c r="B595" s="3">
        <f t="shared" si="18"/>
        <v>2014</v>
      </c>
      <c r="C595" s="3">
        <f t="shared" si="19"/>
        <v>6</v>
      </c>
      <c r="D595" t="s">
        <v>355</v>
      </c>
      <c r="E595" t="s">
        <v>126</v>
      </c>
      <c r="F595" t="s">
        <v>11</v>
      </c>
      <c r="G595" t="s">
        <v>12</v>
      </c>
      <c r="H595" t="s">
        <v>335</v>
      </c>
      <c r="I595" s="2">
        <v>79.14</v>
      </c>
      <c r="J595" s="3">
        <v>3</v>
      </c>
      <c r="K595" s="2">
        <v>36.4</v>
      </c>
    </row>
    <row r="596" spans="1:11" x14ac:dyDescent="0.35">
      <c r="A596" s="1">
        <v>41799</v>
      </c>
      <c r="B596" s="3">
        <f t="shared" si="18"/>
        <v>2014</v>
      </c>
      <c r="C596" s="3">
        <f t="shared" si="19"/>
        <v>6</v>
      </c>
      <c r="D596" t="s">
        <v>355</v>
      </c>
      <c r="E596" t="s">
        <v>126</v>
      </c>
      <c r="F596" t="s">
        <v>34</v>
      </c>
      <c r="G596" t="s">
        <v>47</v>
      </c>
      <c r="H596" t="s">
        <v>812</v>
      </c>
      <c r="I596" s="2">
        <v>37.4</v>
      </c>
      <c r="J596" s="3">
        <v>2</v>
      </c>
      <c r="K596" s="2">
        <v>14.21</v>
      </c>
    </row>
    <row r="597" spans="1:11" x14ac:dyDescent="0.35">
      <c r="A597" s="1">
        <v>41800</v>
      </c>
      <c r="B597" s="3">
        <f t="shared" si="18"/>
        <v>2014</v>
      </c>
      <c r="C597" s="3">
        <f t="shared" si="19"/>
        <v>6</v>
      </c>
      <c r="D597" t="s">
        <v>813</v>
      </c>
      <c r="E597" t="s">
        <v>110</v>
      </c>
      <c r="F597" t="s">
        <v>11</v>
      </c>
      <c r="G597" t="s">
        <v>16</v>
      </c>
      <c r="H597" t="s">
        <v>814</v>
      </c>
      <c r="I597" s="2">
        <v>491.55</v>
      </c>
      <c r="J597" s="3">
        <v>5</v>
      </c>
      <c r="K597" s="2">
        <v>240.86</v>
      </c>
    </row>
    <row r="598" spans="1:11" x14ac:dyDescent="0.35">
      <c r="A598" s="1">
        <v>41803</v>
      </c>
      <c r="B598" s="3">
        <f t="shared" si="18"/>
        <v>2014</v>
      </c>
      <c r="C598" s="3">
        <f t="shared" si="19"/>
        <v>6</v>
      </c>
      <c r="D598" t="s">
        <v>285</v>
      </c>
      <c r="E598" t="s">
        <v>27</v>
      </c>
      <c r="F598" t="s">
        <v>11</v>
      </c>
      <c r="G598" t="s">
        <v>24</v>
      </c>
      <c r="H598" t="s">
        <v>207</v>
      </c>
      <c r="I598" s="2">
        <v>14.52</v>
      </c>
      <c r="J598" s="3">
        <v>3</v>
      </c>
      <c r="K598" s="2">
        <v>4.79</v>
      </c>
    </row>
    <row r="599" spans="1:11" x14ac:dyDescent="0.35">
      <c r="A599" s="1">
        <v>41804</v>
      </c>
      <c r="B599" s="3">
        <f t="shared" si="18"/>
        <v>2014</v>
      </c>
      <c r="C599" s="3">
        <f t="shared" si="19"/>
        <v>6</v>
      </c>
      <c r="D599" t="s">
        <v>815</v>
      </c>
      <c r="E599" t="s">
        <v>110</v>
      </c>
      <c r="F599" t="s">
        <v>34</v>
      </c>
      <c r="G599" t="s">
        <v>74</v>
      </c>
      <c r="H599" t="s">
        <v>816</v>
      </c>
      <c r="I599" s="2">
        <v>212.94</v>
      </c>
      <c r="J599" s="3">
        <v>3</v>
      </c>
      <c r="K599" s="2">
        <v>57.49</v>
      </c>
    </row>
    <row r="600" spans="1:11" x14ac:dyDescent="0.35">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35">
      <c r="A601" s="1">
        <v>41805</v>
      </c>
      <c r="B601" s="3">
        <f t="shared" si="18"/>
        <v>2014</v>
      </c>
      <c r="C601" s="3">
        <f t="shared" si="19"/>
        <v>6</v>
      </c>
      <c r="D601" t="s">
        <v>817</v>
      </c>
      <c r="E601" t="s">
        <v>10</v>
      </c>
      <c r="F601" t="s">
        <v>34</v>
      </c>
      <c r="G601" t="s">
        <v>35</v>
      </c>
      <c r="H601" t="s">
        <v>294</v>
      </c>
      <c r="I601" s="2">
        <v>797.94</v>
      </c>
      <c r="J601" s="3">
        <v>4</v>
      </c>
      <c r="K601" s="2">
        <v>-57</v>
      </c>
    </row>
    <row r="602" spans="1:11" x14ac:dyDescent="0.35">
      <c r="A602" s="1">
        <v>41805</v>
      </c>
      <c r="B602" s="3">
        <f t="shared" si="18"/>
        <v>2014</v>
      </c>
      <c r="C602" s="3">
        <f t="shared" si="19"/>
        <v>6</v>
      </c>
      <c r="D602" t="s">
        <v>817</v>
      </c>
      <c r="E602" t="s">
        <v>10</v>
      </c>
      <c r="F602" t="s">
        <v>11</v>
      </c>
      <c r="G602" t="s">
        <v>20</v>
      </c>
      <c r="H602" t="s">
        <v>819</v>
      </c>
      <c r="I602" s="2">
        <v>8.57</v>
      </c>
      <c r="J602" s="3">
        <v>3</v>
      </c>
      <c r="K602" s="2">
        <v>-14.57</v>
      </c>
    </row>
    <row r="603" spans="1:11" x14ac:dyDescent="0.35">
      <c r="A603" s="1">
        <v>41805</v>
      </c>
      <c r="B603" s="3">
        <f t="shared" si="18"/>
        <v>2014</v>
      </c>
      <c r="C603" s="3">
        <f t="shared" si="19"/>
        <v>6</v>
      </c>
      <c r="D603" t="s">
        <v>820</v>
      </c>
      <c r="E603" t="s">
        <v>10</v>
      </c>
      <c r="F603" t="s">
        <v>11</v>
      </c>
      <c r="G603" t="s">
        <v>12</v>
      </c>
      <c r="H603" t="s">
        <v>821</v>
      </c>
      <c r="I603" s="2">
        <v>36.54</v>
      </c>
      <c r="J603" s="3">
        <v>2</v>
      </c>
      <c r="K603" s="2">
        <v>11.88</v>
      </c>
    </row>
    <row r="604" spans="1:11" x14ac:dyDescent="0.35">
      <c r="A604" s="1">
        <v>41806</v>
      </c>
      <c r="B604" s="3">
        <f t="shared" si="18"/>
        <v>2014</v>
      </c>
      <c r="C604" s="3">
        <f t="shared" si="19"/>
        <v>6</v>
      </c>
      <c r="D604" t="s">
        <v>822</v>
      </c>
      <c r="E604" t="s">
        <v>129</v>
      </c>
      <c r="F604" t="s">
        <v>34</v>
      </c>
      <c r="G604" t="s">
        <v>35</v>
      </c>
      <c r="H604" t="s">
        <v>194</v>
      </c>
      <c r="I604" s="2">
        <v>647.84</v>
      </c>
      <c r="J604" s="3">
        <v>8</v>
      </c>
      <c r="K604" s="2">
        <v>32.39</v>
      </c>
    </row>
    <row r="605" spans="1:11" x14ac:dyDescent="0.35">
      <c r="A605" s="1">
        <v>41806</v>
      </c>
      <c r="B605" s="3">
        <f t="shared" si="18"/>
        <v>2014</v>
      </c>
      <c r="C605" s="3">
        <f t="shared" si="19"/>
        <v>6</v>
      </c>
      <c r="D605" t="s">
        <v>280</v>
      </c>
      <c r="E605" t="s">
        <v>149</v>
      </c>
      <c r="F605" t="s">
        <v>11</v>
      </c>
      <c r="G605" t="s">
        <v>63</v>
      </c>
      <c r="H605" t="s">
        <v>64</v>
      </c>
      <c r="I605" s="2">
        <v>41.4</v>
      </c>
      <c r="J605" s="3">
        <v>5</v>
      </c>
      <c r="K605" s="2">
        <v>19.46</v>
      </c>
    </row>
    <row r="606" spans="1:11" x14ac:dyDescent="0.35">
      <c r="A606" s="1">
        <v>41806</v>
      </c>
      <c r="B606" s="3">
        <f t="shared" si="18"/>
        <v>2014</v>
      </c>
      <c r="C606" s="3">
        <f t="shared" si="19"/>
        <v>6</v>
      </c>
      <c r="D606" t="s">
        <v>280</v>
      </c>
      <c r="E606" t="s">
        <v>149</v>
      </c>
      <c r="F606" t="s">
        <v>11</v>
      </c>
      <c r="G606" t="s">
        <v>24</v>
      </c>
      <c r="H606" t="s">
        <v>823</v>
      </c>
      <c r="I606" s="2">
        <v>35</v>
      </c>
      <c r="J606" s="3">
        <v>4</v>
      </c>
      <c r="K606" s="2">
        <v>10.5</v>
      </c>
    </row>
    <row r="607" spans="1:11" x14ac:dyDescent="0.35">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35">
      <c r="A608" s="1">
        <v>41807</v>
      </c>
      <c r="B608" s="3">
        <f t="shared" si="18"/>
        <v>2014</v>
      </c>
      <c r="C608" s="3">
        <f t="shared" si="19"/>
        <v>6</v>
      </c>
      <c r="D608" t="s">
        <v>824</v>
      </c>
      <c r="E608" t="s">
        <v>59</v>
      </c>
      <c r="F608" t="s">
        <v>39</v>
      </c>
      <c r="G608" t="s">
        <v>302</v>
      </c>
      <c r="H608" t="s">
        <v>825</v>
      </c>
      <c r="I608" s="2">
        <v>65.97</v>
      </c>
      <c r="J608" s="3">
        <v>3</v>
      </c>
      <c r="K608" s="2">
        <v>31.01</v>
      </c>
    </row>
    <row r="609" spans="1:11" x14ac:dyDescent="0.35">
      <c r="A609" s="1">
        <v>41807</v>
      </c>
      <c r="B609" s="3">
        <f t="shared" si="18"/>
        <v>2014</v>
      </c>
      <c r="C609" s="3">
        <f t="shared" si="19"/>
        <v>6</v>
      </c>
      <c r="D609" t="s">
        <v>826</v>
      </c>
      <c r="E609" t="s">
        <v>164</v>
      </c>
      <c r="F609" t="s">
        <v>34</v>
      </c>
      <c r="G609" t="s">
        <v>47</v>
      </c>
      <c r="H609" t="s">
        <v>281</v>
      </c>
      <c r="I609" s="2">
        <v>6.24</v>
      </c>
      <c r="J609" s="3">
        <v>3</v>
      </c>
      <c r="K609" s="2">
        <v>2.62</v>
      </c>
    </row>
    <row r="610" spans="1:11" x14ac:dyDescent="0.35">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35">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35">
      <c r="A612" s="1">
        <v>41807</v>
      </c>
      <c r="B612" s="3">
        <f t="shared" si="18"/>
        <v>2014</v>
      </c>
      <c r="C612" s="3">
        <f t="shared" si="19"/>
        <v>6</v>
      </c>
      <c r="D612" t="s">
        <v>829</v>
      </c>
      <c r="E612" t="s">
        <v>15</v>
      </c>
      <c r="F612" t="s">
        <v>11</v>
      </c>
      <c r="G612" t="s">
        <v>12</v>
      </c>
      <c r="H612" t="s">
        <v>830</v>
      </c>
      <c r="I612" s="2">
        <v>62.02</v>
      </c>
      <c r="J612" s="3">
        <v>2</v>
      </c>
      <c r="K612" s="2">
        <v>22.48</v>
      </c>
    </row>
    <row r="613" spans="1:11" x14ac:dyDescent="0.35">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35">
      <c r="A614" s="1">
        <v>41810</v>
      </c>
      <c r="B614" s="3">
        <f t="shared" si="18"/>
        <v>2014</v>
      </c>
      <c r="C614" s="3">
        <f t="shared" si="19"/>
        <v>6</v>
      </c>
      <c r="D614" t="s">
        <v>252</v>
      </c>
      <c r="E614" t="s">
        <v>10</v>
      </c>
      <c r="F614" t="s">
        <v>39</v>
      </c>
      <c r="G614" t="s">
        <v>40</v>
      </c>
      <c r="H614" t="s">
        <v>833</v>
      </c>
      <c r="I614" s="2">
        <v>201.58</v>
      </c>
      <c r="J614" s="3">
        <v>2</v>
      </c>
      <c r="K614" s="2">
        <v>20.16</v>
      </c>
    </row>
    <row r="615" spans="1:11" x14ac:dyDescent="0.35">
      <c r="A615" s="1">
        <v>41810</v>
      </c>
      <c r="B615" s="3">
        <f t="shared" si="18"/>
        <v>2014</v>
      </c>
      <c r="C615" s="3">
        <f t="shared" si="19"/>
        <v>6</v>
      </c>
      <c r="D615" t="s">
        <v>252</v>
      </c>
      <c r="E615" t="s">
        <v>10</v>
      </c>
      <c r="F615" t="s">
        <v>11</v>
      </c>
      <c r="G615" t="s">
        <v>20</v>
      </c>
      <c r="H615" t="s">
        <v>834</v>
      </c>
      <c r="I615" s="2">
        <v>3.39</v>
      </c>
      <c r="J615" s="3">
        <v>4</v>
      </c>
      <c r="K615" s="2">
        <v>-5.09</v>
      </c>
    </row>
    <row r="616" spans="1:11" x14ac:dyDescent="0.35">
      <c r="A616" s="1">
        <v>41810</v>
      </c>
      <c r="B616" s="3">
        <f t="shared" si="18"/>
        <v>2014</v>
      </c>
      <c r="C616" s="3">
        <f t="shared" si="19"/>
        <v>6</v>
      </c>
      <c r="D616" t="s">
        <v>252</v>
      </c>
      <c r="E616" t="s">
        <v>10</v>
      </c>
      <c r="F616" t="s">
        <v>34</v>
      </c>
      <c r="G616" t="s">
        <v>74</v>
      </c>
      <c r="H616" t="s">
        <v>835</v>
      </c>
      <c r="I616" s="2">
        <v>193.07</v>
      </c>
      <c r="J616" s="3">
        <v>4</v>
      </c>
      <c r="K616" s="2">
        <v>-19.87</v>
      </c>
    </row>
    <row r="617" spans="1:11" x14ac:dyDescent="0.35">
      <c r="A617" s="1">
        <v>41810</v>
      </c>
      <c r="B617" s="3">
        <f t="shared" si="18"/>
        <v>2014</v>
      </c>
      <c r="C617" s="3">
        <f t="shared" si="19"/>
        <v>6</v>
      </c>
      <c r="D617" t="s">
        <v>252</v>
      </c>
      <c r="E617" t="s">
        <v>10</v>
      </c>
      <c r="F617" t="s">
        <v>11</v>
      </c>
      <c r="G617" t="s">
        <v>12</v>
      </c>
      <c r="H617" t="s">
        <v>836</v>
      </c>
      <c r="I617" s="2">
        <v>15.55</v>
      </c>
      <c r="J617" s="3">
        <v>3</v>
      </c>
      <c r="K617" s="2">
        <v>5.44</v>
      </c>
    </row>
    <row r="618" spans="1:11" x14ac:dyDescent="0.35">
      <c r="A618" s="1">
        <v>41810</v>
      </c>
      <c r="B618" s="3">
        <f t="shared" si="18"/>
        <v>2014</v>
      </c>
      <c r="C618" s="3">
        <f t="shared" si="19"/>
        <v>6</v>
      </c>
      <c r="D618" t="s">
        <v>252</v>
      </c>
      <c r="E618" t="s">
        <v>10</v>
      </c>
      <c r="F618" t="s">
        <v>11</v>
      </c>
      <c r="G618" t="s">
        <v>12</v>
      </c>
      <c r="H618" t="s">
        <v>240</v>
      </c>
      <c r="I618" s="2">
        <v>11.65</v>
      </c>
      <c r="J618" s="3">
        <v>2</v>
      </c>
      <c r="K618" s="2">
        <v>4.08</v>
      </c>
    </row>
    <row r="619" spans="1:11" x14ac:dyDescent="0.35">
      <c r="A619" s="1">
        <v>41810</v>
      </c>
      <c r="B619" s="3">
        <f t="shared" si="18"/>
        <v>2014</v>
      </c>
      <c r="C619" s="3">
        <f t="shared" si="19"/>
        <v>6</v>
      </c>
      <c r="D619" t="s">
        <v>252</v>
      </c>
      <c r="E619" t="s">
        <v>10</v>
      </c>
      <c r="F619" t="s">
        <v>39</v>
      </c>
      <c r="G619" t="s">
        <v>302</v>
      </c>
      <c r="H619" t="s">
        <v>837</v>
      </c>
      <c r="I619" s="2">
        <v>418.8</v>
      </c>
      <c r="J619" s="3">
        <v>2</v>
      </c>
      <c r="K619" s="2">
        <v>-97.72</v>
      </c>
    </row>
    <row r="620" spans="1:11" x14ac:dyDescent="0.35">
      <c r="A620" s="1">
        <v>41810</v>
      </c>
      <c r="B620" s="3">
        <f t="shared" si="18"/>
        <v>2014</v>
      </c>
      <c r="C620" s="3">
        <f t="shared" si="19"/>
        <v>6</v>
      </c>
      <c r="D620" t="s">
        <v>252</v>
      </c>
      <c r="E620" t="s">
        <v>10</v>
      </c>
      <c r="F620" t="s">
        <v>11</v>
      </c>
      <c r="G620" t="s">
        <v>18</v>
      </c>
      <c r="H620" t="s">
        <v>838</v>
      </c>
      <c r="I620" s="2">
        <v>509.49</v>
      </c>
      <c r="J620" s="3">
        <v>7</v>
      </c>
      <c r="K620" s="2">
        <v>-127.37</v>
      </c>
    </row>
    <row r="621" spans="1:11" x14ac:dyDescent="0.35">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35">
      <c r="A622" s="1">
        <v>41810</v>
      </c>
      <c r="B622" s="3">
        <f t="shared" si="18"/>
        <v>2014</v>
      </c>
      <c r="C622" s="3">
        <f t="shared" si="19"/>
        <v>6</v>
      </c>
      <c r="D622" t="s">
        <v>839</v>
      </c>
      <c r="E622" t="s">
        <v>840</v>
      </c>
      <c r="F622" t="s">
        <v>11</v>
      </c>
      <c r="G622" t="s">
        <v>24</v>
      </c>
      <c r="H622" t="s">
        <v>841</v>
      </c>
      <c r="I622" s="2">
        <v>3.52</v>
      </c>
      <c r="J622" s="3">
        <v>2</v>
      </c>
      <c r="K622" s="2">
        <v>1.69</v>
      </c>
    </row>
    <row r="623" spans="1:11" x14ac:dyDescent="0.35">
      <c r="A623" s="1">
        <v>41811</v>
      </c>
      <c r="B623" s="3">
        <f t="shared" si="18"/>
        <v>2014</v>
      </c>
      <c r="C623" s="3">
        <f t="shared" si="19"/>
        <v>6</v>
      </c>
      <c r="D623" t="s">
        <v>667</v>
      </c>
      <c r="E623" t="s">
        <v>55</v>
      </c>
      <c r="F623" t="s">
        <v>34</v>
      </c>
      <c r="G623" t="s">
        <v>47</v>
      </c>
      <c r="H623" t="s">
        <v>842</v>
      </c>
      <c r="I623" s="2">
        <v>104.01</v>
      </c>
      <c r="J623" s="3">
        <v>1</v>
      </c>
      <c r="K623" s="2">
        <v>14.56</v>
      </c>
    </row>
    <row r="624" spans="1:11" x14ac:dyDescent="0.35">
      <c r="A624" s="1">
        <v>41811</v>
      </c>
      <c r="B624" s="3">
        <f t="shared" si="18"/>
        <v>2014</v>
      </c>
      <c r="C624" s="3">
        <f t="shared" si="19"/>
        <v>6</v>
      </c>
      <c r="D624" t="s">
        <v>667</v>
      </c>
      <c r="E624" t="s">
        <v>55</v>
      </c>
      <c r="F624" t="s">
        <v>39</v>
      </c>
      <c r="G624" t="s">
        <v>40</v>
      </c>
      <c r="H624" t="s">
        <v>802</v>
      </c>
      <c r="I624" s="2">
        <v>284.82</v>
      </c>
      <c r="J624" s="3">
        <v>1</v>
      </c>
      <c r="K624" s="2">
        <v>74.05</v>
      </c>
    </row>
    <row r="625" spans="1:11" x14ac:dyDescent="0.35">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35">
      <c r="A626" s="1">
        <v>41811</v>
      </c>
      <c r="B626" s="3">
        <f t="shared" si="18"/>
        <v>2014</v>
      </c>
      <c r="C626" s="3">
        <f t="shared" si="19"/>
        <v>6</v>
      </c>
      <c r="D626" t="s">
        <v>227</v>
      </c>
      <c r="E626" t="s">
        <v>177</v>
      </c>
      <c r="F626" t="s">
        <v>39</v>
      </c>
      <c r="G626" t="s">
        <v>40</v>
      </c>
      <c r="H626" t="s">
        <v>42</v>
      </c>
      <c r="I626" s="2">
        <v>1322.93</v>
      </c>
      <c r="J626" s="3">
        <v>7</v>
      </c>
      <c r="K626" s="2">
        <v>357.19</v>
      </c>
    </row>
    <row r="627" spans="1:11" x14ac:dyDescent="0.35">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35">
      <c r="A628" s="1">
        <v>41811</v>
      </c>
      <c r="B628" s="3">
        <f t="shared" si="18"/>
        <v>2014</v>
      </c>
      <c r="C628" s="3">
        <f t="shared" si="19"/>
        <v>6</v>
      </c>
      <c r="D628" t="s">
        <v>655</v>
      </c>
      <c r="E628" t="s">
        <v>613</v>
      </c>
      <c r="F628" t="s">
        <v>11</v>
      </c>
      <c r="G628" t="s">
        <v>24</v>
      </c>
      <c r="H628" t="s">
        <v>845</v>
      </c>
      <c r="I628" s="2">
        <v>21.4</v>
      </c>
      <c r="J628" s="3">
        <v>5</v>
      </c>
      <c r="K628" s="2">
        <v>6.21</v>
      </c>
    </row>
    <row r="629" spans="1:11" x14ac:dyDescent="0.35">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35">
      <c r="A630" s="1">
        <v>41811</v>
      </c>
      <c r="B630" s="3">
        <f t="shared" si="18"/>
        <v>2014</v>
      </c>
      <c r="C630" s="3">
        <f t="shared" si="19"/>
        <v>6</v>
      </c>
      <c r="D630" t="s">
        <v>523</v>
      </c>
      <c r="E630" t="s">
        <v>278</v>
      </c>
      <c r="F630" t="s">
        <v>11</v>
      </c>
      <c r="G630" t="s">
        <v>20</v>
      </c>
      <c r="H630" t="s">
        <v>847</v>
      </c>
      <c r="I630" s="2">
        <v>25.16</v>
      </c>
      <c r="J630" s="3">
        <v>2</v>
      </c>
      <c r="K630" s="2">
        <v>-16.78</v>
      </c>
    </row>
    <row r="631" spans="1:11" x14ac:dyDescent="0.35">
      <c r="A631" s="1">
        <v>41811</v>
      </c>
      <c r="B631" s="3">
        <f t="shared" si="18"/>
        <v>2014</v>
      </c>
      <c r="C631" s="3">
        <f t="shared" si="19"/>
        <v>6</v>
      </c>
      <c r="D631" t="s">
        <v>848</v>
      </c>
      <c r="E631" t="s">
        <v>23</v>
      </c>
      <c r="F631" t="s">
        <v>11</v>
      </c>
      <c r="G631" t="s">
        <v>63</v>
      </c>
      <c r="H631" t="s">
        <v>64</v>
      </c>
      <c r="I631" s="2">
        <v>24.9</v>
      </c>
      <c r="J631" s="3">
        <v>4</v>
      </c>
      <c r="K631" s="2">
        <v>8.4</v>
      </c>
    </row>
    <row r="632" spans="1:11" x14ac:dyDescent="0.35">
      <c r="A632" s="1">
        <v>41811</v>
      </c>
      <c r="B632" s="3">
        <f t="shared" si="18"/>
        <v>2014</v>
      </c>
      <c r="C632" s="3">
        <f t="shared" si="19"/>
        <v>6</v>
      </c>
      <c r="D632" t="s">
        <v>848</v>
      </c>
      <c r="E632" t="s">
        <v>23</v>
      </c>
      <c r="F632" t="s">
        <v>34</v>
      </c>
      <c r="G632" t="s">
        <v>47</v>
      </c>
      <c r="H632" t="s">
        <v>849</v>
      </c>
      <c r="I632" s="2">
        <v>3.98</v>
      </c>
      <c r="J632" s="3">
        <v>1</v>
      </c>
      <c r="K632" s="2">
        <v>0.65</v>
      </c>
    </row>
    <row r="633" spans="1:11" x14ac:dyDescent="0.35">
      <c r="A633" s="1">
        <v>41811</v>
      </c>
      <c r="B633" s="3">
        <f t="shared" si="18"/>
        <v>2014</v>
      </c>
      <c r="C633" s="3">
        <f t="shared" si="19"/>
        <v>6</v>
      </c>
      <c r="D633" t="s">
        <v>848</v>
      </c>
      <c r="E633" t="s">
        <v>23</v>
      </c>
      <c r="F633" t="s">
        <v>39</v>
      </c>
      <c r="G633" t="s">
        <v>52</v>
      </c>
      <c r="H633" t="s">
        <v>84</v>
      </c>
      <c r="I633" s="2">
        <v>95.97</v>
      </c>
      <c r="J633" s="3">
        <v>4</v>
      </c>
      <c r="K633" s="2">
        <v>28.79</v>
      </c>
    </row>
    <row r="634" spans="1:11" x14ac:dyDescent="0.35">
      <c r="A634" s="1">
        <v>41811</v>
      </c>
      <c r="B634" s="3">
        <f t="shared" si="18"/>
        <v>2014</v>
      </c>
      <c r="C634" s="3">
        <f t="shared" si="19"/>
        <v>6</v>
      </c>
      <c r="D634" t="s">
        <v>848</v>
      </c>
      <c r="E634" t="s">
        <v>23</v>
      </c>
      <c r="F634" t="s">
        <v>39</v>
      </c>
      <c r="G634" t="s">
        <v>302</v>
      </c>
      <c r="H634" t="s">
        <v>850</v>
      </c>
      <c r="I634" s="2">
        <v>206.99</v>
      </c>
      <c r="J634" s="3">
        <v>3</v>
      </c>
      <c r="K634" s="2">
        <v>-172.49</v>
      </c>
    </row>
    <row r="635" spans="1:11" x14ac:dyDescent="0.35">
      <c r="A635" s="1">
        <v>41811</v>
      </c>
      <c r="B635" s="3">
        <f t="shared" si="18"/>
        <v>2014</v>
      </c>
      <c r="C635" s="3">
        <f t="shared" si="19"/>
        <v>6</v>
      </c>
      <c r="D635" t="s">
        <v>848</v>
      </c>
      <c r="E635" t="s">
        <v>23</v>
      </c>
      <c r="F635" t="s">
        <v>11</v>
      </c>
      <c r="G635" t="s">
        <v>92</v>
      </c>
      <c r="H635" t="s">
        <v>851</v>
      </c>
      <c r="I635" s="2">
        <v>44.42</v>
      </c>
      <c r="J635" s="3">
        <v>2</v>
      </c>
      <c r="K635" s="2">
        <v>3.89</v>
      </c>
    </row>
    <row r="636" spans="1:11" x14ac:dyDescent="0.35">
      <c r="A636" s="1">
        <v>41811</v>
      </c>
      <c r="B636" s="3">
        <f t="shared" si="18"/>
        <v>2014</v>
      </c>
      <c r="C636" s="3">
        <f t="shared" si="19"/>
        <v>6</v>
      </c>
      <c r="D636" t="s">
        <v>848</v>
      </c>
      <c r="E636" t="s">
        <v>23</v>
      </c>
      <c r="F636" t="s">
        <v>11</v>
      </c>
      <c r="G636" t="s">
        <v>20</v>
      </c>
      <c r="H636" t="s">
        <v>852</v>
      </c>
      <c r="I636" s="2">
        <v>9.01</v>
      </c>
      <c r="J636" s="3">
        <v>2</v>
      </c>
      <c r="K636" s="2">
        <v>-7.2</v>
      </c>
    </row>
    <row r="637" spans="1:11" x14ac:dyDescent="0.35">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35">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35">
      <c r="A639" s="1">
        <v>41811</v>
      </c>
      <c r="B639" s="3">
        <f t="shared" si="18"/>
        <v>2014</v>
      </c>
      <c r="C639" s="3">
        <f t="shared" si="19"/>
        <v>6</v>
      </c>
      <c r="D639" t="s">
        <v>853</v>
      </c>
      <c r="E639" t="s">
        <v>149</v>
      </c>
      <c r="F639" t="s">
        <v>11</v>
      </c>
      <c r="G639" t="s">
        <v>92</v>
      </c>
      <c r="H639" t="s">
        <v>206</v>
      </c>
      <c r="I639" s="2">
        <v>59.7</v>
      </c>
      <c r="J639" s="3">
        <v>3</v>
      </c>
      <c r="K639" s="2">
        <v>26.87</v>
      </c>
    </row>
    <row r="640" spans="1:11" x14ac:dyDescent="0.35">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35">
      <c r="A641" s="1">
        <v>41812</v>
      </c>
      <c r="B641" s="3">
        <f t="shared" si="18"/>
        <v>2014</v>
      </c>
      <c r="C641" s="3">
        <f t="shared" si="19"/>
        <v>6</v>
      </c>
      <c r="D641" t="s">
        <v>857</v>
      </c>
      <c r="E641" t="s">
        <v>278</v>
      </c>
      <c r="F641" t="s">
        <v>39</v>
      </c>
      <c r="G641" t="s">
        <v>52</v>
      </c>
      <c r="H641" t="s">
        <v>858</v>
      </c>
      <c r="I641" s="2">
        <v>196.75</v>
      </c>
      <c r="J641" s="3">
        <v>6</v>
      </c>
      <c r="K641" s="2">
        <v>56.57</v>
      </c>
    </row>
    <row r="642" spans="1:11" x14ac:dyDescent="0.35">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35">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35">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35">
      <c r="A645" s="1">
        <v>41812</v>
      </c>
      <c r="B645" s="3">
        <f t="shared" si="20"/>
        <v>2014</v>
      </c>
      <c r="C645" s="3">
        <f t="shared" si="21"/>
        <v>6</v>
      </c>
      <c r="D645" t="s">
        <v>861</v>
      </c>
      <c r="E645" t="s">
        <v>23</v>
      </c>
      <c r="F645" t="s">
        <v>39</v>
      </c>
      <c r="G645" t="s">
        <v>40</v>
      </c>
      <c r="H645" t="s">
        <v>863</v>
      </c>
      <c r="I645" s="2">
        <v>82.78</v>
      </c>
      <c r="J645" s="3">
        <v>3</v>
      </c>
      <c r="K645" s="2">
        <v>-15.18</v>
      </c>
    </row>
    <row r="646" spans="1:11" x14ac:dyDescent="0.35">
      <c r="A646" s="1">
        <v>41812</v>
      </c>
      <c r="B646" s="3">
        <f t="shared" si="20"/>
        <v>2014</v>
      </c>
      <c r="C646" s="3">
        <f t="shared" si="21"/>
        <v>6</v>
      </c>
      <c r="D646" t="s">
        <v>861</v>
      </c>
      <c r="E646" t="s">
        <v>23</v>
      </c>
      <c r="F646" t="s">
        <v>34</v>
      </c>
      <c r="G646" t="s">
        <v>35</v>
      </c>
      <c r="H646" t="s">
        <v>864</v>
      </c>
      <c r="I646" s="2">
        <v>853.93</v>
      </c>
      <c r="J646" s="3">
        <v>5</v>
      </c>
      <c r="K646" s="2">
        <v>0</v>
      </c>
    </row>
    <row r="647" spans="1:11" x14ac:dyDescent="0.35">
      <c r="A647" s="1">
        <v>41812</v>
      </c>
      <c r="B647" s="3">
        <f t="shared" si="20"/>
        <v>2014</v>
      </c>
      <c r="C647" s="3">
        <f t="shared" si="21"/>
        <v>6</v>
      </c>
      <c r="D647" t="s">
        <v>853</v>
      </c>
      <c r="E647" t="s">
        <v>95</v>
      </c>
      <c r="F647" t="s">
        <v>11</v>
      </c>
      <c r="G647" t="s">
        <v>20</v>
      </c>
      <c r="H647" t="s">
        <v>865</v>
      </c>
      <c r="I647" s="2">
        <v>8.23</v>
      </c>
      <c r="J647" s="3">
        <v>3</v>
      </c>
      <c r="K647" s="2">
        <v>-6.03</v>
      </c>
    </row>
    <row r="648" spans="1:11" x14ac:dyDescent="0.35">
      <c r="A648" s="1">
        <v>41813</v>
      </c>
      <c r="B648" s="3">
        <f t="shared" si="20"/>
        <v>2014</v>
      </c>
      <c r="C648" s="3">
        <f t="shared" si="21"/>
        <v>6</v>
      </c>
      <c r="D648" t="s">
        <v>866</v>
      </c>
      <c r="E648" t="s">
        <v>23</v>
      </c>
      <c r="F648" t="s">
        <v>39</v>
      </c>
      <c r="G648" t="s">
        <v>52</v>
      </c>
      <c r="H648" t="s">
        <v>867</v>
      </c>
      <c r="I648" s="2">
        <v>86.38</v>
      </c>
      <c r="J648" s="3">
        <v>3</v>
      </c>
      <c r="K648" s="2">
        <v>1.08</v>
      </c>
    </row>
    <row r="649" spans="1:11" x14ac:dyDescent="0.35">
      <c r="A649" s="1">
        <v>41813</v>
      </c>
      <c r="B649" s="3">
        <f t="shared" si="20"/>
        <v>2014</v>
      </c>
      <c r="C649" s="3">
        <f t="shared" si="21"/>
        <v>6</v>
      </c>
      <c r="D649" t="s">
        <v>868</v>
      </c>
      <c r="E649" t="s">
        <v>245</v>
      </c>
      <c r="F649" t="s">
        <v>11</v>
      </c>
      <c r="G649" t="s">
        <v>24</v>
      </c>
      <c r="H649" t="s">
        <v>869</v>
      </c>
      <c r="I649" s="2">
        <v>20.02</v>
      </c>
      <c r="J649" s="3">
        <v>9</v>
      </c>
      <c r="K649" s="2">
        <v>1.75</v>
      </c>
    </row>
    <row r="650" spans="1:11" x14ac:dyDescent="0.35">
      <c r="A650" s="1">
        <v>41813</v>
      </c>
      <c r="B650" s="3">
        <f t="shared" si="20"/>
        <v>2014</v>
      </c>
      <c r="C650" s="3">
        <f t="shared" si="21"/>
        <v>6</v>
      </c>
      <c r="D650" t="s">
        <v>868</v>
      </c>
      <c r="E650" t="s">
        <v>245</v>
      </c>
      <c r="F650" t="s">
        <v>11</v>
      </c>
      <c r="G650" t="s">
        <v>200</v>
      </c>
      <c r="H650" t="s">
        <v>870</v>
      </c>
      <c r="I650" s="2">
        <v>3.1</v>
      </c>
      <c r="J650" s="3">
        <v>1</v>
      </c>
      <c r="K650" s="2">
        <v>0.35</v>
      </c>
    </row>
    <row r="651" spans="1:11" x14ac:dyDescent="0.35">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35">
      <c r="A652" s="1">
        <v>41815</v>
      </c>
      <c r="B652" s="3">
        <f t="shared" si="20"/>
        <v>2014</v>
      </c>
      <c r="C652" s="3">
        <f t="shared" si="21"/>
        <v>6</v>
      </c>
      <c r="D652" t="s">
        <v>873</v>
      </c>
      <c r="E652" t="s">
        <v>27</v>
      </c>
      <c r="F652" t="s">
        <v>34</v>
      </c>
      <c r="G652" t="s">
        <v>145</v>
      </c>
      <c r="H652" t="s">
        <v>874</v>
      </c>
      <c r="I652" s="2">
        <v>447.84</v>
      </c>
      <c r="J652" s="3">
        <v>5</v>
      </c>
      <c r="K652" s="2">
        <v>11.2</v>
      </c>
    </row>
    <row r="653" spans="1:11" x14ac:dyDescent="0.35">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35">
      <c r="A654" s="1">
        <v>41815</v>
      </c>
      <c r="B654" s="3">
        <f t="shared" si="20"/>
        <v>2014</v>
      </c>
      <c r="C654" s="3">
        <f t="shared" si="21"/>
        <v>6</v>
      </c>
      <c r="D654" t="s">
        <v>875</v>
      </c>
      <c r="E654" t="s">
        <v>91</v>
      </c>
      <c r="F654" t="s">
        <v>11</v>
      </c>
      <c r="G654" t="s">
        <v>24</v>
      </c>
      <c r="H654" t="s">
        <v>25</v>
      </c>
      <c r="I654" s="2">
        <v>71.63</v>
      </c>
      <c r="J654" s="3">
        <v>11</v>
      </c>
      <c r="K654" s="2">
        <v>17.91</v>
      </c>
    </row>
    <row r="655" spans="1:11" x14ac:dyDescent="0.35">
      <c r="A655" s="1">
        <v>41815</v>
      </c>
      <c r="B655" s="3">
        <f t="shared" si="20"/>
        <v>2014</v>
      </c>
      <c r="C655" s="3">
        <f t="shared" si="21"/>
        <v>6</v>
      </c>
      <c r="D655" t="s">
        <v>875</v>
      </c>
      <c r="E655" t="s">
        <v>91</v>
      </c>
      <c r="F655" t="s">
        <v>11</v>
      </c>
      <c r="G655" t="s">
        <v>24</v>
      </c>
      <c r="H655" t="s">
        <v>877</v>
      </c>
      <c r="I655" s="2">
        <v>9.33</v>
      </c>
      <c r="J655" s="3">
        <v>1</v>
      </c>
      <c r="K655" s="2">
        <v>0.82</v>
      </c>
    </row>
    <row r="656" spans="1:11" x14ac:dyDescent="0.35">
      <c r="A656" s="1">
        <v>41817</v>
      </c>
      <c r="B656" s="3">
        <f t="shared" si="20"/>
        <v>2014</v>
      </c>
      <c r="C656" s="3">
        <f t="shared" si="21"/>
        <v>6</v>
      </c>
      <c r="D656" t="s">
        <v>878</v>
      </c>
      <c r="E656" t="s">
        <v>329</v>
      </c>
      <c r="F656" t="s">
        <v>11</v>
      </c>
      <c r="G656" t="s">
        <v>18</v>
      </c>
      <c r="H656" t="s">
        <v>133</v>
      </c>
      <c r="I656" s="2">
        <v>306.2</v>
      </c>
      <c r="J656" s="3">
        <v>5</v>
      </c>
      <c r="K656" s="2">
        <v>0</v>
      </c>
    </row>
    <row r="657" spans="1:11" x14ac:dyDescent="0.35">
      <c r="A657" s="1">
        <v>41817</v>
      </c>
      <c r="B657" s="3">
        <f t="shared" si="20"/>
        <v>2014</v>
      </c>
      <c r="C657" s="3">
        <f t="shared" si="21"/>
        <v>6</v>
      </c>
      <c r="D657" t="s">
        <v>878</v>
      </c>
      <c r="E657" t="s">
        <v>329</v>
      </c>
      <c r="F657" t="s">
        <v>34</v>
      </c>
      <c r="G657" t="s">
        <v>145</v>
      </c>
      <c r="H657" t="s">
        <v>473</v>
      </c>
      <c r="I657" s="2">
        <v>85.98</v>
      </c>
      <c r="J657" s="3">
        <v>1</v>
      </c>
      <c r="K657" s="2">
        <v>22.35</v>
      </c>
    </row>
    <row r="658" spans="1:11" x14ac:dyDescent="0.35">
      <c r="A658" s="1">
        <v>41817</v>
      </c>
      <c r="B658" s="3">
        <f t="shared" si="20"/>
        <v>2014</v>
      </c>
      <c r="C658" s="3">
        <f t="shared" si="21"/>
        <v>6</v>
      </c>
      <c r="D658" t="s">
        <v>878</v>
      </c>
      <c r="E658" t="s">
        <v>329</v>
      </c>
      <c r="F658" t="s">
        <v>39</v>
      </c>
      <c r="G658" t="s">
        <v>52</v>
      </c>
      <c r="H658" t="s">
        <v>636</v>
      </c>
      <c r="I658" s="2">
        <v>223.96</v>
      </c>
      <c r="J658" s="3">
        <v>4</v>
      </c>
      <c r="K658" s="2">
        <v>53.75</v>
      </c>
    </row>
    <row r="659" spans="1:11" x14ac:dyDescent="0.35">
      <c r="A659" s="1">
        <v>41818</v>
      </c>
      <c r="B659" s="3">
        <f t="shared" si="20"/>
        <v>2014</v>
      </c>
      <c r="C659" s="3">
        <f t="shared" si="21"/>
        <v>6</v>
      </c>
      <c r="D659" t="s">
        <v>879</v>
      </c>
      <c r="E659" t="s">
        <v>23</v>
      </c>
      <c r="F659" t="s">
        <v>11</v>
      </c>
      <c r="G659" t="s">
        <v>12</v>
      </c>
      <c r="H659" t="s">
        <v>880</v>
      </c>
      <c r="I659" s="2">
        <v>41.47</v>
      </c>
      <c r="J659" s="3">
        <v>8</v>
      </c>
      <c r="K659" s="2">
        <v>14.52</v>
      </c>
    </row>
    <row r="660" spans="1:11" x14ac:dyDescent="0.35">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35">
      <c r="A661" s="1">
        <v>41818</v>
      </c>
      <c r="B661" s="3">
        <f t="shared" si="20"/>
        <v>2014</v>
      </c>
      <c r="C661" s="3">
        <f t="shared" si="21"/>
        <v>6</v>
      </c>
      <c r="D661" t="s">
        <v>879</v>
      </c>
      <c r="E661" t="s">
        <v>23</v>
      </c>
      <c r="F661" t="s">
        <v>34</v>
      </c>
      <c r="G661" t="s">
        <v>35</v>
      </c>
      <c r="H661" t="s">
        <v>594</v>
      </c>
      <c r="I661" s="2">
        <v>1228.47</v>
      </c>
      <c r="J661" s="3">
        <v>5</v>
      </c>
      <c r="K661" s="2">
        <v>0</v>
      </c>
    </row>
    <row r="662" spans="1:11" x14ac:dyDescent="0.35">
      <c r="A662" s="1">
        <v>41818</v>
      </c>
      <c r="B662" s="3">
        <f t="shared" si="20"/>
        <v>2014</v>
      </c>
      <c r="C662" s="3">
        <f t="shared" si="21"/>
        <v>6</v>
      </c>
      <c r="D662" t="s">
        <v>879</v>
      </c>
      <c r="E662" t="s">
        <v>23</v>
      </c>
      <c r="F662" t="s">
        <v>11</v>
      </c>
      <c r="G662" t="s">
        <v>20</v>
      </c>
      <c r="H662" t="s">
        <v>168</v>
      </c>
      <c r="I662" s="2">
        <v>31.09</v>
      </c>
      <c r="J662" s="3">
        <v>3</v>
      </c>
      <c r="K662" s="2">
        <v>-22.8</v>
      </c>
    </row>
    <row r="663" spans="1:11" x14ac:dyDescent="0.35">
      <c r="A663" s="1">
        <v>41818</v>
      </c>
      <c r="B663" s="3">
        <f t="shared" si="20"/>
        <v>2014</v>
      </c>
      <c r="C663" s="3">
        <f t="shared" si="21"/>
        <v>6</v>
      </c>
      <c r="D663" t="s">
        <v>879</v>
      </c>
      <c r="E663" t="s">
        <v>23</v>
      </c>
      <c r="F663" t="s">
        <v>11</v>
      </c>
      <c r="G663" t="s">
        <v>12</v>
      </c>
      <c r="H663" t="s">
        <v>882</v>
      </c>
      <c r="I663" s="2">
        <v>335.52</v>
      </c>
      <c r="J663" s="3">
        <v>4</v>
      </c>
      <c r="K663" s="2">
        <v>117.43</v>
      </c>
    </row>
    <row r="664" spans="1:11" x14ac:dyDescent="0.35">
      <c r="A664" s="1">
        <v>41818</v>
      </c>
      <c r="B664" s="3">
        <f t="shared" si="20"/>
        <v>2014</v>
      </c>
      <c r="C664" s="3">
        <f t="shared" si="21"/>
        <v>6</v>
      </c>
      <c r="D664" t="s">
        <v>883</v>
      </c>
      <c r="E664" t="s">
        <v>110</v>
      </c>
      <c r="F664" t="s">
        <v>11</v>
      </c>
      <c r="G664" t="s">
        <v>43</v>
      </c>
      <c r="H664" t="s">
        <v>160</v>
      </c>
      <c r="I664" s="2">
        <v>6.08</v>
      </c>
      <c r="J664" s="3">
        <v>1</v>
      </c>
      <c r="K664" s="2">
        <v>3.04</v>
      </c>
    </row>
    <row r="665" spans="1:11" x14ac:dyDescent="0.35">
      <c r="A665" s="1">
        <v>41819</v>
      </c>
      <c r="B665" s="3">
        <f t="shared" si="20"/>
        <v>2014</v>
      </c>
      <c r="C665" s="3">
        <f t="shared" si="21"/>
        <v>6</v>
      </c>
      <c r="D665" t="s">
        <v>884</v>
      </c>
      <c r="E665" t="s">
        <v>78</v>
      </c>
      <c r="F665" t="s">
        <v>11</v>
      </c>
      <c r="G665" t="s">
        <v>24</v>
      </c>
      <c r="H665" t="s">
        <v>885</v>
      </c>
      <c r="I665" s="2">
        <v>32.76</v>
      </c>
      <c r="J665" s="3">
        <v>7</v>
      </c>
      <c r="K665" s="2">
        <v>3.69</v>
      </c>
    </row>
    <row r="666" spans="1:11" x14ac:dyDescent="0.35">
      <c r="A666" s="1">
        <v>41819</v>
      </c>
      <c r="B666" s="3">
        <f t="shared" si="20"/>
        <v>2014</v>
      </c>
      <c r="C666" s="3">
        <f t="shared" si="21"/>
        <v>6</v>
      </c>
      <c r="D666" t="s">
        <v>749</v>
      </c>
      <c r="E666" t="s">
        <v>149</v>
      </c>
      <c r="F666" t="s">
        <v>11</v>
      </c>
      <c r="G666" t="s">
        <v>20</v>
      </c>
      <c r="H666" t="s">
        <v>886</v>
      </c>
      <c r="I666" s="2">
        <v>13.92</v>
      </c>
      <c r="J666" s="3">
        <v>3</v>
      </c>
      <c r="K666" s="2">
        <v>4.87</v>
      </c>
    </row>
    <row r="667" spans="1:11" x14ac:dyDescent="0.35">
      <c r="A667" s="1">
        <v>41820</v>
      </c>
      <c r="B667" s="3">
        <f t="shared" si="20"/>
        <v>2014</v>
      </c>
      <c r="C667" s="3">
        <f t="shared" si="21"/>
        <v>6</v>
      </c>
      <c r="D667" t="s">
        <v>887</v>
      </c>
      <c r="E667" t="s">
        <v>149</v>
      </c>
      <c r="F667" t="s">
        <v>11</v>
      </c>
      <c r="G667" t="s">
        <v>20</v>
      </c>
      <c r="H667" t="s">
        <v>888</v>
      </c>
      <c r="I667" s="2">
        <v>334.77</v>
      </c>
      <c r="J667" s="3">
        <v>7</v>
      </c>
      <c r="K667" s="2">
        <v>108.8</v>
      </c>
    </row>
    <row r="668" spans="1:11" x14ac:dyDescent="0.35">
      <c r="A668" s="1">
        <v>41820</v>
      </c>
      <c r="B668" s="3">
        <f t="shared" si="20"/>
        <v>2014</v>
      </c>
      <c r="C668" s="3">
        <f t="shared" si="21"/>
        <v>6</v>
      </c>
      <c r="D668" t="s">
        <v>889</v>
      </c>
      <c r="E668" t="s">
        <v>15</v>
      </c>
      <c r="F668" t="s">
        <v>11</v>
      </c>
      <c r="G668" t="s">
        <v>24</v>
      </c>
      <c r="H668" t="s">
        <v>890</v>
      </c>
      <c r="I668" s="2">
        <v>5.25</v>
      </c>
      <c r="J668" s="3">
        <v>4</v>
      </c>
      <c r="K668" s="2">
        <v>1.64</v>
      </c>
    </row>
    <row r="669" spans="1:11" x14ac:dyDescent="0.35">
      <c r="A669" s="1">
        <v>41820</v>
      </c>
      <c r="B669" s="3">
        <f t="shared" si="20"/>
        <v>2014</v>
      </c>
      <c r="C669" s="3">
        <f t="shared" si="21"/>
        <v>6</v>
      </c>
      <c r="D669" t="s">
        <v>891</v>
      </c>
      <c r="E669" t="s">
        <v>27</v>
      </c>
      <c r="F669" t="s">
        <v>11</v>
      </c>
      <c r="G669" t="s">
        <v>24</v>
      </c>
      <c r="H669" t="s">
        <v>258</v>
      </c>
      <c r="I669" s="2">
        <v>32.4</v>
      </c>
      <c r="J669" s="3">
        <v>5</v>
      </c>
      <c r="K669" s="2">
        <v>10.37</v>
      </c>
    </row>
    <row r="670" spans="1:11" x14ac:dyDescent="0.35">
      <c r="A670" s="1">
        <v>41820</v>
      </c>
      <c r="B670" s="3">
        <f t="shared" si="20"/>
        <v>2014</v>
      </c>
      <c r="C670" s="3">
        <f t="shared" si="21"/>
        <v>6</v>
      </c>
      <c r="D670" t="s">
        <v>892</v>
      </c>
      <c r="E670" t="s">
        <v>10</v>
      </c>
      <c r="F670" t="s">
        <v>11</v>
      </c>
      <c r="G670" t="s">
        <v>12</v>
      </c>
      <c r="H670" t="s">
        <v>28</v>
      </c>
      <c r="I670" s="2">
        <v>25.92</v>
      </c>
      <c r="J670" s="3">
        <v>5</v>
      </c>
      <c r="K670" s="2">
        <v>9.07</v>
      </c>
    </row>
    <row r="671" spans="1:11" x14ac:dyDescent="0.35">
      <c r="A671" s="1">
        <v>41820</v>
      </c>
      <c r="B671" s="3">
        <f t="shared" si="20"/>
        <v>2014</v>
      </c>
      <c r="C671" s="3">
        <f t="shared" si="21"/>
        <v>6</v>
      </c>
      <c r="D671" t="s">
        <v>892</v>
      </c>
      <c r="E671" t="s">
        <v>10</v>
      </c>
      <c r="F671" t="s">
        <v>11</v>
      </c>
      <c r="G671" t="s">
        <v>43</v>
      </c>
      <c r="H671" t="s">
        <v>160</v>
      </c>
      <c r="I671" s="2">
        <v>21.31</v>
      </c>
      <c r="J671" s="3">
        <v>6</v>
      </c>
      <c r="K671" s="2">
        <v>7.19</v>
      </c>
    </row>
    <row r="672" spans="1:11" x14ac:dyDescent="0.35">
      <c r="A672" s="1">
        <v>41820</v>
      </c>
      <c r="B672" s="3">
        <f t="shared" si="20"/>
        <v>2014</v>
      </c>
      <c r="C672" s="3">
        <f t="shared" si="21"/>
        <v>6</v>
      </c>
      <c r="D672" t="s">
        <v>602</v>
      </c>
      <c r="E672" t="s">
        <v>149</v>
      </c>
      <c r="F672" t="s">
        <v>11</v>
      </c>
      <c r="G672" t="s">
        <v>20</v>
      </c>
      <c r="H672" t="s">
        <v>893</v>
      </c>
      <c r="I672" s="2">
        <v>2.69</v>
      </c>
      <c r="J672" s="3">
        <v>1</v>
      </c>
      <c r="K672" s="2">
        <v>0.84</v>
      </c>
    </row>
    <row r="673" spans="1:11" x14ac:dyDescent="0.35">
      <c r="A673" s="1">
        <v>41820</v>
      </c>
      <c r="B673" s="3">
        <f t="shared" si="20"/>
        <v>2014</v>
      </c>
      <c r="C673" s="3">
        <f t="shared" si="21"/>
        <v>6</v>
      </c>
      <c r="D673" t="s">
        <v>602</v>
      </c>
      <c r="E673" t="s">
        <v>149</v>
      </c>
      <c r="F673" t="s">
        <v>11</v>
      </c>
      <c r="G673" t="s">
        <v>24</v>
      </c>
      <c r="H673" t="s">
        <v>894</v>
      </c>
      <c r="I673" s="2">
        <v>6.6</v>
      </c>
      <c r="J673" s="3">
        <v>3</v>
      </c>
      <c r="K673" s="2">
        <v>2.9</v>
      </c>
    </row>
    <row r="674" spans="1:11" x14ac:dyDescent="0.35">
      <c r="A674" s="1">
        <v>41820</v>
      </c>
      <c r="B674" s="3">
        <f t="shared" si="20"/>
        <v>2014</v>
      </c>
      <c r="C674" s="3">
        <f t="shared" si="21"/>
        <v>6</v>
      </c>
      <c r="D674" t="s">
        <v>895</v>
      </c>
      <c r="E674" t="s">
        <v>245</v>
      </c>
      <c r="F674" t="s">
        <v>11</v>
      </c>
      <c r="G674" t="s">
        <v>12</v>
      </c>
      <c r="H674" t="s">
        <v>896</v>
      </c>
      <c r="I674" s="2">
        <v>310.69</v>
      </c>
      <c r="J674" s="3">
        <v>7</v>
      </c>
      <c r="K674" s="2">
        <v>108.74</v>
      </c>
    </row>
    <row r="675" spans="1:11" x14ac:dyDescent="0.35">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35">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35">
      <c r="A677" s="1">
        <v>41821</v>
      </c>
      <c r="B677" s="3">
        <f t="shared" si="20"/>
        <v>2014</v>
      </c>
      <c r="C677" s="3">
        <f t="shared" si="21"/>
        <v>7</v>
      </c>
      <c r="D677" t="s">
        <v>743</v>
      </c>
      <c r="E677" t="s">
        <v>123</v>
      </c>
      <c r="F677" t="s">
        <v>11</v>
      </c>
      <c r="G677" t="s">
        <v>20</v>
      </c>
      <c r="H677" t="s">
        <v>899</v>
      </c>
      <c r="I677" s="2">
        <v>5.18</v>
      </c>
      <c r="J677" s="3">
        <v>6</v>
      </c>
      <c r="K677" s="2">
        <v>-3.63</v>
      </c>
    </row>
    <row r="678" spans="1:11" x14ac:dyDescent="0.35">
      <c r="A678" s="1">
        <v>41822</v>
      </c>
      <c r="B678" s="3">
        <f t="shared" si="20"/>
        <v>2014</v>
      </c>
      <c r="C678" s="3">
        <f t="shared" si="21"/>
        <v>7</v>
      </c>
      <c r="D678" t="s">
        <v>900</v>
      </c>
      <c r="E678" t="s">
        <v>177</v>
      </c>
      <c r="F678" t="s">
        <v>39</v>
      </c>
      <c r="G678" t="s">
        <v>40</v>
      </c>
      <c r="H678" t="s">
        <v>901</v>
      </c>
      <c r="I678" s="2">
        <v>73.98</v>
      </c>
      <c r="J678" s="3">
        <v>2</v>
      </c>
      <c r="K678" s="2">
        <v>19.97</v>
      </c>
    </row>
    <row r="679" spans="1:11" x14ac:dyDescent="0.35">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35">
      <c r="A680" s="1">
        <v>41824</v>
      </c>
      <c r="B680" s="3">
        <f t="shared" si="20"/>
        <v>2014</v>
      </c>
      <c r="C680" s="3">
        <f t="shared" si="21"/>
        <v>7</v>
      </c>
      <c r="D680" t="s">
        <v>445</v>
      </c>
      <c r="E680" t="s">
        <v>278</v>
      </c>
      <c r="F680" t="s">
        <v>11</v>
      </c>
      <c r="G680" t="s">
        <v>12</v>
      </c>
      <c r="H680" t="s">
        <v>482</v>
      </c>
      <c r="I680" s="2">
        <v>177.54</v>
      </c>
      <c r="J680" s="3">
        <v>4</v>
      </c>
      <c r="K680" s="2">
        <v>62.14</v>
      </c>
    </row>
    <row r="681" spans="1:11" x14ac:dyDescent="0.35">
      <c r="A681" s="1">
        <v>41824</v>
      </c>
      <c r="B681" s="3">
        <f t="shared" si="20"/>
        <v>2014</v>
      </c>
      <c r="C681" s="3">
        <f t="shared" si="21"/>
        <v>7</v>
      </c>
      <c r="D681" t="s">
        <v>445</v>
      </c>
      <c r="E681" t="s">
        <v>278</v>
      </c>
      <c r="F681" t="s">
        <v>11</v>
      </c>
      <c r="G681" t="s">
        <v>92</v>
      </c>
      <c r="H681" t="s">
        <v>93</v>
      </c>
      <c r="I681" s="2">
        <v>32.43</v>
      </c>
      <c r="J681" s="3">
        <v>2</v>
      </c>
      <c r="K681" s="2">
        <v>3.24</v>
      </c>
    </row>
    <row r="682" spans="1:11" x14ac:dyDescent="0.35">
      <c r="A682" s="1">
        <v>41824</v>
      </c>
      <c r="B682" s="3">
        <f t="shared" si="20"/>
        <v>2014</v>
      </c>
      <c r="C682" s="3">
        <f t="shared" si="21"/>
        <v>7</v>
      </c>
      <c r="D682" t="s">
        <v>902</v>
      </c>
      <c r="E682" t="s">
        <v>55</v>
      </c>
      <c r="F682" t="s">
        <v>11</v>
      </c>
      <c r="G682" t="s">
        <v>12</v>
      </c>
      <c r="H682" t="s">
        <v>903</v>
      </c>
      <c r="I682" s="2">
        <v>21.84</v>
      </c>
      <c r="J682" s="3">
        <v>3</v>
      </c>
      <c r="K682" s="2">
        <v>10.92</v>
      </c>
    </row>
    <row r="683" spans="1:11" x14ac:dyDescent="0.35">
      <c r="A683" s="1">
        <v>41824</v>
      </c>
      <c r="B683" s="3">
        <f t="shared" si="20"/>
        <v>2014</v>
      </c>
      <c r="C683" s="3">
        <f t="shared" si="21"/>
        <v>7</v>
      </c>
      <c r="D683" t="s">
        <v>902</v>
      </c>
      <c r="E683" t="s">
        <v>55</v>
      </c>
      <c r="F683" t="s">
        <v>11</v>
      </c>
      <c r="G683" t="s">
        <v>20</v>
      </c>
      <c r="H683" t="s">
        <v>436</v>
      </c>
      <c r="I683" s="2">
        <v>15.6</v>
      </c>
      <c r="J683" s="3">
        <v>5</v>
      </c>
      <c r="K683" s="2">
        <v>7.64</v>
      </c>
    </row>
    <row r="684" spans="1:11" x14ac:dyDescent="0.35">
      <c r="A684" s="1">
        <v>41825</v>
      </c>
      <c r="B684" s="3">
        <f t="shared" si="20"/>
        <v>2014</v>
      </c>
      <c r="C684" s="3">
        <f t="shared" si="21"/>
        <v>7</v>
      </c>
      <c r="D684" t="s">
        <v>904</v>
      </c>
      <c r="E684" t="s">
        <v>329</v>
      </c>
      <c r="F684" t="s">
        <v>39</v>
      </c>
      <c r="G684" t="s">
        <v>52</v>
      </c>
      <c r="H684" t="s">
        <v>905</v>
      </c>
      <c r="I684" s="2">
        <v>479.97</v>
      </c>
      <c r="J684" s="3">
        <v>3</v>
      </c>
      <c r="K684" s="2">
        <v>163.19</v>
      </c>
    </row>
    <row r="685" spans="1:11" x14ac:dyDescent="0.35">
      <c r="A685" s="1">
        <v>41825</v>
      </c>
      <c r="B685" s="3">
        <f t="shared" si="20"/>
        <v>2014</v>
      </c>
      <c r="C685" s="3">
        <f t="shared" si="21"/>
        <v>7</v>
      </c>
      <c r="D685" t="s">
        <v>904</v>
      </c>
      <c r="E685" t="s">
        <v>329</v>
      </c>
      <c r="F685" t="s">
        <v>11</v>
      </c>
      <c r="G685" t="s">
        <v>16</v>
      </c>
      <c r="H685" t="s">
        <v>906</v>
      </c>
      <c r="I685" s="2">
        <v>14.62</v>
      </c>
      <c r="J685" s="3">
        <v>2</v>
      </c>
      <c r="K685" s="2">
        <v>6.87</v>
      </c>
    </row>
    <row r="686" spans="1:11" x14ac:dyDescent="0.35">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35">
      <c r="A687" s="1">
        <v>41825</v>
      </c>
      <c r="B687" s="3">
        <f t="shared" si="20"/>
        <v>2014</v>
      </c>
      <c r="C687" s="3">
        <f t="shared" si="21"/>
        <v>7</v>
      </c>
      <c r="D687" t="s">
        <v>907</v>
      </c>
      <c r="E687" t="s">
        <v>10</v>
      </c>
      <c r="F687" t="s">
        <v>11</v>
      </c>
      <c r="G687" t="s">
        <v>18</v>
      </c>
      <c r="H687" t="s">
        <v>908</v>
      </c>
      <c r="I687" s="2">
        <v>220.78</v>
      </c>
      <c r="J687" s="3">
        <v>3</v>
      </c>
      <c r="K687" s="2">
        <v>-44.16</v>
      </c>
    </row>
    <row r="688" spans="1:11" x14ac:dyDescent="0.35">
      <c r="A688" s="1">
        <v>41825</v>
      </c>
      <c r="B688" s="3">
        <f t="shared" si="20"/>
        <v>2014</v>
      </c>
      <c r="C688" s="3">
        <f t="shared" si="21"/>
        <v>7</v>
      </c>
      <c r="D688" t="s">
        <v>907</v>
      </c>
      <c r="E688" t="s">
        <v>10</v>
      </c>
      <c r="F688" t="s">
        <v>11</v>
      </c>
      <c r="G688" t="s">
        <v>18</v>
      </c>
      <c r="H688" t="s">
        <v>909</v>
      </c>
      <c r="I688" s="2">
        <v>281.42</v>
      </c>
      <c r="J688" s="3">
        <v>11</v>
      </c>
      <c r="K688" s="2">
        <v>-35.18</v>
      </c>
    </row>
    <row r="689" spans="1:11" x14ac:dyDescent="0.35">
      <c r="A689" s="1">
        <v>41825</v>
      </c>
      <c r="B689" s="3">
        <f t="shared" si="20"/>
        <v>2014</v>
      </c>
      <c r="C689" s="3">
        <f t="shared" si="21"/>
        <v>7</v>
      </c>
      <c r="D689" t="s">
        <v>910</v>
      </c>
      <c r="E689" t="s">
        <v>27</v>
      </c>
      <c r="F689" t="s">
        <v>11</v>
      </c>
      <c r="G689" t="s">
        <v>20</v>
      </c>
      <c r="H689" t="s">
        <v>911</v>
      </c>
      <c r="I689" s="2">
        <v>180.96</v>
      </c>
      <c r="J689" s="3">
        <v>6</v>
      </c>
      <c r="K689" s="2">
        <v>67.86</v>
      </c>
    </row>
    <row r="690" spans="1:11" x14ac:dyDescent="0.35">
      <c r="A690" s="1">
        <v>41825</v>
      </c>
      <c r="B690" s="3">
        <f t="shared" si="20"/>
        <v>2014</v>
      </c>
      <c r="C690" s="3">
        <f t="shared" si="21"/>
        <v>7</v>
      </c>
      <c r="D690" t="s">
        <v>90</v>
      </c>
      <c r="E690" t="s">
        <v>120</v>
      </c>
      <c r="F690" t="s">
        <v>11</v>
      </c>
      <c r="G690" t="s">
        <v>24</v>
      </c>
      <c r="H690" t="s">
        <v>798</v>
      </c>
      <c r="I690" s="2">
        <v>4.37</v>
      </c>
      <c r="J690" s="3">
        <v>3</v>
      </c>
      <c r="K690" s="2">
        <v>0.38</v>
      </c>
    </row>
    <row r="691" spans="1:11" x14ac:dyDescent="0.35">
      <c r="A691" s="1">
        <v>41825</v>
      </c>
      <c r="B691" s="3">
        <f t="shared" si="20"/>
        <v>2014</v>
      </c>
      <c r="C691" s="3">
        <f t="shared" si="21"/>
        <v>7</v>
      </c>
      <c r="D691" t="s">
        <v>912</v>
      </c>
      <c r="E691" t="s">
        <v>123</v>
      </c>
      <c r="F691" t="s">
        <v>34</v>
      </c>
      <c r="G691" t="s">
        <v>47</v>
      </c>
      <c r="H691" t="s">
        <v>913</v>
      </c>
      <c r="I691" s="2">
        <v>19.52</v>
      </c>
      <c r="J691" s="3">
        <v>2</v>
      </c>
      <c r="K691" s="2">
        <v>5.37</v>
      </c>
    </row>
    <row r="692" spans="1:11" x14ac:dyDescent="0.35">
      <c r="A692" s="1">
        <v>41825</v>
      </c>
      <c r="B692" s="3">
        <f t="shared" si="20"/>
        <v>2014</v>
      </c>
      <c r="C692" s="3">
        <f t="shared" si="21"/>
        <v>7</v>
      </c>
      <c r="D692" t="s">
        <v>912</v>
      </c>
      <c r="E692" t="s">
        <v>123</v>
      </c>
      <c r="F692" t="s">
        <v>11</v>
      </c>
      <c r="G692" t="s">
        <v>20</v>
      </c>
      <c r="H692" t="s">
        <v>914</v>
      </c>
      <c r="I692" s="2">
        <v>9.81</v>
      </c>
      <c r="J692" s="3">
        <v>5</v>
      </c>
      <c r="K692" s="2">
        <v>-6.87</v>
      </c>
    </row>
    <row r="693" spans="1:11" x14ac:dyDescent="0.35">
      <c r="A693" s="1">
        <v>41825</v>
      </c>
      <c r="B693" s="3">
        <f t="shared" si="20"/>
        <v>2014</v>
      </c>
      <c r="C693" s="3">
        <f t="shared" si="21"/>
        <v>7</v>
      </c>
      <c r="D693" t="s">
        <v>912</v>
      </c>
      <c r="E693" t="s">
        <v>123</v>
      </c>
      <c r="F693" t="s">
        <v>34</v>
      </c>
      <c r="G693" t="s">
        <v>47</v>
      </c>
      <c r="H693" t="s">
        <v>444</v>
      </c>
      <c r="I693" s="2">
        <v>213.22</v>
      </c>
      <c r="J693" s="3">
        <v>3</v>
      </c>
      <c r="K693" s="2">
        <v>15.99</v>
      </c>
    </row>
    <row r="694" spans="1:11" x14ac:dyDescent="0.35">
      <c r="A694" s="1">
        <v>41826</v>
      </c>
      <c r="B694" s="3">
        <f t="shared" si="20"/>
        <v>2014</v>
      </c>
      <c r="C694" s="3">
        <f t="shared" si="21"/>
        <v>7</v>
      </c>
      <c r="D694" t="s">
        <v>915</v>
      </c>
      <c r="E694" t="s">
        <v>149</v>
      </c>
      <c r="F694" t="s">
        <v>39</v>
      </c>
      <c r="G694" t="s">
        <v>603</v>
      </c>
      <c r="H694" t="s">
        <v>916</v>
      </c>
      <c r="I694" s="2">
        <v>559.99</v>
      </c>
      <c r="J694" s="3">
        <v>1</v>
      </c>
      <c r="K694" s="2">
        <v>175</v>
      </c>
    </row>
    <row r="695" spans="1:11" x14ac:dyDescent="0.35">
      <c r="A695" s="1">
        <v>41826</v>
      </c>
      <c r="B695" s="3">
        <f t="shared" si="20"/>
        <v>2014</v>
      </c>
      <c r="C695" s="3">
        <f t="shared" si="21"/>
        <v>7</v>
      </c>
      <c r="D695" t="s">
        <v>917</v>
      </c>
      <c r="E695" t="s">
        <v>27</v>
      </c>
      <c r="F695" t="s">
        <v>34</v>
      </c>
      <c r="G695" t="s">
        <v>35</v>
      </c>
      <c r="H695" t="s">
        <v>918</v>
      </c>
      <c r="I695" s="2">
        <v>478.48</v>
      </c>
      <c r="J695" s="3">
        <v>2</v>
      </c>
      <c r="K695" s="2">
        <v>47.85</v>
      </c>
    </row>
    <row r="696" spans="1:11" x14ac:dyDescent="0.35">
      <c r="A696" s="1">
        <v>41827</v>
      </c>
      <c r="B696" s="3">
        <f t="shared" si="20"/>
        <v>2014</v>
      </c>
      <c r="C696" s="3">
        <f t="shared" si="21"/>
        <v>7</v>
      </c>
      <c r="D696" t="s">
        <v>537</v>
      </c>
      <c r="E696" t="s">
        <v>23</v>
      </c>
      <c r="F696" t="s">
        <v>34</v>
      </c>
      <c r="G696" t="s">
        <v>35</v>
      </c>
      <c r="H696" t="s">
        <v>919</v>
      </c>
      <c r="I696" s="2">
        <v>172.19</v>
      </c>
      <c r="J696" s="3">
        <v>2</v>
      </c>
      <c r="K696" s="2">
        <v>-46.74</v>
      </c>
    </row>
    <row r="697" spans="1:11" x14ac:dyDescent="0.35">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35">
      <c r="A698" s="1">
        <v>41828</v>
      </c>
      <c r="B698" s="3">
        <f t="shared" si="20"/>
        <v>2014</v>
      </c>
      <c r="C698" s="3">
        <f t="shared" si="21"/>
        <v>7</v>
      </c>
      <c r="D698" t="s">
        <v>921</v>
      </c>
      <c r="E698" t="s">
        <v>149</v>
      </c>
      <c r="F698" t="s">
        <v>34</v>
      </c>
      <c r="G698" t="s">
        <v>35</v>
      </c>
      <c r="H698" t="s">
        <v>793</v>
      </c>
      <c r="I698" s="2">
        <v>63.88</v>
      </c>
      <c r="J698" s="3">
        <v>1</v>
      </c>
      <c r="K698" s="2">
        <v>10.65</v>
      </c>
    </row>
    <row r="699" spans="1:11" x14ac:dyDescent="0.35">
      <c r="A699" s="1">
        <v>41828</v>
      </c>
      <c r="B699" s="3">
        <f t="shared" si="20"/>
        <v>2014</v>
      </c>
      <c r="C699" s="3">
        <f t="shared" si="21"/>
        <v>7</v>
      </c>
      <c r="D699" t="s">
        <v>922</v>
      </c>
      <c r="E699" t="s">
        <v>27</v>
      </c>
      <c r="F699" t="s">
        <v>34</v>
      </c>
      <c r="G699" t="s">
        <v>145</v>
      </c>
      <c r="H699" t="s">
        <v>183</v>
      </c>
      <c r="I699" s="2">
        <v>502.49</v>
      </c>
      <c r="J699" s="3">
        <v>3</v>
      </c>
      <c r="K699" s="2">
        <v>-87.94</v>
      </c>
    </row>
    <row r="700" spans="1:11" x14ac:dyDescent="0.35">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35">
      <c r="A701" s="1">
        <v>41829</v>
      </c>
      <c r="B701" s="3">
        <f t="shared" si="20"/>
        <v>2014</v>
      </c>
      <c r="C701" s="3">
        <f t="shared" si="21"/>
        <v>7</v>
      </c>
      <c r="D701" t="s">
        <v>923</v>
      </c>
      <c r="E701" t="s">
        <v>10</v>
      </c>
      <c r="F701" t="s">
        <v>11</v>
      </c>
      <c r="G701" t="s">
        <v>12</v>
      </c>
      <c r="H701" t="s">
        <v>134</v>
      </c>
      <c r="I701" s="2">
        <v>10.37</v>
      </c>
      <c r="J701" s="3">
        <v>2</v>
      </c>
      <c r="K701" s="2">
        <v>3.63</v>
      </c>
    </row>
    <row r="702" spans="1:11" x14ac:dyDescent="0.35">
      <c r="A702" s="1">
        <v>41829</v>
      </c>
      <c r="B702" s="3">
        <f t="shared" si="20"/>
        <v>2014</v>
      </c>
      <c r="C702" s="3">
        <f t="shared" si="21"/>
        <v>7</v>
      </c>
      <c r="D702" t="s">
        <v>923</v>
      </c>
      <c r="E702" t="s">
        <v>10</v>
      </c>
      <c r="F702" t="s">
        <v>11</v>
      </c>
      <c r="G702" t="s">
        <v>12</v>
      </c>
      <c r="H702" t="s">
        <v>924</v>
      </c>
      <c r="I702" s="2">
        <v>14.35</v>
      </c>
      <c r="J702" s="3">
        <v>3</v>
      </c>
      <c r="K702" s="2">
        <v>4.49</v>
      </c>
    </row>
    <row r="703" spans="1:11" x14ac:dyDescent="0.35">
      <c r="A703" s="1">
        <v>41829</v>
      </c>
      <c r="B703" s="3">
        <f t="shared" si="20"/>
        <v>2014</v>
      </c>
      <c r="C703" s="3">
        <f t="shared" si="21"/>
        <v>7</v>
      </c>
      <c r="D703" t="s">
        <v>925</v>
      </c>
      <c r="E703" t="s">
        <v>27</v>
      </c>
      <c r="F703" t="s">
        <v>11</v>
      </c>
      <c r="G703" t="s">
        <v>16</v>
      </c>
      <c r="H703" t="s">
        <v>926</v>
      </c>
      <c r="I703" s="2">
        <v>2.88</v>
      </c>
      <c r="J703" s="3">
        <v>1</v>
      </c>
      <c r="K703" s="2">
        <v>1.41</v>
      </c>
    </row>
    <row r="704" spans="1:11" x14ac:dyDescent="0.35">
      <c r="A704" s="1">
        <v>41829</v>
      </c>
      <c r="B704" s="3">
        <f t="shared" si="20"/>
        <v>2014</v>
      </c>
      <c r="C704" s="3">
        <f t="shared" si="21"/>
        <v>7</v>
      </c>
      <c r="D704" t="s">
        <v>925</v>
      </c>
      <c r="E704" t="s">
        <v>27</v>
      </c>
      <c r="F704" t="s">
        <v>11</v>
      </c>
      <c r="G704" t="s">
        <v>20</v>
      </c>
      <c r="H704" t="s">
        <v>184</v>
      </c>
      <c r="I704" s="2">
        <v>41.9</v>
      </c>
      <c r="J704" s="3">
        <v>6</v>
      </c>
      <c r="K704" s="2">
        <v>14.14</v>
      </c>
    </row>
    <row r="705" spans="1:11" x14ac:dyDescent="0.35">
      <c r="A705" s="1">
        <v>41829</v>
      </c>
      <c r="B705" s="3">
        <f t="shared" si="20"/>
        <v>2014</v>
      </c>
      <c r="C705" s="3">
        <f t="shared" si="21"/>
        <v>7</v>
      </c>
      <c r="D705" t="s">
        <v>925</v>
      </c>
      <c r="E705" t="s">
        <v>27</v>
      </c>
      <c r="F705" t="s">
        <v>11</v>
      </c>
      <c r="G705" t="s">
        <v>18</v>
      </c>
      <c r="H705" t="s">
        <v>927</v>
      </c>
      <c r="I705" s="2">
        <v>23.92</v>
      </c>
      <c r="J705" s="3">
        <v>4</v>
      </c>
      <c r="K705" s="2">
        <v>4.07</v>
      </c>
    </row>
    <row r="706" spans="1:11" x14ac:dyDescent="0.35">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35">
      <c r="A707" s="1">
        <v>41829</v>
      </c>
      <c r="B707" s="3">
        <f t="shared" si="22"/>
        <v>2014</v>
      </c>
      <c r="C707" s="3">
        <f t="shared" si="23"/>
        <v>7</v>
      </c>
      <c r="D707" t="s">
        <v>928</v>
      </c>
      <c r="E707" t="s">
        <v>27</v>
      </c>
      <c r="F707" t="s">
        <v>34</v>
      </c>
      <c r="G707" t="s">
        <v>74</v>
      </c>
      <c r="H707" t="s">
        <v>342</v>
      </c>
      <c r="I707" s="2">
        <v>119.83</v>
      </c>
      <c r="J707" s="3">
        <v>1</v>
      </c>
      <c r="K707" s="2">
        <v>7.05</v>
      </c>
    </row>
    <row r="708" spans="1:11" x14ac:dyDescent="0.35">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35">
      <c r="A709" s="1">
        <v>41829</v>
      </c>
      <c r="B709" s="3">
        <f t="shared" si="22"/>
        <v>2014</v>
      </c>
      <c r="C709" s="3">
        <f t="shared" si="23"/>
        <v>7</v>
      </c>
      <c r="D709" t="s">
        <v>928</v>
      </c>
      <c r="E709" t="s">
        <v>27</v>
      </c>
      <c r="F709" t="s">
        <v>11</v>
      </c>
      <c r="G709" t="s">
        <v>12</v>
      </c>
      <c r="H709" t="s">
        <v>328</v>
      </c>
      <c r="I709" s="2">
        <v>32.4</v>
      </c>
      <c r="J709" s="3">
        <v>5</v>
      </c>
      <c r="K709" s="2">
        <v>15.55</v>
      </c>
    </row>
    <row r="710" spans="1:11" x14ac:dyDescent="0.35">
      <c r="A710" s="1">
        <v>41831</v>
      </c>
      <c r="B710" s="3">
        <f t="shared" si="22"/>
        <v>2014</v>
      </c>
      <c r="C710" s="3">
        <f t="shared" si="23"/>
        <v>7</v>
      </c>
      <c r="D710" t="s">
        <v>593</v>
      </c>
      <c r="E710" t="s">
        <v>177</v>
      </c>
      <c r="F710" t="s">
        <v>11</v>
      </c>
      <c r="G710" t="s">
        <v>12</v>
      </c>
      <c r="H710" t="s">
        <v>625</v>
      </c>
      <c r="I710" s="2">
        <v>177.2</v>
      </c>
      <c r="J710" s="3">
        <v>5</v>
      </c>
      <c r="K710" s="2">
        <v>83.28</v>
      </c>
    </row>
    <row r="711" spans="1:11" x14ac:dyDescent="0.35">
      <c r="A711" s="1">
        <v>41831</v>
      </c>
      <c r="B711" s="3">
        <f t="shared" si="22"/>
        <v>2014</v>
      </c>
      <c r="C711" s="3">
        <f t="shared" si="23"/>
        <v>7</v>
      </c>
      <c r="D711" t="s">
        <v>593</v>
      </c>
      <c r="E711" t="s">
        <v>177</v>
      </c>
      <c r="F711" t="s">
        <v>39</v>
      </c>
      <c r="G711" t="s">
        <v>40</v>
      </c>
      <c r="H711" t="s">
        <v>930</v>
      </c>
      <c r="I711" s="2">
        <v>197.97</v>
      </c>
      <c r="J711" s="3">
        <v>3</v>
      </c>
      <c r="K711" s="2">
        <v>57.41</v>
      </c>
    </row>
    <row r="712" spans="1:11" x14ac:dyDescent="0.35">
      <c r="A712" s="1">
        <v>41831</v>
      </c>
      <c r="B712" s="3">
        <f t="shared" si="22"/>
        <v>2014</v>
      </c>
      <c r="C712" s="3">
        <f t="shared" si="23"/>
        <v>7</v>
      </c>
      <c r="D712" t="s">
        <v>593</v>
      </c>
      <c r="E712" t="s">
        <v>177</v>
      </c>
      <c r="F712" t="s">
        <v>34</v>
      </c>
      <c r="G712" t="s">
        <v>35</v>
      </c>
      <c r="H712" t="s">
        <v>294</v>
      </c>
      <c r="I712" s="2">
        <v>854.94</v>
      </c>
      <c r="J712" s="3">
        <v>3</v>
      </c>
      <c r="K712" s="2">
        <v>213.74</v>
      </c>
    </row>
    <row r="713" spans="1:11" x14ac:dyDescent="0.35">
      <c r="A713" s="1">
        <v>41831</v>
      </c>
      <c r="B713" s="3">
        <f t="shared" si="22"/>
        <v>2014</v>
      </c>
      <c r="C713" s="3">
        <f t="shared" si="23"/>
        <v>7</v>
      </c>
      <c r="D713" t="s">
        <v>593</v>
      </c>
      <c r="E713" t="s">
        <v>177</v>
      </c>
      <c r="F713" t="s">
        <v>34</v>
      </c>
      <c r="G713" t="s">
        <v>47</v>
      </c>
      <c r="H713" t="s">
        <v>931</v>
      </c>
      <c r="I713" s="2">
        <v>124.11</v>
      </c>
      <c r="J713" s="3">
        <v>9</v>
      </c>
      <c r="K713" s="2">
        <v>52.13</v>
      </c>
    </row>
    <row r="714" spans="1:11" x14ac:dyDescent="0.35">
      <c r="A714" s="1">
        <v>41831</v>
      </c>
      <c r="B714" s="3">
        <f t="shared" si="22"/>
        <v>2014</v>
      </c>
      <c r="C714" s="3">
        <f t="shared" si="23"/>
        <v>7</v>
      </c>
      <c r="D714" t="s">
        <v>593</v>
      </c>
      <c r="E714" t="s">
        <v>177</v>
      </c>
      <c r="F714" t="s">
        <v>11</v>
      </c>
      <c r="G714" t="s">
        <v>16</v>
      </c>
      <c r="H714" t="s">
        <v>932</v>
      </c>
      <c r="I714" s="2">
        <v>14.4</v>
      </c>
      <c r="J714" s="3">
        <v>5</v>
      </c>
      <c r="K714" s="2">
        <v>7.06</v>
      </c>
    </row>
    <row r="715" spans="1:11" x14ac:dyDescent="0.35">
      <c r="A715" s="1">
        <v>41831</v>
      </c>
      <c r="B715" s="3">
        <f t="shared" si="22"/>
        <v>2014</v>
      </c>
      <c r="C715" s="3">
        <f t="shared" si="23"/>
        <v>7</v>
      </c>
      <c r="D715" t="s">
        <v>204</v>
      </c>
      <c r="E715" t="s">
        <v>10</v>
      </c>
      <c r="F715" t="s">
        <v>39</v>
      </c>
      <c r="G715" t="s">
        <v>40</v>
      </c>
      <c r="H715" t="s">
        <v>933</v>
      </c>
      <c r="I715" s="2">
        <v>575.97</v>
      </c>
      <c r="J715" s="3">
        <v>4</v>
      </c>
      <c r="K715" s="2">
        <v>43.2</v>
      </c>
    </row>
    <row r="716" spans="1:11" x14ac:dyDescent="0.35">
      <c r="A716" s="1">
        <v>41831</v>
      </c>
      <c r="B716" s="3">
        <f t="shared" si="22"/>
        <v>2014</v>
      </c>
      <c r="C716" s="3">
        <f t="shared" si="23"/>
        <v>7</v>
      </c>
      <c r="D716" t="s">
        <v>204</v>
      </c>
      <c r="E716" t="s">
        <v>10</v>
      </c>
      <c r="F716" t="s">
        <v>11</v>
      </c>
      <c r="G716" t="s">
        <v>12</v>
      </c>
      <c r="H716" t="s">
        <v>934</v>
      </c>
      <c r="I716" s="2">
        <v>10.37</v>
      </c>
      <c r="J716" s="3">
        <v>2</v>
      </c>
      <c r="K716" s="2">
        <v>3.63</v>
      </c>
    </row>
    <row r="717" spans="1:11" x14ac:dyDescent="0.35">
      <c r="A717" s="1">
        <v>41831</v>
      </c>
      <c r="B717" s="3">
        <f t="shared" si="22"/>
        <v>2014</v>
      </c>
      <c r="C717" s="3">
        <f t="shared" si="23"/>
        <v>7</v>
      </c>
      <c r="D717" t="s">
        <v>935</v>
      </c>
      <c r="E717" t="s">
        <v>149</v>
      </c>
      <c r="F717" t="s">
        <v>11</v>
      </c>
      <c r="G717" t="s">
        <v>12</v>
      </c>
      <c r="H717" t="s">
        <v>936</v>
      </c>
      <c r="I717" s="2">
        <v>49.12</v>
      </c>
      <c r="J717" s="3">
        <v>4</v>
      </c>
      <c r="K717" s="2">
        <v>23.09</v>
      </c>
    </row>
    <row r="718" spans="1:11" x14ac:dyDescent="0.35">
      <c r="A718" s="1">
        <v>41831</v>
      </c>
      <c r="B718" s="3">
        <f t="shared" si="22"/>
        <v>2014</v>
      </c>
      <c r="C718" s="3">
        <f t="shared" si="23"/>
        <v>7</v>
      </c>
      <c r="D718" t="s">
        <v>935</v>
      </c>
      <c r="E718" t="s">
        <v>149</v>
      </c>
      <c r="F718" t="s">
        <v>11</v>
      </c>
      <c r="G718" t="s">
        <v>20</v>
      </c>
      <c r="H718" t="s">
        <v>937</v>
      </c>
      <c r="I718" s="2">
        <v>18.28</v>
      </c>
      <c r="J718" s="3">
        <v>5</v>
      </c>
      <c r="K718" s="2">
        <v>6.4</v>
      </c>
    </row>
    <row r="719" spans="1:11" x14ac:dyDescent="0.35">
      <c r="A719" s="1">
        <v>41831</v>
      </c>
      <c r="B719" s="3">
        <f t="shared" si="22"/>
        <v>2014</v>
      </c>
      <c r="C719" s="3">
        <f t="shared" si="23"/>
        <v>7</v>
      </c>
      <c r="D719" t="s">
        <v>938</v>
      </c>
      <c r="E719" t="s">
        <v>149</v>
      </c>
      <c r="F719" t="s">
        <v>39</v>
      </c>
      <c r="G719" t="s">
        <v>40</v>
      </c>
      <c r="H719" t="s">
        <v>939</v>
      </c>
      <c r="I719" s="2">
        <v>164.85</v>
      </c>
      <c r="J719" s="3">
        <v>3</v>
      </c>
      <c r="K719" s="2">
        <v>47.81</v>
      </c>
    </row>
    <row r="720" spans="1:11" x14ac:dyDescent="0.35">
      <c r="A720" s="1">
        <v>41832</v>
      </c>
      <c r="B720" s="3">
        <f t="shared" si="22"/>
        <v>2014</v>
      </c>
      <c r="C720" s="3">
        <f t="shared" si="23"/>
        <v>7</v>
      </c>
      <c r="D720" t="s">
        <v>940</v>
      </c>
      <c r="E720" t="s">
        <v>27</v>
      </c>
      <c r="F720" t="s">
        <v>11</v>
      </c>
      <c r="G720" t="s">
        <v>20</v>
      </c>
      <c r="H720" t="s">
        <v>941</v>
      </c>
      <c r="I720" s="2">
        <v>7.71</v>
      </c>
      <c r="J720" s="3">
        <v>2</v>
      </c>
      <c r="K720" s="2">
        <v>2.8</v>
      </c>
    </row>
    <row r="721" spans="1:11" x14ac:dyDescent="0.35">
      <c r="A721" s="1">
        <v>41832</v>
      </c>
      <c r="B721" s="3">
        <f t="shared" si="22"/>
        <v>2014</v>
      </c>
      <c r="C721" s="3">
        <f t="shared" si="23"/>
        <v>7</v>
      </c>
      <c r="D721" t="s">
        <v>940</v>
      </c>
      <c r="E721" t="s">
        <v>27</v>
      </c>
      <c r="F721" t="s">
        <v>34</v>
      </c>
      <c r="G721" t="s">
        <v>145</v>
      </c>
      <c r="H721" t="s">
        <v>942</v>
      </c>
      <c r="I721" s="2">
        <v>698.35</v>
      </c>
      <c r="J721" s="3">
        <v>3</v>
      </c>
      <c r="K721" s="2">
        <v>-17.46</v>
      </c>
    </row>
    <row r="722" spans="1:11" x14ac:dyDescent="0.35">
      <c r="A722" s="1">
        <v>41832</v>
      </c>
      <c r="B722" s="3">
        <f t="shared" si="22"/>
        <v>2014</v>
      </c>
      <c r="C722" s="3">
        <f t="shared" si="23"/>
        <v>7</v>
      </c>
      <c r="D722" t="s">
        <v>530</v>
      </c>
      <c r="E722" t="s">
        <v>27</v>
      </c>
      <c r="F722" t="s">
        <v>11</v>
      </c>
      <c r="G722" t="s">
        <v>18</v>
      </c>
      <c r="H722" t="s">
        <v>638</v>
      </c>
      <c r="I722" s="2">
        <v>249.75</v>
      </c>
      <c r="J722" s="3">
        <v>9</v>
      </c>
      <c r="K722" s="2">
        <v>44.96</v>
      </c>
    </row>
    <row r="723" spans="1:11" x14ac:dyDescent="0.35">
      <c r="A723" s="1">
        <v>41832</v>
      </c>
      <c r="B723" s="3">
        <f t="shared" si="22"/>
        <v>2014</v>
      </c>
      <c r="C723" s="3">
        <f t="shared" si="23"/>
        <v>7</v>
      </c>
      <c r="D723" t="s">
        <v>530</v>
      </c>
      <c r="E723" t="s">
        <v>27</v>
      </c>
      <c r="F723" t="s">
        <v>39</v>
      </c>
      <c r="G723" t="s">
        <v>40</v>
      </c>
      <c r="H723" t="s">
        <v>943</v>
      </c>
      <c r="I723" s="2">
        <v>255.94</v>
      </c>
      <c r="J723" s="3">
        <v>8</v>
      </c>
      <c r="K723" s="2">
        <v>28.79</v>
      </c>
    </row>
    <row r="724" spans="1:11" x14ac:dyDescent="0.35">
      <c r="A724" s="1">
        <v>41832</v>
      </c>
      <c r="B724" s="3">
        <f t="shared" si="22"/>
        <v>2014</v>
      </c>
      <c r="C724" s="3">
        <f t="shared" si="23"/>
        <v>7</v>
      </c>
      <c r="D724" t="s">
        <v>256</v>
      </c>
      <c r="E724" t="s">
        <v>164</v>
      </c>
      <c r="F724" t="s">
        <v>34</v>
      </c>
      <c r="G724" t="s">
        <v>35</v>
      </c>
      <c r="H724" t="s">
        <v>944</v>
      </c>
      <c r="I724" s="2">
        <v>123.14</v>
      </c>
      <c r="J724" s="3">
        <v>4</v>
      </c>
      <c r="K724" s="2">
        <v>13.85</v>
      </c>
    </row>
    <row r="725" spans="1:11" x14ac:dyDescent="0.35">
      <c r="A725" s="1">
        <v>41832</v>
      </c>
      <c r="B725" s="3">
        <f t="shared" si="22"/>
        <v>2014</v>
      </c>
      <c r="C725" s="3">
        <f t="shared" si="23"/>
        <v>7</v>
      </c>
      <c r="D725" t="s">
        <v>256</v>
      </c>
      <c r="E725" t="s">
        <v>164</v>
      </c>
      <c r="F725" t="s">
        <v>11</v>
      </c>
      <c r="G725" t="s">
        <v>20</v>
      </c>
      <c r="H725" t="s">
        <v>881</v>
      </c>
      <c r="I725" s="2">
        <v>11.26</v>
      </c>
      <c r="J725" s="3">
        <v>4</v>
      </c>
      <c r="K725" s="2">
        <v>3.8</v>
      </c>
    </row>
    <row r="726" spans="1:11" x14ac:dyDescent="0.35">
      <c r="A726" s="1">
        <v>41832</v>
      </c>
      <c r="B726" s="3">
        <f t="shared" si="22"/>
        <v>2014</v>
      </c>
      <c r="C726" s="3">
        <f t="shared" si="23"/>
        <v>7</v>
      </c>
      <c r="D726" t="s">
        <v>945</v>
      </c>
      <c r="E726" t="s">
        <v>15</v>
      </c>
      <c r="F726" t="s">
        <v>11</v>
      </c>
      <c r="G726" t="s">
        <v>12</v>
      </c>
      <c r="H726" t="s">
        <v>679</v>
      </c>
      <c r="I726" s="2">
        <v>35.86</v>
      </c>
      <c r="J726" s="3">
        <v>9</v>
      </c>
      <c r="K726" s="2">
        <v>13</v>
      </c>
    </row>
    <row r="727" spans="1:11" x14ac:dyDescent="0.35">
      <c r="A727" s="1">
        <v>41832</v>
      </c>
      <c r="B727" s="3">
        <f t="shared" si="22"/>
        <v>2014</v>
      </c>
      <c r="C727" s="3">
        <f t="shared" si="23"/>
        <v>7</v>
      </c>
      <c r="D727" t="s">
        <v>945</v>
      </c>
      <c r="E727" t="s">
        <v>15</v>
      </c>
      <c r="F727" t="s">
        <v>39</v>
      </c>
      <c r="G727" t="s">
        <v>52</v>
      </c>
      <c r="H727" t="s">
        <v>946</v>
      </c>
      <c r="I727" s="2">
        <v>23.84</v>
      </c>
      <c r="J727" s="3">
        <v>4</v>
      </c>
      <c r="K727" s="2">
        <v>3.28</v>
      </c>
    </row>
    <row r="728" spans="1:11" x14ac:dyDescent="0.35">
      <c r="A728" s="1">
        <v>41832</v>
      </c>
      <c r="B728" s="3">
        <f t="shared" si="22"/>
        <v>2014</v>
      </c>
      <c r="C728" s="3">
        <f t="shared" si="23"/>
        <v>7</v>
      </c>
      <c r="D728" t="s">
        <v>947</v>
      </c>
      <c r="E728" t="s">
        <v>10</v>
      </c>
      <c r="F728" t="s">
        <v>34</v>
      </c>
      <c r="G728" t="s">
        <v>35</v>
      </c>
      <c r="H728" t="s">
        <v>948</v>
      </c>
      <c r="I728" s="2">
        <v>512.36</v>
      </c>
      <c r="J728" s="3">
        <v>3</v>
      </c>
      <c r="K728" s="2">
        <v>-14.64</v>
      </c>
    </row>
    <row r="729" spans="1:11" x14ac:dyDescent="0.35">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35">
      <c r="A730" s="1">
        <v>41832</v>
      </c>
      <c r="B730" s="3">
        <f t="shared" si="22"/>
        <v>2014</v>
      </c>
      <c r="C730" s="3">
        <f t="shared" si="23"/>
        <v>7</v>
      </c>
      <c r="D730" t="s">
        <v>947</v>
      </c>
      <c r="E730" t="s">
        <v>10</v>
      </c>
      <c r="F730" t="s">
        <v>11</v>
      </c>
      <c r="G730" t="s">
        <v>24</v>
      </c>
      <c r="H730" t="s">
        <v>949</v>
      </c>
      <c r="I730" s="2">
        <v>22.29</v>
      </c>
      <c r="J730" s="3">
        <v>7</v>
      </c>
      <c r="K730" s="2">
        <v>3.9</v>
      </c>
    </row>
    <row r="731" spans="1:11" x14ac:dyDescent="0.35">
      <c r="A731" s="1">
        <v>41832</v>
      </c>
      <c r="B731" s="3">
        <f t="shared" si="22"/>
        <v>2014</v>
      </c>
      <c r="C731" s="3">
        <f t="shared" si="23"/>
        <v>7</v>
      </c>
      <c r="D731" t="s">
        <v>947</v>
      </c>
      <c r="E731" t="s">
        <v>10</v>
      </c>
      <c r="F731" t="s">
        <v>11</v>
      </c>
      <c r="G731" t="s">
        <v>12</v>
      </c>
      <c r="H731" t="s">
        <v>127</v>
      </c>
      <c r="I731" s="2">
        <v>16.03</v>
      </c>
      <c r="J731" s="3">
        <v>3</v>
      </c>
      <c r="K731" s="2">
        <v>5.61</v>
      </c>
    </row>
    <row r="732" spans="1:11" x14ac:dyDescent="0.35">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35">
      <c r="A733" s="1">
        <v>41834</v>
      </c>
      <c r="B733" s="3">
        <f t="shared" si="22"/>
        <v>2014</v>
      </c>
      <c r="C733" s="3">
        <f t="shared" si="23"/>
        <v>7</v>
      </c>
      <c r="D733" t="s">
        <v>951</v>
      </c>
      <c r="E733" t="s">
        <v>15</v>
      </c>
      <c r="F733" t="s">
        <v>11</v>
      </c>
      <c r="G733" t="s">
        <v>20</v>
      </c>
      <c r="H733" t="s">
        <v>952</v>
      </c>
      <c r="I733" s="2">
        <v>29.93</v>
      </c>
      <c r="J733" s="3">
        <v>7</v>
      </c>
      <c r="K733" s="2">
        <v>-46.39</v>
      </c>
    </row>
    <row r="734" spans="1:11" x14ac:dyDescent="0.35">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35">
      <c r="A735" s="1">
        <v>41834</v>
      </c>
      <c r="B735" s="3">
        <f t="shared" si="22"/>
        <v>2014</v>
      </c>
      <c r="C735" s="3">
        <f t="shared" si="23"/>
        <v>7</v>
      </c>
      <c r="D735" t="s">
        <v>953</v>
      </c>
      <c r="E735" t="s">
        <v>95</v>
      </c>
      <c r="F735" t="s">
        <v>11</v>
      </c>
      <c r="G735" t="s">
        <v>18</v>
      </c>
      <c r="H735" t="s">
        <v>111</v>
      </c>
      <c r="I735" s="2">
        <v>55.92</v>
      </c>
      <c r="J735" s="3">
        <v>5</v>
      </c>
      <c r="K735" s="2">
        <v>6.29</v>
      </c>
    </row>
    <row r="736" spans="1:11" x14ac:dyDescent="0.35">
      <c r="A736" s="1">
        <v>41834</v>
      </c>
      <c r="B736" s="3">
        <f t="shared" si="22"/>
        <v>2014</v>
      </c>
      <c r="C736" s="3">
        <f t="shared" si="23"/>
        <v>7</v>
      </c>
      <c r="D736" t="s">
        <v>195</v>
      </c>
      <c r="E736" t="s">
        <v>23</v>
      </c>
      <c r="F736" t="s">
        <v>39</v>
      </c>
      <c r="G736" t="s">
        <v>40</v>
      </c>
      <c r="H736" t="s">
        <v>954</v>
      </c>
      <c r="I736" s="2">
        <v>13.49</v>
      </c>
      <c r="J736" s="3">
        <v>1</v>
      </c>
      <c r="K736" s="2">
        <v>-2.25</v>
      </c>
    </row>
    <row r="737" spans="1:11" x14ac:dyDescent="0.35">
      <c r="A737" s="1">
        <v>41834</v>
      </c>
      <c r="B737" s="3">
        <f t="shared" si="22"/>
        <v>2014</v>
      </c>
      <c r="C737" s="3">
        <f t="shared" si="23"/>
        <v>7</v>
      </c>
      <c r="D737" t="s">
        <v>195</v>
      </c>
      <c r="E737" t="s">
        <v>23</v>
      </c>
      <c r="F737" t="s">
        <v>39</v>
      </c>
      <c r="G737" t="s">
        <v>40</v>
      </c>
      <c r="H737" t="s">
        <v>955</v>
      </c>
      <c r="I737" s="2">
        <v>23.99</v>
      </c>
      <c r="J737" s="3">
        <v>2</v>
      </c>
      <c r="K737" s="2">
        <v>-13.99</v>
      </c>
    </row>
    <row r="738" spans="1:11" x14ac:dyDescent="0.35">
      <c r="A738" s="1">
        <v>41834</v>
      </c>
      <c r="B738" s="3">
        <f t="shared" si="22"/>
        <v>2014</v>
      </c>
      <c r="C738" s="3">
        <f t="shared" si="23"/>
        <v>7</v>
      </c>
      <c r="D738" t="s">
        <v>195</v>
      </c>
      <c r="E738" t="s">
        <v>23</v>
      </c>
      <c r="F738" t="s">
        <v>34</v>
      </c>
      <c r="G738" t="s">
        <v>47</v>
      </c>
      <c r="H738" t="s">
        <v>956</v>
      </c>
      <c r="I738" s="2">
        <v>31.98</v>
      </c>
      <c r="J738" s="3">
        <v>2</v>
      </c>
      <c r="K738" s="2">
        <v>1.2</v>
      </c>
    </row>
    <row r="739" spans="1:11" x14ac:dyDescent="0.35">
      <c r="A739" s="1">
        <v>41834</v>
      </c>
      <c r="B739" s="3">
        <f t="shared" si="22"/>
        <v>2014</v>
      </c>
      <c r="C739" s="3">
        <f t="shared" si="23"/>
        <v>7</v>
      </c>
      <c r="D739" t="s">
        <v>195</v>
      </c>
      <c r="E739" t="s">
        <v>23</v>
      </c>
      <c r="F739" t="s">
        <v>11</v>
      </c>
      <c r="G739" t="s">
        <v>24</v>
      </c>
      <c r="H739" t="s">
        <v>279</v>
      </c>
      <c r="I739" s="2">
        <v>41.58</v>
      </c>
      <c r="J739" s="3">
        <v>2</v>
      </c>
      <c r="K739" s="2">
        <v>4.68</v>
      </c>
    </row>
    <row r="740" spans="1:11" x14ac:dyDescent="0.35">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35">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35">
      <c r="A742" s="1">
        <v>41835</v>
      </c>
      <c r="B742" s="3">
        <f t="shared" si="22"/>
        <v>2014</v>
      </c>
      <c r="C742" s="3">
        <f t="shared" si="23"/>
        <v>7</v>
      </c>
      <c r="D742" t="s">
        <v>659</v>
      </c>
      <c r="E742" t="s">
        <v>140</v>
      </c>
      <c r="F742" t="s">
        <v>39</v>
      </c>
      <c r="G742" t="s">
        <v>52</v>
      </c>
      <c r="H742" t="s">
        <v>961</v>
      </c>
      <c r="I742" s="2">
        <v>2.97</v>
      </c>
      <c r="J742" s="3">
        <v>3</v>
      </c>
      <c r="K742" s="2">
        <v>1.31</v>
      </c>
    </row>
    <row r="743" spans="1:11" x14ac:dyDescent="0.35">
      <c r="A743" s="1">
        <v>41835</v>
      </c>
      <c r="B743" s="3">
        <f t="shared" si="22"/>
        <v>2014</v>
      </c>
      <c r="C743" s="3">
        <f t="shared" si="23"/>
        <v>7</v>
      </c>
      <c r="D743" t="s">
        <v>659</v>
      </c>
      <c r="E743" t="s">
        <v>140</v>
      </c>
      <c r="F743" t="s">
        <v>11</v>
      </c>
      <c r="G743" t="s">
        <v>43</v>
      </c>
      <c r="H743" t="s">
        <v>962</v>
      </c>
      <c r="I743" s="2">
        <v>6.54</v>
      </c>
      <c r="J743" s="3">
        <v>3</v>
      </c>
      <c r="K743" s="2">
        <v>2.68</v>
      </c>
    </row>
    <row r="744" spans="1:11" x14ac:dyDescent="0.35">
      <c r="A744" s="1">
        <v>41838</v>
      </c>
      <c r="B744" s="3">
        <f t="shared" si="22"/>
        <v>2014</v>
      </c>
      <c r="C744" s="3">
        <f t="shared" si="23"/>
        <v>7</v>
      </c>
      <c r="D744" t="s">
        <v>963</v>
      </c>
      <c r="E744" t="s">
        <v>95</v>
      </c>
      <c r="F744" t="s">
        <v>34</v>
      </c>
      <c r="G744" t="s">
        <v>35</v>
      </c>
      <c r="H744" t="s">
        <v>964</v>
      </c>
      <c r="I744" s="2">
        <v>259.14</v>
      </c>
      <c r="J744" s="3">
        <v>4</v>
      </c>
      <c r="K744" s="2">
        <v>-25.91</v>
      </c>
    </row>
    <row r="745" spans="1:11" x14ac:dyDescent="0.35">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35">
      <c r="A746" s="1">
        <v>41839</v>
      </c>
      <c r="B746" s="3">
        <f t="shared" si="22"/>
        <v>2014</v>
      </c>
      <c r="C746" s="3">
        <f t="shared" si="23"/>
        <v>7</v>
      </c>
      <c r="D746" t="s">
        <v>967</v>
      </c>
      <c r="E746" t="s">
        <v>613</v>
      </c>
      <c r="F746" t="s">
        <v>39</v>
      </c>
      <c r="G746" t="s">
        <v>40</v>
      </c>
      <c r="H746" t="s">
        <v>933</v>
      </c>
      <c r="I746" s="2">
        <v>359.98</v>
      </c>
      <c r="J746" s="3">
        <v>2</v>
      </c>
      <c r="K746" s="2">
        <v>93.59</v>
      </c>
    </row>
    <row r="747" spans="1:11" x14ac:dyDescent="0.35">
      <c r="A747" s="1">
        <v>41839</v>
      </c>
      <c r="B747" s="3">
        <f t="shared" si="22"/>
        <v>2014</v>
      </c>
      <c r="C747" s="3">
        <f t="shared" si="23"/>
        <v>7</v>
      </c>
      <c r="D747" t="s">
        <v>967</v>
      </c>
      <c r="E747" t="s">
        <v>613</v>
      </c>
      <c r="F747" t="s">
        <v>34</v>
      </c>
      <c r="G747" t="s">
        <v>145</v>
      </c>
      <c r="H747" t="s">
        <v>968</v>
      </c>
      <c r="I747" s="2">
        <v>70.56</v>
      </c>
      <c r="J747" s="3">
        <v>1</v>
      </c>
      <c r="K747" s="2">
        <v>-4.03</v>
      </c>
    </row>
    <row r="748" spans="1:11" x14ac:dyDescent="0.35">
      <c r="A748" s="1">
        <v>41839</v>
      </c>
      <c r="B748" s="3">
        <f t="shared" si="22"/>
        <v>2014</v>
      </c>
      <c r="C748" s="3">
        <f t="shared" si="23"/>
        <v>7</v>
      </c>
      <c r="D748" t="s">
        <v>967</v>
      </c>
      <c r="E748" t="s">
        <v>613</v>
      </c>
      <c r="F748" t="s">
        <v>11</v>
      </c>
      <c r="G748" t="s">
        <v>20</v>
      </c>
      <c r="H748" t="s">
        <v>969</v>
      </c>
      <c r="I748" s="2">
        <v>20.88</v>
      </c>
      <c r="J748" s="3">
        <v>2</v>
      </c>
      <c r="K748" s="2">
        <v>9.6</v>
      </c>
    </row>
    <row r="749" spans="1:11" x14ac:dyDescent="0.35">
      <c r="A749" s="1">
        <v>41839</v>
      </c>
      <c r="B749" s="3">
        <f t="shared" si="22"/>
        <v>2014</v>
      </c>
      <c r="C749" s="3">
        <f t="shared" si="23"/>
        <v>7</v>
      </c>
      <c r="D749" t="s">
        <v>967</v>
      </c>
      <c r="E749" t="s">
        <v>613</v>
      </c>
      <c r="F749" t="s">
        <v>11</v>
      </c>
      <c r="G749" t="s">
        <v>20</v>
      </c>
      <c r="H749" t="s">
        <v>970</v>
      </c>
      <c r="I749" s="2">
        <v>3.81</v>
      </c>
      <c r="J749" s="3">
        <v>1</v>
      </c>
      <c r="K749" s="2">
        <v>1.83</v>
      </c>
    </row>
    <row r="750" spans="1:11" x14ac:dyDescent="0.35">
      <c r="A750" s="1">
        <v>41839</v>
      </c>
      <c r="B750" s="3">
        <f t="shared" si="22"/>
        <v>2014</v>
      </c>
      <c r="C750" s="3">
        <f t="shared" si="23"/>
        <v>7</v>
      </c>
      <c r="D750" t="s">
        <v>971</v>
      </c>
      <c r="E750" t="s">
        <v>515</v>
      </c>
      <c r="F750" t="s">
        <v>11</v>
      </c>
      <c r="G750" t="s">
        <v>20</v>
      </c>
      <c r="H750" t="s">
        <v>972</v>
      </c>
      <c r="I750" s="2">
        <v>6.1</v>
      </c>
      <c r="J750" s="3">
        <v>2</v>
      </c>
      <c r="K750" s="2">
        <v>2.21</v>
      </c>
    </row>
    <row r="751" spans="1:11" x14ac:dyDescent="0.35">
      <c r="A751" s="1">
        <v>41840</v>
      </c>
      <c r="B751" s="3">
        <f t="shared" si="22"/>
        <v>2014</v>
      </c>
      <c r="C751" s="3">
        <f t="shared" si="23"/>
        <v>7</v>
      </c>
      <c r="D751" t="s">
        <v>973</v>
      </c>
      <c r="E751" t="s">
        <v>10</v>
      </c>
      <c r="F751" t="s">
        <v>11</v>
      </c>
      <c r="G751" t="s">
        <v>18</v>
      </c>
      <c r="H751" t="s">
        <v>974</v>
      </c>
      <c r="I751" s="2">
        <v>342.86</v>
      </c>
      <c r="J751" s="3">
        <v>3</v>
      </c>
      <c r="K751" s="2">
        <v>38.57</v>
      </c>
    </row>
    <row r="752" spans="1:11" x14ac:dyDescent="0.35">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35">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35">
      <c r="A754" s="1">
        <v>41840</v>
      </c>
      <c r="B754" s="3">
        <f t="shared" si="22"/>
        <v>2014</v>
      </c>
      <c r="C754" s="3">
        <f t="shared" si="23"/>
        <v>7</v>
      </c>
      <c r="D754" t="s">
        <v>977</v>
      </c>
      <c r="E754" t="s">
        <v>78</v>
      </c>
      <c r="F754" t="s">
        <v>11</v>
      </c>
      <c r="G754" t="s">
        <v>18</v>
      </c>
      <c r="H754" t="s">
        <v>192</v>
      </c>
      <c r="I754" s="2">
        <v>25.98</v>
      </c>
      <c r="J754" s="3">
        <v>1</v>
      </c>
      <c r="K754" s="2">
        <v>-5.2</v>
      </c>
    </row>
    <row r="755" spans="1:11" x14ac:dyDescent="0.35">
      <c r="A755" s="1">
        <v>41840</v>
      </c>
      <c r="B755" s="3">
        <f t="shared" si="22"/>
        <v>2014</v>
      </c>
      <c r="C755" s="3">
        <f t="shared" si="23"/>
        <v>7</v>
      </c>
      <c r="D755" t="s">
        <v>977</v>
      </c>
      <c r="E755" t="s">
        <v>78</v>
      </c>
      <c r="F755" t="s">
        <v>11</v>
      </c>
      <c r="G755" t="s">
        <v>20</v>
      </c>
      <c r="H755" t="s">
        <v>701</v>
      </c>
      <c r="I755" s="2">
        <v>27.36</v>
      </c>
      <c r="J755" s="3">
        <v>3</v>
      </c>
      <c r="K755" s="2">
        <v>-21.89</v>
      </c>
    </row>
    <row r="756" spans="1:11" x14ac:dyDescent="0.35">
      <c r="A756" s="1">
        <v>41840</v>
      </c>
      <c r="B756" s="3">
        <f t="shared" si="22"/>
        <v>2014</v>
      </c>
      <c r="C756" s="3">
        <f t="shared" si="23"/>
        <v>7</v>
      </c>
      <c r="D756" t="s">
        <v>978</v>
      </c>
      <c r="E756" t="s">
        <v>27</v>
      </c>
      <c r="F756" t="s">
        <v>11</v>
      </c>
      <c r="G756" t="s">
        <v>12</v>
      </c>
      <c r="H756" t="s">
        <v>979</v>
      </c>
      <c r="I756" s="2">
        <v>104.85</v>
      </c>
      <c r="J756" s="3">
        <v>1</v>
      </c>
      <c r="K756" s="2">
        <v>50.33</v>
      </c>
    </row>
    <row r="757" spans="1:11" x14ac:dyDescent="0.35">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35">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35">
      <c r="A759" s="1">
        <v>41840</v>
      </c>
      <c r="B759" s="3">
        <f t="shared" si="22"/>
        <v>2014</v>
      </c>
      <c r="C759" s="3">
        <f t="shared" si="23"/>
        <v>7</v>
      </c>
      <c r="D759" t="s">
        <v>978</v>
      </c>
      <c r="E759" t="s">
        <v>27</v>
      </c>
      <c r="F759" t="s">
        <v>34</v>
      </c>
      <c r="G759" t="s">
        <v>47</v>
      </c>
      <c r="H759" t="s">
        <v>982</v>
      </c>
      <c r="I759" s="2">
        <v>43.02</v>
      </c>
      <c r="J759" s="3">
        <v>3</v>
      </c>
      <c r="K759" s="2">
        <v>15.49</v>
      </c>
    </row>
    <row r="760" spans="1:11" x14ac:dyDescent="0.35">
      <c r="A760" s="1">
        <v>41840</v>
      </c>
      <c r="B760" s="3">
        <f t="shared" si="22"/>
        <v>2014</v>
      </c>
      <c r="C760" s="3">
        <f t="shared" si="23"/>
        <v>7</v>
      </c>
      <c r="D760" t="s">
        <v>983</v>
      </c>
      <c r="E760" t="s">
        <v>27</v>
      </c>
      <c r="F760" t="s">
        <v>11</v>
      </c>
      <c r="G760" t="s">
        <v>20</v>
      </c>
      <c r="H760" t="s">
        <v>984</v>
      </c>
      <c r="I760" s="2">
        <v>89.71</v>
      </c>
      <c r="J760" s="3">
        <v>6</v>
      </c>
      <c r="K760" s="2">
        <v>30.28</v>
      </c>
    </row>
    <row r="761" spans="1:11" x14ac:dyDescent="0.35">
      <c r="A761" s="1">
        <v>41840</v>
      </c>
      <c r="B761" s="3">
        <f t="shared" si="22"/>
        <v>2014</v>
      </c>
      <c r="C761" s="3">
        <f t="shared" si="23"/>
        <v>7</v>
      </c>
      <c r="D761" t="s">
        <v>983</v>
      </c>
      <c r="E761" t="s">
        <v>27</v>
      </c>
      <c r="F761" t="s">
        <v>11</v>
      </c>
      <c r="G761" t="s">
        <v>12</v>
      </c>
      <c r="H761" t="s">
        <v>985</v>
      </c>
      <c r="I761" s="2">
        <v>22.83</v>
      </c>
      <c r="J761" s="3">
        <v>3</v>
      </c>
      <c r="K761" s="2">
        <v>10.73</v>
      </c>
    </row>
    <row r="762" spans="1:11" x14ac:dyDescent="0.35">
      <c r="A762" s="1">
        <v>41840</v>
      </c>
      <c r="B762" s="3">
        <f t="shared" si="22"/>
        <v>2014</v>
      </c>
      <c r="C762" s="3">
        <f t="shared" si="23"/>
        <v>7</v>
      </c>
      <c r="D762" t="s">
        <v>387</v>
      </c>
      <c r="E762" t="s">
        <v>27</v>
      </c>
      <c r="F762" t="s">
        <v>39</v>
      </c>
      <c r="G762" t="s">
        <v>52</v>
      </c>
      <c r="H762" t="s">
        <v>986</v>
      </c>
      <c r="I762" s="2">
        <v>41.94</v>
      </c>
      <c r="J762" s="3">
        <v>2</v>
      </c>
      <c r="K762" s="2">
        <v>15.1</v>
      </c>
    </row>
    <row r="763" spans="1:11" x14ac:dyDescent="0.35">
      <c r="A763" s="1">
        <v>41840</v>
      </c>
      <c r="B763" s="3">
        <f t="shared" si="22"/>
        <v>2014</v>
      </c>
      <c r="C763" s="3">
        <f t="shared" si="23"/>
        <v>7</v>
      </c>
      <c r="D763" t="s">
        <v>387</v>
      </c>
      <c r="E763" t="s">
        <v>27</v>
      </c>
      <c r="F763" t="s">
        <v>11</v>
      </c>
      <c r="G763" t="s">
        <v>12</v>
      </c>
      <c r="H763" t="s">
        <v>987</v>
      </c>
      <c r="I763" s="2">
        <v>11.96</v>
      </c>
      <c r="J763" s="3">
        <v>2</v>
      </c>
      <c r="K763" s="2">
        <v>5.86</v>
      </c>
    </row>
    <row r="764" spans="1:11" x14ac:dyDescent="0.35">
      <c r="A764" s="1">
        <v>41840</v>
      </c>
      <c r="B764" s="3">
        <f t="shared" si="22"/>
        <v>2014</v>
      </c>
      <c r="C764" s="3">
        <f t="shared" si="23"/>
        <v>7</v>
      </c>
      <c r="D764" t="s">
        <v>387</v>
      </c>
      <c r="E764" t="s">
        <v>27</v>
      </c>
      <c r="F764" t="s">
        <v>11</v>
      </c>
      <c r="G764" t="s">
        <v>24</v>
      </c>
      <c r="H764" t="s">
        <v>988</v>
      </c>
      <c r="I764" s="2">
        <v>13.12</v>
      </c>
      <c r="J764" s="3">
        <v>4</v>
      </c>
      <c r="K764" s="2">
        <v>3.8</v>
      </c>
    </row>
    <row r="765" spans="1:11" x14ac:dyDescent="0.35">
      <c r="A765" s="1">
        <v>41840</v>
      </c>
      <c r="B765" s="3">
        <f t="shared" si="22"/>
        <v>2014</v>
      </c>
      <c r="C765" s="3">
        <f t="shared" si="23"/>
        <v>7</v>
      </c>
      <c r="D765" t="s">
        <v>387</v>
      </c>
      <c r="E765" t="s">
        <v>27</v>
      </c>
      <c r="F765" t="s">
        <v>11</v>
      </c>
      <c r="G765" t="s">
        <v>18</v>
      </c>
      <c r="H765" t="s">
        <v>308</v>
      </c>
      <c r="I765" s="2">
        <v>535.41</v>
      </c>
      <c r="J765" s="3">
        <v>3</v>
      </c>
      <c r="K765" s="2">
        <v>160.62</v>
      </c>
    </row>
    <row r="766" spans="1:11" x14ac:dyDescent="0.35">
      <c r="A766" s="1">
        <v>41841</v>
      </c>
      <c r="B766" s="3">
        <f t="shared" si="22"/>
        <v>2014</v>
      </c>
      <c r="C766" s="3">
        <f t="shared" si="23"/>
        <v>7</v>
      </c>
      <c r="D766" t="s">
        <v>989</v>
      </c>
      <c r="E766" t="s">
        <v>27</v>
      </c>
      <c r="F766" t="s">
        <v>11</v>
      </c>
      <c r="G766" t="s">
        <v>24</v>
      </c>
      <c r="H766" t="s">
        <v>990</v>
      </c>
      <c r="I766" s="2">
        <v>99.2</v>
      </c>
      <c r="J766" s="3">
        <v>5</v>
      </c>
      <c r="K766" s="2">
        <v>25.79</v>
      </c>
    </row>
    <row r="767" spans="1:11" x14ac:dyDescent="0.35">
      <c r="A767" s="1">
        <v>41841</v>
      </c>
      <c r="B767" s="3">
        <f t="shared" si="22"/>
        <v>2014</v>
      </c>
      <c r="C767" s="3">
        <f t="shared" si="23"/>
        <v>7</v>
      </c>
      <c r="D767" t="s">
        <v>989</v>
      </c>
      <c r="E767" t="s">
        <v>27</v>
      </c>
      <c r="F767" t="s">
        <v>34</v>
      </c>
      <c r="G767" t="s">
        <v>35</v>
      </c>
      <c r="H767" t="s">
        <v>991</v>
      </c>
      <c r="I767" s="2">
        <v>801.57</v>
      </c>
      <c r="J767" s="3">
        <v>2</v>
      </c>
      <c r="K767" s="2">
        <v>50.1</v>
      </c>
    </row>
    <row r="768" spans="1:11" x14ac:dyDescent="0.35">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35">
      <c r="A769" s="1">
        <v>41841</v>
      </c>
      <c r="B769" s="3">
        <f t="shared" si="22"/>
        <v>2014</v>
      </c>
      <c r="C769" s="3">
        <f t="shared" si="23"/>
        <v>7</v>
      </c>
      <c r="D769" t="s">
        <v>992</v>
      </c>
      <c r="E769" t="s">
        <v>10</v>
      </c>
      <c r="F769" t="s">
        <v>11</v>
      </c>
      <c r="G769" t="s">
        <v>92</v>
      </c>
      <c r="H769" t="s">
        <v>686</v>
      </c>
      <c r="I769" s="2">
        <v>4.99</v>
      </c>
      <c r="J769" s="3">
        <v>3</v>
      </c>
      <c r="K769" s="2">
        <v>-12.98</v>
      </c>
    </row>
    <row r="770" spans="1:11" x14ac:dyDescent="0.35">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35">
      <c r="A771" s="1">
        <v>41841</v>
      </c>
      <c r="B771" s="3">
        <f t="shared" si="24"/>
        <v>2014</v>
      </c>
      <c r="C771" s="3">
        <f t="shared" si="25"/>
        <v>7</v>
      </c>
      <c r="D771" t="s">
        <v>992</v>
      </c>
      <c r="E771" t="s">
        <v>10</v>
      </c>
      <c r="F771" t="s">
        <v>34</v>
      </c>
      <c r="G771" t="s">
        <v>35</v>
      </c>
      <c r="H771" t="s">
        <v>994</v>
      </c>
      <c r="I771" s="2">
        <v>657.93</v>
      </c>
      <c r="J771" s="3">
        <v>5</v>
      </c>
      <c r="K771" s="2">
        <v>-93.99</v>
      </c>
    </row>
    <row r="772" spans="1:11" x14ac:dyDescent="0.35">
      <c r="A772" s="1">
        <v>41841</v>
      </c>
      <c r="B772" s="3">
        <f t="shared" si="24"/>
        <v>2014</v>
      </c>
      <c r="C772" s="3">
        <f t="shared" si="25"/>
        <v>7</v>
      </c>
      <c r="D772" t="s">
        <v>992</v>
      </c>
      <c r="E772" t="s">
        <v>10</v>
      </c>
      <c r="F772" t="s">
        <v>11</v>
      </c>
      <c r="G772" t="s">
        <v>20</v>
      </c>
      <c r="H772" t="s">
        <v>995</v>
      </c>
      <c r="I772" s="2">
        <v>1.04</v>
      </c>
      <c r="J772" s="3">
        <v>1</v>
      </c>
      <c r="K772" s="2">
        <v>-1.83</v>
      </c>
    </row>
    <row r="773" spans="1:11" x14ac:dyDescent="0.35">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35">
      <c r="A774" s="1">
        <v>41842</v>
      </c>
      <c r="B774" s="3">
        <f t="shared" si="24"/>
        <v>2014</v>
      </c>
      <c r="C774" s="3">
        <f t="shared" si="25"/>
        <v>7</v>
      </c>
      <c r="D774" t="s">
        <v>997</v>
      </c>
      <c r="E774" t="s">
        <v>149</v>
      </c>
      <c r="F774" t="s">
        <v>11</v>
      </c>
      <c r="G774" t="s">
        <v>24</v>
      </c>
      <c r="H774" t="s">
        <v>998</v>
      </c>
      <c r="I774" s="2">
        <v>5.96</v>
      </c>
      <c r="J774" s="3">
        <v>2</v>
      </c>
      <c r="K774" s="2">
        <v>1.67</v>
      </c>
    </row>
    <row r="775" spans="1:11" x14ac:dyDescent="0.35">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35">
      <c r="A776" s="1">
        <v>41842</v>
      </c>
      <c r="B776" s="3">
        <f t="shared" si="24"/>
        <v>2014</v>
      </c>
      <c r="C776" s="3">
        <f t="shared" si="25"/>
        <v>7</v>
      </c>
      <c r="D776" t="s">
        <v>667</v>
      </c>
      <c r="E776" t="s">
        <v>27</v>
      </c>
      <c r="F776" t="s">
        <v>11</v>
      </c>
      <c r="G776" t="s">
        <v>24</v>
      </c>
      <c r="H776" t="s">
        <v>1000</v>
      </c>
      <c r="I776" s="2">
        <v>11.52</v>
      </c>
      <c r="J776" s="3">
        <v>4</v>
      </c>
      <c r="K776" s="2">
        <v>3.23</v>
      </c>
    </row>
    <row r="777" spans="1:11" x14ac:dyDescent="0.35">
      <c r="A777" s="1">
        <v>41842</v>
      </c>
      <c r="B777" s="3">
        <f t="shared" si="24"/>
        <v>2014</v>
      </c>
      <c r="C777" s="3">
        <f t="shared" si="25"/>
        <v>7</v>
      </c>
      <c r="D777" t="s">
        <v>667</v>
      </c>
      <c r="E777" t="s">
        <v>27</v>
      </c>
      <c r="F777" t="s">
        <v>34</v>
      </c>
      <c r="G777" t="s">
        <v>35</v>
      </c>
      <c r="H777" t="s">
        <v>918</v>
      </c>
      <c r="I777" s="2">
        <v>717.72</v>
      </c>
      <c r="J777" s="3">
        <v>3</v>
      </c>
      <c r="K777" s="2">
        <v>71.77</v>
      </c>
    </row>
    <row r="778" spans="1:11" x14ac:dyDescent="0.35">
      <c r="A778" s="1">
        <v>41842</v>
      </c>
      <c r="B778" s="3">
        <f t="shared" si="24"/>
        <v>2014</v>
      </c>
      <c r="C778" s="3">
        <f t="shared" si="25"/>
        <v>7</v>
      </c>
      <c r="D778" t="s">
        <v>667</v>
      </c>
      <c r="E778" t="s">
        <v>27</v>
      </c>
      <c r="F778" t="s">
        <v>11</v>
      </c>
      <c r="G778" t="s">
        <v>18</v>
      </c>
      <c r="H778" t="s">
        <v>1001</v>
      </c>
      <c r="I778" s="2">
        <v>236.5</v>
      </c>
      <c r="J778" s="3">
        <v>10</v>
      </c>
      <c r="K778" s="2">
        <v>68.59</v>
      </c>
    </row>
    <row r="779" spans="1:11" x14ac:dyDescent="0.35">
      <c r="A779" s="1">
        <v>41842</v>
      </c>
      <c r="B779" s="3">
        <f t="shared" si="24"/>
        <v>2014</v>
      </c>
      <c r="C779" s="3">
        <f t="shared" si="25"/>
        <v>7</v>
      </c>
      <c r="D779" t="s">
        <v>667</v>
      </c>
      <c r="E779" t="s">
        <v>27</v>
      </c>
      <c r="F779" t="s">
        <v>34</v>
      </c>
      <c r="G779" t="s">
        <v>145</v>
      </c>
      <c r="H779" t="s">
        <v>1002</v>
      </c>
      <c r="I779" s="2">
        <v>170.35</v>
      </c>
      <c r="J779" s="3">
        <v>3</v>
      </c>
      <c r="K779" s="2">
        <v>19.16</v>
      </c>
    </row>
    <row r="780" spans="1:11" x14ac:dyDescent="0.35">
      <c r="A780" s="1">
        <v>41842</v>
      </c>
      <c r="B780" s="3">
        <f t="shared" si="24"/>
        <v>2014</v>
      </c>
      <c r="C780" s="3">
        <f t="shared" si="25"/>
        <v>7</v>
      </c>
      <c r="D780" t="s">
        <v>1003</v>
      </c>
      <c r="E780" t="s">
        <v>27</v>
      </c>
      <c r="F780" t="s">
        <v>11</v>
      </c>
      <c r="G780" t="s">
        <v>24</v>
      </c>
      <c r="H780" t="s">
        <v>459</v>
      </c>
      <c r="I780" s="2">
        <v>19.68</v>
      </c>
      <c r="J780" s="3">
        <v>6</v>
      </c>
      <c r="K780" s="2">
        <v>6.49</v>
      </c>
    </row>
    <row r="781" spans="1:11" x14ac:dyDescent="0.35">
      <c r="A781" s="1">
        <v>41842</v>
      </c>
      <c r="B781" s="3">
        <f t="shared" si="24"/>
        <v>2014</v>
      </c>
      <c r="C781" s="3">
        <f t="shared" si="25"/>
        <v>7</v>
      </c>
      <c r="D781" t="s">
        <v>1004</v>
      </c>
      <c r="E781" t="s">
        <v>10</v>
      </c>
      <c r="F781" t="s">
        <v>11</v>
      </c>
      <c r="G781" t="s">
        <v>18</v>
      </c>
      <c r="H781" t="s">
        <v>115</v>
      </c>
      <c r="I781" s="2">
        <v>26.63</v>
      </c>
      <c r="J781" s="3">
        <v>1</v>
      </c>
      <c r="K781" s="2">
        <v>1.33</v>
      </c>
    </row>
    <row r="782" spans="1:11" x14ac:dyDescent="0.35">
      <c r="A782" s="1">
        <v>41843</v>
      </c>
      <c r="B782" s="3">
        <f t="shared" si="24"/>
        <v>2014</v>
      </c>
      <c r="C782" s="3">
        <f t="shared" si="25"/>
        <v>7</v>
      </c>
      <c r="D782" t="s">
        <v>1005</v>
      </c>
      <c r="E782" t="s">
        <v>95</v>
      </c>
      <c r="F782" t="s">
        <v>11</v>
      </c>
      <c r="G782" t="s">
        <v>20</v>
      </c>
      <c r="H782" t="s">
        <v>980</v>
      </c>
      <c r="I782" s="2">
        <v>8.16</v>
      </c>
      <c r="J782" s="3">
        <v>5</v>
      </c>
      <c r="K782" s="2">
        <v>-5.71</v>
      </c>
    </row>
    <row r="783" spans="1:11" x14ac:dyDescent="0.35">
      <c r="A783" s="1">
        <v>41843</v>
      </c>
      <c r="B783" s="3">
        <f t="shared" si="24"/>
        <v>2014</v>
      </c>
      <c r="C783" s="3">
        <f t="shared" si="25"/>
        <v>7</v>
      </c>
      <c r="D783" t="s">
        <v>1005</v>
      </c>
      <c r="E783" t="s">
        <v>95</v>
      </c>
      <c r="F783" t="s">
        <v>39</v>
      </c>
      <c r="G783" t="s">
        <v>52</v>
      </c>
      <c r="H783" t="s">
        <v>905</v>
      </c>
      <c r="I783" s="2">
        <v>1023.94</v>
      </c>
      <c r="J783" s="3">
        <v>8</v>
      </c>
      <c r="K783" s="2">
        <v>179.19</v>
      </c>
    </row>
    <row r="784" spans="1:11" x14ac:dyDescent="0.35">
      <c r="A784" s="1">
        <v>41843</v>
      </c>
      <c r="B784" s="3">
        <f t="shared" si="24"/>
        <v>2014</v>
      </c>
      <c r="C784" s="3">
        <f t="shared" si="25"/>
        <v>7</v>
      </c>
      <c r="D784" t="s">
        <v>1005</v>
      </c>
      <c r="E784" t="s">
        <v>95</v>
      </c>
      <c r="F784" t="s">
        <v>11</v>
      </c>
      <c r="G784" t="s">
        <v>24</v>
      </c>
      <c r="H784" t="s">
        <v>1006</v>
      </c>
      <c r="I784" s="2">
        <v>9.24</v>
      </c>
      <c r="J784" s="3">
        <v>1</v>
      </c>
      <c r="K784" s="2">
        <v>0.92</v>
      </c>
    </row>
    <row r="785" spans="1:11" x14ac:dyDescent="0.35">
      <c r="A785" s="1">
        <v>41843</v>
      </c>
      <c r="B785" s="3">
        <f t="shared" si="24"/>
        <v>2014</v>
      </c>
      <c r="C785" s="3">
        <f t="shared" si="25"/>
        <v>7</v>
      </c>
      <c r="D785" t="s">
        <v>1005</v>
      </c>
      <c r="E785" t="s">
        <v>95</v>
      </c>
      <c r="F785" t="s">
        <v>39</v>
      </c>
      <c r="G785" t="s">
        <v>52</v>
      </c>
      <c r="H785" t="s">
        <v>1007</v>
      </c>
      <c r="I785" s="2">
        <v>479.04</v>
      </c>
      <c r="J785" s="3">
        <v>10</v>
      </c>
      <c r="K785" s="2">
        <v>-29.94</v>
      </c>
    </row>
    <row r="786" spans="1:11" x14ac:dyDescent="0.35">
      <c r="A786" s="1">
        <v>41843</v>
      </c>
      <c r="B786" s="3">
        <f t="shared" si="24"/>
        <v>2014</v>
      </c>
      <c r="C786" s="3">
        <f t="shared" si="25"/>
        <v>7</v>
      </c>
      <c r="D786" t="s">
        <v>664</v>
      </c>
      <c r="E786" t="s">
        <v>149</v>
      </c>
      <c r="F786" t="s">
        <v>39</v>
      </c>
      <c r="G786" t="s">
        <v>52</v>
      </c>
      <c r="H786" t="s">
        <v>1008</v>
      </c>
      <c r="I786" s="2">
        <v>99.98</v>
      </c>
      <c r="J786" s="3">
        <v>2</v>
      </c>
      <c r="K786" s="2">
        <v>8</v>
      </c>
    </row>
    <row r="787" spans="1:11" x14ac:dyDescent="0.35">
      <c r="A787" s="1">
        <v>41843</v>
      </c>
      <c r="B787" s="3">
        <f t="shared" si="24"/>
        <v>2014</v>
      </c>
      <c r="C787" s="3">
        <f t="shared" si="25"/>
        <v>7</v>
      </c>
      <c r="D787" t="s">
        <v>1009</v>
      </c>
      <c r="E787" t="s">
        <v>27</v>
      </c>
      <c r="F787" t="s">
        <v>39</v>
      </c>
      <c r="G787" t="s">
        <v>40</v>
      </c>
      <c r="H787" t="s">
        <v>720</v>
      </c>
      <c r="I787" s="2">
        <v>604.75</v>
      </c>
      <c r="J787" s="3">
        <v>6</v>
      </c>
      <c r="K787" s="2">
        <v>60.48</v>
      </c>
    </row>
    <row r="788" spans="1:11" x14ac:dyDescent="0.35">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35">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35">
      <c r="A790" s="1">
        <v>41843</v>
      </c>
      <c r="B790" s="3">
        <f t="shared" si="24"/>
        <v>2014</v>
      </c>
      <c r="C790" s="3">
        <f t="shared" si="25"/>
        <v>7</v>
      </c>
      <c r="D790" t="s">
        <v>1009</v>
      </c>
      <c r="E790" t="s">
        <v>27</v>
      </c>
      <c r="F790" t="s">
        <v>39</v>
      </c>
      <c r="G790" t="s">
        <v>52</v>
      </c>
      <c r="H790" t="s">
        <v>1011</v>
      </c>
      <c r="I790" s="2">
        <v>45</v>
      </c>
      <c r="J790" s="3">
        <v>3</v>
      </c>
      <c r="K790" s="2">
        <v>4.95</v>
      </c>
    </row>
    <row r="791" spans="1:11" x14ac:dyDescent="0.35">
      <c r="A791" s="1">
        <v>41845</v>
      </c>
      <c r="B791" s="3">
        <f t="shared" si="24"/>
        <v>2014</v>
      </c>
      <c r="C791" s="3">
        <f t="shared" si="25"/>
        <v>7</v>
      </c>
      <c r="D791" t="s">
        <v>1012</v>
      </c>
      <c r="E791" t="s">
        <v>27</v>
      </c>
      <c r="F791" t="s">
        <v>11</v>
      </c>
      <c r="G791" t="s">
        <v>18</v>
      </c>
      <c r="H791" t="s">
        <v>1013</v>
      </c>
      <c r="I791" s="2">
        <v>53.72</v>
      </c>
      <c r="J791" s="3">
        <v>4</v>
      </c>
      <c r="K791" s="2">
        <v>15.04</v>
      </c>
    </row>
    <row r="792" spans="1:11" x14ac:dyDescent="0.35">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35">
      <c r="A793" s="1">
        <v>41845</v>
      </c>
      <c r="B793" s="3">
        <f t="shared" si="24"/>
        <v>2014</v>
      </c>
      <c r="C793" s="3">
        <f t="shared" si="25"/>
        <v>7</v>
      </c>
      <c r="D793" t="s">
        <v>1012</v>
      </c>
      <c r="E793" t="s">
        <v>27</v>
      </c>
      <c r="F793" t="s">
        <v>34</v>
      </c>
      <c r="G793" t="s">
        <v>47</v>
      </c>
      <c r="H793" t="s">
        <v>1015</v>
      </c>
      <c r="I793" s="2">
        <v>77.92</v>
      </c>
      <c r="J793" s="3">
        <v>8</v>
      </c>
      <c r="K793" s="2">
        <v>34.28</v>
      </c>
    </row>
    <row r="794" spans="1:11" x14ac:dyDescent="0.35">
      <c r="A794" s="1">
        <v>41845</v>
      </c>
      <c r="B794" s="3">
        <f t="shared" si="24"/>
        <v>2014</v>
      </c>
      <c r="C794" s="3">
        <f t="shared" si="25"/>
        <v>7</v>
      </c>
      <c r="D794" t="s">
        <v>230</v>
      </c>
      <c r="E794" t="s">
        <v>27</v>
      </c>
      <c r="F794" t="s">
        <v>11</v>
      </c>
      <c r="G794" t="s">
        <v>12</v>
      </c>
      <c r="H794" t="s">
        <v>327</v>
      </c>
      <c r="I794" s="2">
        <v>6.48</v>
      </c>
      <c r="J794" s="3">
        <v>1</v>
      </c>
      <c r="K794" s="2">
        <v>3.18</v>
      </c>
    </row>
    <row r="795" spans="1:11" x14ac:dyDescent="0.35">
      <c r="A795" s="1">
        <v>41845</v>
      </c>
      <c r="B795" s="3">
        <f t="shared" si="24"/>
        <v>2014</v>
      </c>
      <c r="C795" s="3">
        <f t="shared" si="25"/>
        <v>7</v>
      </c>
      <c r="D795" t="s">
        <v>230</v>
      </c>
      <c r="E795" t="s">
        <v>27</v>
      </c>
      <c r="F795" t="s">
        <v>11</v>
      </c>
      <c r="G795" t="s">
        <v>200</v>
      </c>
      <c r="H795" t="s">
        <v>870</v>
      </c>
      <c r="I795" s="2">
        <v>15.52</v>
      </c>
      <c r="J795" s="3">
        <v>4</v>
      </c>
      <c r="K795" s="2">
        <v>4.5</v>
      </c>
    </row>
    <row r="796" spans="1:11" x14ac:dyDescent="0.35">
      <c r="A796" s="1">
        <v>41846</v>
      </c>
      <c r="B796" s="3">
        <f t="shared" si="24"/>
        <v>2014</v>
      </c>
      <c r="C796" s="3">
        <f t="shared" si="25"/>
        <v>7</v>
      </c>
      <c r="D796" t="s">
        <v>1016</v>
      </c>
      <c r="E796" t="s">
        <v>15</v>
      </c>
      <c r="F796" t="s">
        <v>11</v>
      </c>
      <c r="G796" t="s">
        <v>18</v>
      </c>
      <c r="H796" t="s">
        <v>1017</v>
      </c>
      <c r="I796" s="2">
        <v>123.55</v>
      </c>
      <c r="J796" s="3">
        <v>3</v>
      </c>
      <c r="K796" s="2">
        <v>-29.34</v>
      </c>
    </row>
    <row r="797" spans="1:11" x14ac:dyDescent="0.35">
      <c r="A797" s="1">
        <v>41846</v>
      </c>
      <c r="B797" s="3">
        <f t="shared" si="24"/>
        <v>2014</v>
      </c>
      <c r="C797" s="3">
        <f t="shared" si="25"/>
        <v>7</v>
      </c>
      <c r="D797" t="s">
        <v>405</v>
      </c>
      <c r="E797" t="s">
        <v>126</v>
      </c>
      <c r="F797" t="s">
        <v>39</v>
      </c>
      <c r="G797" t="s">
        <v>40</v>
      </c>
      <c r="H797" t="s">
        <v>1018</v>
      </c>
      <c r="I797" s="2">
        <v>911.98</v>
      </c>
      <c r="J797" s="3">
        <v>2</v>
      </c>
      <c r="K797" s="2">
        <v>114</v>
      </c>
    </row>
    <row r="798" spans="1:11" x14ac:dyDescent="0.35">
      <c r="A798" s="1">
        <v>41846</v>
      </c>
      <c r="B798" s="3">
        <f t="shared" si="24"/>
        <v>2014</v>
      </c>
      <c r="C798" s="3">
        <f t="shared" si="25"/>
        <v>7</v>
      </c>
      <c r="D798" t="s">
        <v>405</v>
      </c>
      <c r="E798" t="s">
        <v>126</v>
      </c>
      <c r="F798" t="s">
        <v>34</v>
      </c>
      <c r="G798" t="s">
        <v>35</v>
      </c>
      <c r="H798" t="s">
        <v>1019</v>
      </c>
      <c r="I798" s="2">
        <v>674.35</v>
      </c>
      <c r="J798" s="3">
        <v>3</v>
      </c>
      <c r="K798" s="2">
        <v>-109.58</v>
      </c>
    </row>
    <row r="799" spans="1:11" x14ac:dyDescent="0.35">
      <c r="A799" s="1">
        <v>41846</v>
      </c>
      <c r="B799" s="3">
        <f t="shared" si="24"/>
        <v>2014</v>
      </c>
      <c r="C799" s="3">
        <f t="shared" si="25"/>
        <v>7</v>
      </c>
      <c r="D799" t="s">
        <v>405</v>
      </c>
      <c r="E799" t="s">
        <v>126</v>
      </c>
      <c r="F799" t="s">
        <v>34</v>
      </c>
      <c r="G799" t="s">
        <v>47</v>
      </c>
      <c r="H799" t="s">
        <v>1020</v>
      </c>
      <c r="I799" s="2">
        <v>134.01</v>
      </c>
      <c r="J799" s="3">
        <v>9</v>
      </c>
      <c r="K799" s="2">
        <v>36.18</v>
      </c>
    </row>
    <row r="800" spans="1:11" x14ac:dyDescent="0.35">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35">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35">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35">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35">
      <c r="A804" s="1">
        <v>41846</v>
      </c>
      <c r="B804" s="3">
        <f t="shared" si="24"/>
        <v>2014</v>
      </c>
      <c r="C804" s="3">
        <f t="shared" si="25"/>
        <v>7</v>
      </c>
      <c r="D804" t="s">
        <v>1023</v>
      </c>
      <c r="E804" t="s">
        <v>30</v>
      </c>
      <c r="F804" t="s">
        <v>34</v>
      </c>
      <c r="G804" t="s">
        <v>47</v>
      </c>
      <c r="H804" t="s">
        <v>1026</v>
      </c>
      <c r="I804" s="2">
        <v>25.71</v>
      </c>
      <c r="J804" s="3">
        <v>3</v>
      </c>
      <c r="K804" s="2">
        <v>9.26</v>
      </c>
    </row>
    <row r="805" spans="1:11" x14ac:dyDescent="0.35">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35">
      <c r="A806" s="1">
        <v>41846</v>
      </c>
      <c r="B806" s="3">
        <f t="shared" si="24"/>
        <v>2014</v>
      </c>
      <c r="C806" s="3">
        <f t="shared" si="25"/>
        <v>7</v>
      </c>
      <c r="D806" t="s">
        <v>1027</v>
      </c>
      <c r="E806" t="s">
        <v>10</v>
      </c>
      <c r="F806" t="s">
        <v>34</v>
      </c>
      <c r="G806" t="s">
        <v>47</v>
      </c>
      <c r="H806" t="s">
        <v>1028</v>
      </c>
      <c r="I806" s="2">
        <v>17.5</v>
      </c>
      <c r="J806" s="3">
        <v>3</v>
      </c>
      <c r="K806" s="2">
        <v>-10.06</v>
      </c>
    </row>
    <row r="807" spans="1:11" x14ac:dyDescent="0.35">
      <c r="A807" s="1">
        <v>41846</v>
      </c>
      <c r="B807" s="3">
        <f t="shared" si="24"/>
        <v>2014</v>
      </c>
      <c r="C807" s="3">
        <f t="shared" si="25"/>
        <v>7</v>
      </c>
      <c r="D807" t="s">
        <v>1027</v>
      </c>
      <c r="E807" t="s">
        <v>10</v>
      </c>
      <c r="F807" t="s">
        <v>11</v>
      </c>
      <c r="G807" t="s">
        <v>20</v>
      </c>
      <c r="H807" t="s">
        <v>1029</v>
      </c>
      <c r="I807" s="2">
        <v>16.78</v>
      </c>
      <c r="J807" s="3">
        <v>4</v>
      </c>
      <c r="K807" s="2">
        <v>-26.85</v>
      </c>
    </row>
    <row r="808" spans="1:11" x14ac:dyDescent="0.35">
      <c r="A808" s="1">
        <v>41846</v>
      </c>
      <c r="B808" s="3">
        <f t="shared" si="24"/>
        <v>2014</v>
      </c>
      <c r="C808" s="3">
        <f t="shared" si="25"/>
        <v>7</v>
      </c>
      <c r="D808" t="s">
        <v>1027</v>
      </c>
      <c r="E808" t="s">
        <v>10</v>
      </c>
      <c r="F808" t="s">
        <v>39</v>
      </c>
      <c r="G808" t="s">
        <v>52</v>
      </c>
      <c r="H808" t="s">
        <v>1007</v>
      </c>
      <c r="I808" s="2">
        <v>431.14</v>
      </c>
      <c r="J808" s="3">
        <v>9</v>
      </c>
      <c r="K808" s="2">
        <v>-26.95</v>
      </c>
    </row>
    <row r="809" spans="1:11" x14ac:dyDescent="0.35">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35">
      <c r="A810" s="1">
        <v>41846</v>
      </c>
      <c r="B810" s="3">
        <f t="shared" si="24"/>
        <v>2014</v>
      </c>
      <c r="C810" s="3">
        <f t="shared" si="25"/>
        <v>7</v>
      </c>
      <c r="D810" t="s">
        <v>1027</v>
      </c>
      <c r="E810" t="s">
        <v>10</v>
      </c>
      <c r="F810" t="s">
        <v>11</v>
      </c>
      <c r="G810" t="s">
        <v>92</v>
      </c>
      <c r="H810" t="s">
        <v>1031</v>
      </c>
      <c r="I810" s="2">
        <v>4.84</v>
      </c>
      <c r="J810" s="3">
        <v>2</v>
      </c>
      <c r="K810" s="2">
        <v>-12.09</v>
      </c>
    </row>
    <row r="811" spans="1:11" x14ac:dyDescent="0.35">
      <c r="A811" s="1">
        <v>41847</v>
      </c>
      <c r="B811" s="3">
        <f t="shared" si="24"/>
        <v>2014</v>
      </c>
      <c r="C811" s="3">
        <f t="shared" si="25"/>
        <v>7</v>
      </c>
      <c r="D811" t="s">
        <v>237</v>
      </c>
      <c r="E811" t="s">
        <v>27</v>
      </c>
      <c r="F811" t="s">
        <v>39</v>
      </c>
      <c r="G811" t="s">
        <v>52</v>
      </c>
      <c r="H811" t="s">
        <v>1032</v>
      </c>
      <c r="I811" s="2">
        <v>238</v>
      </c>
      <c r="J811" s="3">
        <v>2</v>
      </c>
      <c r="K811" s="2">
        <v>38.08</v>
      </c>
    </row>
    <row r="812" spans="1:11" x14ac:dyDescent="0.35">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35">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35">
      <c r="A814" s="1">
        <v>41848</v>
      </c>
      <c r="B814" s="3">
        <f t="shared" si="24"/>
        <v>2014</v>
      </c>
      <c r="C814" s="3">
        <f t="shared" si="25"/>
        <v>7</v>
      </c>
      <c r="D814" t="s">
        <v>280</v>
      </c>
      <c r="E814" t="s">
        <v>123</v>
      </c>
      <c r="F814" t="s">
        <v>11</v>
      </c>
      <c r="G814" t="s">
        <v>43</v>
      </c>
      <c r="H814" t="s">
        <v>1036</v>
      </c>
      <c r="I814" s="2">
        <v>14.32</v>
      </c>
      <c r="J814" s="3">
        <v>5</v>
      </c>
      <c r="K814" s="2">
        <v>5.19</v>
      </c>
    </row>
    <row r="815" spans="1:11" x14ac:dyDescent="0.35">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35">
      <c r="A816" s="1">
        <v>41848</v>
      </c>
      <c r="B816" s="3">
        <f t="shared" si="24"/>
        <v>2014</v>
      </c>
      <c r="C816" s="3">
        <f t="shared" si="25"/>
        <v>7</v>
      </c>
      <c r="D816" t="s">
        <v>280</v>
      </c>
      <c r="E816" t="s">
        <v>123</v>
      </c>
      <c r="F816" t="s">
        <v>11</v>
      </c>
      <c r="G816" t="s">
        <v>63</v>
      </c>
      <c r="H816" t="s">
        <v>785</v>
      </c>
      <c r="I816" s="2">
        <v>48.94</v>
      </c>
      <c r="J816" s="3">
        <v>7</v>
      </c>
      <c r="K816" s="2">
        <v>16.52</v>
      </c>
    </row>
    <row r="817" spans="1:11" x14ac:dyDescent="0.35">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35">
      <c r="A818" s="1">
        <v>41852</v>
      </c>
      <c r="B818" s="3">
        <f t="shared" si="24"/>
        <v>2014</v>
      </c>
      <c r="C818" s="3">
        <f t="shared" si="25"/>
        <v>8</v>
      </c>
      <c r="D818" t="s">
        <v>959</v>
      </c>
      <c r="E818" t="s">
        <v>245</v>
      </c>
      <c r="F818" t="s">
        <v>11</v>
      </c>
      <c r="G818" t="s">
        <v>16</v>
      </c>
      <c r="H818" t="s">
        <v>1040</v>
      </c>
      <c r="I818" s="2">
        <v>17.54</v>
      </c>
      <c r="J818" s="3">
        <v>3</v>
      </c>
      <c r="K818" s="2">
        <v>5.92</v>
      </c>
    </row>
    <row r="819" spans="1:11" x14ac:dyDescent="0.35">
      <c r="A819" s="1">
        <v>41852</v>
      </c>
      <c r="B819" s="3">
        <f t="shared" si="24"/>
        <v>2014</v>
      </c>
      <c r="C819" s="3">
        <f t="shared" si="25"/>
        <v>8</v>
      </c>
      <c r="D819" t="s">
        <v>959</v>
      </c>
      <c r="E819" t="s">
        <v>245</v>
      </c>
      <c r="F819" t="s">
        <v>34</v>
      </c>
      <c r="G819" t="s">
        <v>47</v>
      </c>
      <c r="H819" t="s">
        <v>931</v>
      </c>
      <c r="I819" s="2">
        <v>44.13</v>
      </c>
      <c r="J819" s="3">
        <v>4</v>
      </c>
      <c r="K819" s="2">
        <v>12.14</v>
      </c>
    </row>
    <row r="820" spans="1:11" x14ac:dyDescent="0.35">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35">
      <c r="A821" s="1">
        <v>41852</v>
      </c>
      <c r="B821" s="3">
        <f t="shared" si="24"/>
        <v>2014</v>
      </c>
      <c r="C821" s="3">
        <f t="shared" si="25"/>
        <v>8</v>
      </c>
      <c r="D821" t="s">
        <v>959</v>
      </c>
      <c r="E821" t="s">
        <v>245</v>
      </c>
      <c r="F821" t="s">
        <v>11</v>
      </c>
      <c r="G821" t="s">
        <v>12</v>
      </c>
      <c r="H821" t="s">
        <v>1041</v>
      </c>
      <c r="I821" s="2">
        <v>78.3</v>
      </c>
      <c r="J821" s="3">
        <v>2</v>
      </c>
      <c r="K821" s="2">
        <v>29.36</v>
      </c>
    </row>
    <row r="822" spans="1:11" x14ac:dyDescent="0.35">
      <c r="A822" s="1">
        <v>41852</v>
      </c>
      <c r="B822" s="3">
        <f t="shared" si="24"/>
        <v>2014</v>
      </c>
      <c r="C822" s="3">
        <f t="shared" si="25"/>
        <v>8</v>
      </c>
      <c r="D822" t="s">
        <v>1042</v>
      </c>
      <c r="E822" t="s">
        <v>27</v>
      </c>
      <c r="F822" t="s">
        <v>11</v>
      </c>
      <c r="G822" t="s">
        <v>20</v>
      </c>
      <c r="H822" t="s">
        <v>1043</v>
      </c>
      <c r="I822" s="2">
        <v>19.75</v>
      </c>
      <c r="J822" s="3">
        <v>3</v>
      </c>
      <c r="K822" s="2">
        <v>6.91</v>
      </c>
    </row>
    <row r="823" spans="1:11" x14ac:dyDescent="0.35">
      <c r="A823" s="1">
        <v>41852</v>
      </c>
      <c r="B823" s="3">
        <f t="shared" si="24"/>
        <v>2014</v>
      </c>
      <c r="C823" s="3">
        <f t="shared" si="25"/>
        <v>8</v>
      </c>
      <c r="D823" t="s">
        <v>1044</v>
      </c>
      <c r="E823" t="s">
        <v>23</v>
      </c>
      <c r="F823" t="s">
        <v>11</v>
      </c>
      <c r="G823" t="s">
        <v>43</v>
      </c>
      <c r="H823" t="s">
        <v>1045</v>
      </c>
      <c r="I823" s="2">
        <v>5.68</v>
      </c>
      <c r="J823" s="3">
        <v>2</v>
      </c>
      <c r="K823" s="2">
        <v>1.92</v>
      </c>
    </row>
    <row r="824" spans="1:11" x14ac:dyDescent="0.35">
      <c r="A824" s="1">
        <v>41853</v>
      </c>
      <c r="B824" s="3">
        <f t="shared" si="24"/>
        <v>2014</v>
      </c>
      <c r="C824" s="3">
        <f t="shared" si="25"/>
        <v>8</v>
      </c>
      <c r="D824" t="s">
        <v>1046</v>
      </c>
      <c r="E824" t="s">
        <v>186</v>
      </c>
      <c r="F824" t="s">
        <v>11</v>
      </c>
      <c r="G824" t="s">
        <v>20</v>
      </c>
      <c r="H824" t="s">
        <v>141</v>
      </c>
      <c r="I824" s="2">
        <v>26.7</v>
      </c>
      <c r="J824" s="3">
        <v>5</v>
      </c>
      <c r="K824" s="2">
        <v>12.55</v>
      </c>
    </row>
    <row r="825" spans="1:11" x14ac:dyDescent="0.35">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35">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35">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35">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35">
      <c r="A829" s="1">
        <v>41854</v>
      </c>
      <c r="B829" s="3">
        <f t="shared" si="24"/>
        <v>2014</v>
      </c>
      <c r="C829" s="3">
        <f t="shared" si="25"/>
        <v>8</v>
      </c>
      <c r="D829" t="s">
        <v>1051</v>
      </c>
      <c r="E829" t="s">
        <v>149</v>
      </c>
      <c r="F829" t="s">
        <v>11</v>
      </c>
      <c r="G829" t="s">
        <v>12</v>
      </c>
      <c r="H829" t="s">
        <v>1052</v>
      </c>
      <c r="I829" s="2">
        <v>39.96</v>
      </c>
      <c r="J829" s="3">
        <v>2</v>
      </c>
      <c r="K829" s="2">
        <v>18.78</v>
      </c>
    </row>
    <row r="830" spans="1:11" x14ac:dyDescent="0.35">
      <c r="A830" s="1">
        <v>41854</v>
      </c>
      <c r="B830" s="3">
        <f t="shared" si="24"/>
        <v>2014</v>
      </c>
      <c r="C830" s="3">
        <f t="shared" si="25"/>
        <v>8</v>
      </c>
      <c r="D830" t="s">
        <v>1051</v>
      </c>
      <c r="E830" t="s">
        <v>149</v>
      </c>
      <c r="F830" t="s">
        <v>11</v>
      </c>
      <c r="G830" t="s">
        <v>200</v>
      </c>
      <c r="H830" t="s">
        <v>1053</v>
      </c>
      <c r="I830" s="2">
        <v>102.3</v>
      </c>
      <c r="J830" s="3">
        <v>10</v>
      </c>
      <c r="K830" s="2">
        <v>26.6</v>
      </c>
    </row>
    <row r="831" spans="1:11" x14ac:dyDescent="0.35">
      <c r="A831" s="1">
        <v>41854</v>
      </c>
      <c r="B831" s="3">
        <f t="shared" si="24"/>
        <v>2014</v>
      </c>
      <c r="C831" s="3">
        <f t="shared" si="25"/>
        <v>8</v>
      </c>
      <c r="D831" t="s">
        <v>1051</v>
      </c>
      <c r="E831" t="s">
        <v>149</v>
      </c>
      <c r="F831" t="s">
        <v>11</v>
      </c>
      <c r="G831" t="s">
        <v>18</v>
      </c>
      <c r="H831" t="s">
        <v>299</v>
      </c>
      <c r="I831" s="2">
        <v>21.36</v>
      </c>
      <c r="J831" s="3">
        <v>2</v>
      </c>
      <c r="K831" s="2">
        <v>5.77</v>
      </c>
    </row>
    <row r="832" spans="1:11" x14ac:dyDescent="0.35">
      <c r="A832" s="1">
        <v>41854</v>
      </c>
      <c r="B832" s="3">
        <f t="shared" si="24"/>
        <v>2014</v>
      </c>
      <c r="C832" s="3">
        <f t="shared" si="25"/>
        <v>8</v>
      </c>
      <c r="D832" t="s">
        <v>925</v>
      </c>
      <c r="E832" t="s">
        <v>95</v>
      </c>
      <c r="F832" t="s">
        <v>11</v>
      </c>
      <c r="G832" t="s">
        <v>12</v>
      </c>
      <c r="H832" t="s">
        <v>1054</v>
      </c>
      <c r="I832" s="2">
        <v>93.02</v>
      </c>
      <c r="J832" s="3">
        <v>3</v>
      </c>
      <c r="K832" s="2">
        <v>33.72</v>
      </c>
    </row>
    <row r="833" spans="1:11" x14ac:dyDescent="0.35">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35">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35">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35">
      <c r="A836" s="1">
        <v>41855</v>
      </c>
      <c r="B836" s="3">
        <f t="shared" si="26"/>
        <v>2014</v>
      </c>
      <c r="C836" s="3">
        <f t="shared" si="27"/>
        <v>8</v>
      </c>
      <c r="D836" t="s">
        <v>1055</v>
      </c>
      <c r="E836" t="s">
        <v>296</v>
      </c>
      <c r="F836" t="s">
        <v>39</v>
      </c>
      <c r="G836" t="s">
        <v>40</v>
      </c>
      <c r="H836" t="s">
        <v>1059</v>
      </c>
      <c r="I836" s="2">
        <v>399.96</v>
      </c>
      <c r="J836" s="3">
        <v>5</v>
      </c>
      <c r="K836" s="2">
        <v>35</v>
      </c>
    </row>
    <row r="837" spans="1:11" x14ac:dyDescent="0.35">
      <c r="A837" s="1">
        <v>41855</v>
      </c>
      <c r="B837" s="3">
        <f t="shared" si="26"/>
        <v>2014</v>
      </c>
      <c r="C837" s="3">
        <f t="shared" si="27"/>
        <v>8</v>
      </c>
      <c r="D837" t="s">
        <v>1055</v>
      </c>
      <c r="E837" t="s">
        <v>296</v>
      </c>
      <c r="F837" t="s">
        <v>11</v>
      </c>
      <c r="G837" t="s">
        <v>18</v>
      </c>
      <c r="H837" t="s">
        <v>1060</v>
      </c>
      <c r="I837" s="2">
        <v>158.9</v>
      </c>
      <c r="J837" s="3">
        <v>5</v>
      </c>
      <c r="K837" s="2">
        <v>7.95</v>
      </c>
    </row>
    <row r="838" spans="1:11" x14ac:dyDescent="0.35">
      <c r="A838" s="1">
        <v>41855</v>
      </c>
      <c r="B838" s="3">
        <f t="shared" si="26"/>
        <v>2014</v>
      </c>
      <c r="C838" s="3">
        <f t="shared" si="27"/>
        <v>8</v>
      </c>
      <c r="D838" t="s">
        <v>1055</v>
      </c>
      <c r="E838" t="s">
        <v>296</v>
      </c>
      <c r="F838" t="s">
        <v>11</v>
      </c>
      <c r="G838" t="s">
        <v>20</v>
      </c>
      <c r="H838" t="s">
        <v>469</v>
      </c>
      <c r="I838" s="2">
        <v>13.18</v>
      </c>
      <c r="J838" s="3">
        <v>1</v>
      </c>
      <c r="K838" s="2">
        <v>4.78</v>
      </c>
    </row>
    <row r="839" spans="1:11" x14ac:dyDescent="0.35">
      <c r="A839" s="1">
        <v>41855</v>
      </c>
      <c r="B839" s="3">
        <f t="shared" si="26"/>
        <v>2014</v>
      </c>
      <c r="C839" s="3">
        <f t="shared" si="27"/>
        <v>8</v>
      </c>
      <c r="D839" t="s">
        <v>197</v>
      </c>
      <c r="E839" t="s">
        <v>1061</v>
      </c>
      <c r="F839" t="s">
        <v>11</v>
      </c>
      <c r="G839" t="s">
        <v>92</v>
      </c>
      <c r="H839" t="s">
        <v>1062</v>
      </c>
      <c r="I839" s="2">
        <v>101.96</v>
      </c>
      <c r="J839" s="3">
        <v>2</v>
      </c>
      <c r="K839" s="2">
        <v>27.53</v>
      </c>
    </row>
    <row r="840" spans="1:11" x14ac:dyDescent="0.35">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35">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35">
      <c r="A842" s="1">
        <v>41856</v>
      </c>
      <c r="B842" s="3">
        <f t="shared" si="26"/>
        <v>2014</v>
      </c>
      <c r="C842" s="3">
        <f t="shared" si="27"/>
        <v>8</v>
      </c>
      <c r="D842" t="s">
        <v>1064</v>
      </c>
      <c r="E842" t="s">
        <v>27</v>
      </c>
      <c r="F842" t="s">
        <v>11</v>
      </c>
      <c r="G842" t="s">
        <v>12</v>
      </c>
      <c r="H842" t="s">
        <v>1065</v>
      </c>
      <c r="I842" s="2">
        <v>20.94</v>
      </c>
      <c r="J842" s="3">
        <v>3</v>
      </c>
      <c r="K842" s="2">
        <v>9.84</v>
      </c>
    </row>
    <row r="843" spans="1:11" x14ac:dyDescent="0.35">
      <c r="A843" s="1">
        <v>41856</v>
      </c>
      <c r="B843" s="3">
        <f t="shared" si="26"/>
        <v>2014</v>
      </c>
      <c r="C843" s="3">
        <f t="shared" si="27"/>
        <v>8</v>
      </c>
      <c r="D843" t="s">
        <v>1064</v>
      </c>
      <c r="E843" t="s">
        <v>27</v>
      </c>
      <c r="F843" t="s">
        <v>11</v>
      </c>
      <c r="G843" t="s">
        <v>12</v>
      </c>
      <c r="H843" t="s">
        <v>896</v>
      </c>
      <c r="I843" s="2">
        <v>110.96</v>
      </c>
      <c r="J843" s="3">
        <v>2</v>
      </c>
      <c r="K843" s="2">
        <v>53.26</v>
      </c>
    </row>
    <row r="844" spans="1:11" x14ac:dyDescent="0.35">
      <c r="A844" s="1">
        <v>41856</v>
      </c>
      <c r="B844" s="3">
        <f t="shared" si="26"/>
        <v>2014</v>
      </c>
      <c r="C844" s="3">
        <f t="shared" si="27"/>
        <v>8</v>
      </c>
      <c r="D844" t="s">
        <v>1064</v>
      </c>
      <c r="E844" t="s">
        <v>27</v>
      </c>
      <c r="F844" t="s">
        <v>34</v>
      </c>
      <c r="G844" t="s">
        <v>35</v>
      </c>
      <c r="H844" t="s">
        <v>1066</v>
      </c>
      <c r="I844" s="2">
        <v>340.14</v>
      </c>
      <c r="J844" s="3">
        <v>7</v>
      </c>
      <c r="K844" s="2">
        <v>21.26</v>
      </c>
    </row>
    <row r="845" spans="1:11" x14ac:dyDescent="0.35">
      <c r="A845" s="1">
        <v>41856</v>
      </c>
      <c r="B845" s="3">
        <f t="shared" si="26"/>
        <v>2014</v>
      </c>
      <c r="C845" s="3">
        <f t="shared" si="27"/>
        <v>8</v>
      </c>
      <c r="D845" t="s">
        <v>1067</v>
      </c>
      <c r="E845" t="s">
        <v>27</v>
      </c>
      <c r="F845" t="s">
        <v>39</v>
      </c>
      <c r="G845" t="s">
        <v>52</v>
      </c>
      <c r="H845" t="s">
        <v>1068</v>
      </c>
      <c r="I845" s="2">
        <v>16.36</v>
      </c>
      <c r="J845" s="3">
        <v>1</v>
      </c>
      <c r="K845" s="2">
        <v>1.64</v>
      </c>
    </row>
    <row r="846" spans="1:11" x14ac:dyDescent="0.35">
      <c r="A846" s="1">
        <v>41856</v>
      </c>
      <c r="B846" s="3">
        <f t="shared" si="26"/>
        <v>2014</v>
      </c>
      <c r="C846" s="3">
        <f t="shared" si="27"/>
        <v>8</v>
      </c>
      <c r="D846" t="s">
        <v>1067</v>
      </c>
      <c r="E846" t="s">
        <v>27</v>
      </c>
      <c r="F846" t="s">
        <v>11</v>
      </c>
      <c r="G846" t="s">
        <v>18</v>
      </c>
      <c r="H846" t="s">
        <v>211</v>
      </c>
      <c r="I846" s="2">
        <v>15.78</v>
      </c>
      <c r="J846" s="3">
        <v>2</v>
      </c>
      <c r="K846" s="2">
        <v>0.63</v>
      </c>
    </row>
    <row r="847" spans="1:11" x14ac:dyDescent="0.35">
      <c r="A847" s="1">
        <v>41856</v>
      </c>
      <c r="B847" s="3">
        <f t="shared" si="26"/>
        <v>2014</v>
      </c>
      <c r="C847" s="3">
        <f t="shared" si="27"/>
        <v>8</v>
      </c>
      <c r="D847" t="s">
        <v>1067</v>
      </c>
      <c r="E847" t="s">
        <v>27</v>
      </c>
      <c r="F847" t="s">
        <v>11</v>
      </c>
      <c r="G847" t="s">
        <v>24</v>
      </c>
      <c r="H847" t="s">
        <v>1069</v>
      </c>
      <c r="I847" s="2">
        <v>45.98</v>
      </c>
      <c r="J847" s="3">
        <v>2</v>
      </c>
      <c r="K847" s="2">
        <v>12.87</v>
      </c>
    </row>
    <row r="848" spans="1:11" x14ac:dyDescent="0.35">
      <c r="A848" s="1">
        <v>41856</v>
      </c>
      <c r="B848" s="3">
        <f t="shared" si="26"/>
        <v>2014</v>
      </c>
      <c r="C848" s="3">
        <f t="shared" si="27"/>
        <v>8</v>
      </c>
      <c r="D848" t="s">
        <v>1070</v>
      </c>
      <c r="E848" t="s">
        <v>613</v>
      </c>
      <c r="F848" t="s">
        <v>11</v>
      </c>
      <c r="G848" t="s">
        <v>92</v>
      </c>
      <c r="H848" t="s">
        <v>421</v>
      </c>
      <c r="I848" s="2">
        <v>79.47</v>
      </c>
      <c r="J848" s="3">
        <v>3</v>
      </c>
      <c r="K848" s="2">
        <v>22.25</v>
      </c>
    </row>
    <row r="849" spans="1:11" x14ac:dyDescent="0.35">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35">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35">
      <c r="A851" s="1">
        <v>41856</v>
      </c>
      <c r="B851" s="3">
        <f t="shared" si="26"/>
        <v>2014</v>
      </c>
      <c r="C851" s="3">
        <f t="shared" si="27"/>
        <v>8</v>
      </c>
      <c r="D851" t="s">
        <v>536</v>
      </c>
      <c r="E851" t="s">
        <v>149</v>
      </c>
      <c r="F851" t="s">
        <v>39</v>
      </c>
      <c r="G851" t="s">
        <v>40</v>
      </c>
      <c r="H851" t="s">
        <v>1073</v>
      </c>
      <c r="I851" s="2">
        <v>135.99</v>
      </c>
      <c r="J851" s="3">
        <v>1</v>
      </c>
      <c r="K851" s="2">
        <v>36.72</v>
      </c>
    </row>
    <row r="852" spans="1:11" x14ac:dyDescent="0.35">
      <c r="A852" s="1">
        <v>41856</v>
      </c>
      <c r="B852" s="3">
        <f t="shared" si="26"/>
        <v>2014</v>
      </c>
      <c r="C852" s="3">
        <f t="shared" si="27"/>
        <v>8</v>
      </c>
      <c r="D852" t="s">
        <v>536</v>
      </c>
      <c r="E852" t="s">
        <v>149</v>
      </c>
      <c r="F852" t="s">
        <v>11</v>
      </c>
      <c r="G852" t="s">
        <v>24</v>
      </c>
      <c r="H852" t="s">
        <v>1071</v>
      </c>
      <c r="I852" s="2">
        <v>15.96</v>
      </c>
      <c r="J852" s="3">
        <v>7</v>
      </c>
      <c r="K852" s="2">
        <v>7.02</v>
      </c>
    </row>
    <row r="853" spans="1:11" x14ac:dyDescent="0.35">
      <c r="A853" s="1">
        <v>41856</v>
      </c>
      <c r="B853" s="3">
        <f t="shared" si="26"/>
        <v>2014</v>
      </c>
      <c r="C853" s="3">
        <f t="shared" si="27"/>
        <v>8</v>
      </c>
      <c r="D853" t="s">
        <v>1074</v>
      </c>
      <c r="E853" t="s">
        <v>10</v>
      </c>
      <c r="F853" t="s">
        <v>34</v>
      </c>
      <c r="G853" t="s">
        <v>145</v>
      </c>
      <c r="H853" t="s">
        <v>1075</v>
      </c>
      <c r="I853" s="2">
        <v>489.23</v>
      </c>
      <c r="J853" s="3">
        <v>2</v>
      </c>
      <c r="K853" s="2">
        <v>41.93</v>
      </c>
    </row>
    <row r="854" spans="1:11" x14ac:dyDescent="0.35">
      <c r="A854" s="1">
        <v>41857</v>
      </c>
      <c r="B854" s="3">
        <f t="shared" si="26"/>
        <v>2014</v>
      </c>
      <c r="C854" s="3">
        <f t="shared" si="27"/>
        <v>8</v>
      </c>
      <c r="D854" t="s">
        <v>1076</v>
      </c>
      <c r="E854" t="s">
        <v>70</v>
      </c>
      <c r="F854" t="s">
        <v>39</v>
      </c>
      <c r="G854" t="s">
        <v>52</v>
      </c>
      <c r="H854" t="s">
        <v>986</v>
      </c>
      <c r="I854" s="2">
        <v>62.91</v>
      </c>
      <c r="J854" s="3">
        <v>3</v>
      </c>
      <c r="K854" s="2">
        <v>22.65</v>
      </c>
    </row>
    <row r="855" spans="1:11" x14ac:dyDescent="0.35">
      <c r="A855" s="1">
        <v>41857</v>
      </c>
      <c r="B855" s="3">
        <f t="shared" si="26"/>
        <v>2014</v>
      </c>
      <c r="C855" s="3">
        <f t="shared" si="27"/>
        <v>8</v>
      </c>
      <c r="D855" t="s">
        <v>1077</v>
      </c>
      <c r="E855" t="s">
        <v>149</v>
      </c>
      <c r="F855" t="s">
        <v>39</v>
      </c>
      <c r="G855" t="s">
        <v>52</v>
      </c>
      <c r="H855" t="s">
        <v>1078</v>
      </c>
      <c r="I855" s="2">
        <v>199.98</v>
      </c>
      <c r="J855" s="3">
        <v>2</v>
      </c>
      <c r="K855" s="2">
        <v>83.99</v>
      </c>
    </row>
    <row r="856" spans="1:11" x14ac:dyDescent="0.35">
      <c r="A856" s="1">
        <v>41859</v>
      </c>
      <c r="B856" s="3">
        <f t="shared" si="26"/>
        <v>2014</v>
      </c>
      <c r="C856" s="3">
        <f t="shared" si="27"/>
        <v>8</v>
      </c>
      <c r="D856" t="s">
        <v>1079</v>
      </c>
      <c r="E856" t="s">
        <v>27</v>
      </c>
      <c r="F856" t="s">
        <v>11</v>
      </c>
      <c r="G856" t="s">
        <v>92</v>
      </c>
      <c r="H856" t="s">
        <v>1080</v>
      </c>
      <c r="I856" s="2">
        <v>76.12</v>
      </c>
      <c r="J856" s="3">
        <v>2</v>
      </c>
      <c r="K856" s="2">
        <v>22.07</v>
      </c>
    </row>
    <row r="857" spans="1:11" x14ac:dyDescent="0.35">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35">
      <c r="A858" s="1">
        <v>41859</v>
      </c>
      <c r="B858" s="3">
        <f t="shared" si="26"/>
        <v>2014</v>
      </c>
      <c r="C858" s="3">
        <f t="shared" si="27"/>
        <v>8</v>
      </c>
      <c r="D858" t="s">
        <v>1079</v>
      </c>
      <c r="E858" t="s">
        <v>27</v>
      </c>
      <c r="F858" t="s">
        <v>39</v>
      </c>
      <c r="G858" t="s">
        <v>40</v>
      </c>
      <c r="H858" t="s">
        <v>1082</v>
      </c>
      <c r="I858" s="2">
        <v>445.96</v>
      </c>
      <c r="J858" s="3">
        <v>5</v>
      </c>
      <c r="K858" s="2">
        <v>55.75</v>
      </c>
    </row>
    <row r="859" spans="1:11" x14ac:dyDescent="0.35">
      <c r="A859" s="1">
        <v>41859</v>
      </c>
      <c r="B859" s="3">
        <f t="shared" si="26"/>
        <v>2014</v>
      </c>
      <c r="C859" s="3">
        <f t="shared" si="27"/>
        <v>8</v>
      </c>
      <c r="D859" t="s">
        <v>1079</v>
      </c>
      <c r="E859" t="s">
        <v>27</v>
      </c>
      <c r="F859" t="s">
        <v>34</v>
      </c>
      <c r="G859" t="s">
        <v>47</v>
      </c>
      <c r="H859" t="s">
        <v>1083</v>
      </c>
      <c r="I859" s="2">
        <v>327.76</v>
      </c>
      <c r="J859" s="3">
        <v>8</v>
      </c>
      <c r="K859" s="2">
        <v>91.77</v>
      </c>
    </row>
    <row r="860" spans="1:11" x14ac:dyDescent="0.35">
      <c r="A860" s="1">
        <v>41859</v>
      </c>
      <c r="B860" s="3">
        <f t="shared" si="26"/>
        <v>2014</v>
      </c>
      <c r="C860" s="3">
        <f t="shared" si="27"/>
        <v>8</v>
      </c>
      <c r="D860" t="s">
        <v>1084</v>
      </c>
      <c r="E860" t="s">
        <v>95</v>
      </c>
      <c r="F860" t="s">
        <v>34</v>
      </c>
      <c r="G860" t="s">
        <v>47</v>
      </c>
      <c r="H860" t="s">
        <v>1085</v>
      </c>
      <c r="I860" s="2">
        <v>121.38</v>
      </c>
      <c r="J860" s="3">
        <v>4</v>
      </c>
      <c r="K860" s="2">
        <v>-3.03</v>
      </c>
    </row>
    <row r="861" spans="1:11" x14ac:dyDescent="0.35">
      <c r="A861" s="1">
        <v>41859</v>
      </c>
      <c r="B861" s="3">
        <f t="shared" si="26"/>
        <v>2014</v>
      </c>
      <c r="C861" s="3">
        <f t="shared" si="27"/>
        <v>8</v>
      </c>
      <c r="D861" t="s">
        <v>1084</v>
      </c>
      <c r="E861" t="s">
        <v>95</v>
      </c>
      <c r="F861" t="s">
        <v>39</v>
      </c>
      <c r="G861" t="s">
        <v>52</v>
      </c>
      <c r="H861" t="s">
        <v>1086</v>
      </c>
      <c r="I861" s="2">
        <v>95.98</v>
      </c>
      <c r="J861" s="3">
        <v>3</v>
      </c>
      <c r="K861" s="2">
        <v>-10.8</v>
      </c>
    </row>
    <row r="862" spans="1:11" x14ac:dyDescent="0.35">
      <c r="A862" s="1">
        <v>41859</v>
      </c>
      <c r="B862" s="3">
        <f t="shared" si="26"/>
        <v>2014</v>
      </c>
      <c r="C862" s="3">
        <f t="shared" si="27"/>
        <v>8</v>
      </c>
      <c r="D862" t="s">
        <v>217</v>
      </c>
      <c r="E862" t="s">
        <v>27</v>
      </c>
      <c r="F862" t="s">
        <v>11</v>
      </c>
      <c r="G862" t="s">
        <v>18</v>
      </c>
      <c r="H862" t="s">
        <v>1087</v>
      </c>
      <c r="I862" s="2">
        <v>423.28</v>
      </c>
      <c r="J862" s="3">
        <v>11</v>
      </c>
      <c r="K862" s="2">
        <v>110.05</v>
      </c>
    </row>
    <row r="863" spans="1:11" x14ac:dyDescent="0.35">
      <c r="A863" s="1">
        <v>41859</v>
      </c>
      <c r="B863" s="3">
        <f t="shared" si="26"/>
        <v>2014</v>
      </c>
      <c r="C863" s="3">
        <f t="shared" si="27"/>
        <v>8</v>
      </c>
      <c r="D863" t="s">
        <v>1088</v>
      </c>
      <c r="E863" t="s">
        <v>110</v>
      </c>
      <c r="F863" t="s">
        <v>39</v>
      </c>
      <c r="G863" t="s">
        <v>603</v>
      </c>
      <c r="H863" t="s">
        <v>1089</v>
      </c>
      <c r="I863" s="2">
        <v>549.99</v>
      </c>
      <c r="J863" s="3">
        <v>1</v>
      </c>
      <c r="K863" s="2">
        <v>275</v>
      </c>
    </row>
    <row r="864" spans="1:11" x14ac:dyDescent="0.35">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35">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35">
      <c r="A866" s="1">
        <v>41859</v>
      </c>
      <c r="B866" s="3">
        <f t="shared" si="26"/>
        <v>2014</v>
      </c>
      <c r="C866" s="3">
        <f t="shared" si="27"/>
        <v>8</v>
      </c>
      <c r="D866" t="s">
        <v>1088</v>
      </c>
      <c r="E866" t="s">
        <v>110</v>
      </c>
      <c r="F866" t="s">
        <v>34</v>
      </c>
      <c r="G866" t="s">
        <v>47</v>
      </c>
      <c r="H866" t="s">
        <v>1092</v>
      </c>
      <c r="I866" s="2">
        <v>53.88</v>
      </c>
      <c r="J866" s="3">
        <v>6</v>
      </c>
      <c r="K866" s="2">
        <v>22.63</v>
      </c>
    </row>
    <row r="867" spans="1:11" x14ac:dyDescent="0.35">
      <c r="A867" s="1">
        <v>41859</v>
      </c>
      <c r="B867" s="3">
        <f t="shared" si="26"/>
        <v>2014</v>
      </c>
      <c r="C867" s="3">
        <f t="shared" si="27"/>
        <v>8</v>
      </c>
      <c r="D867" t="s">
        <v>1088</v>
      </c>
      <c r="E867" t="s">
        <v>110</v>
      </c>
      <c r="F867" t="s">
        <v>39</v>
      </c>
      <c r="G867" t="s">
        <v>40</v>
      </c>
      <c r="H867" t="s">
        <v>439</v>
      </c>
      <c r="I867" s="2">
        <v>299.98</v>
      </c>
      <c r="J867" s="3">
        <v>2</v>
      </c>
      <c r="K867" s="2">
        <v>83.99</v>
      </c>
    </row>
    <row r="868" spans="1:11" x14ac:dyDescent="0.35">
      <c r="A868" s="1">
        <v>41859</v>
      </c>
      <c r="B868" s="3">
        <f t="shared" si="26"/>
        <v>2014</v>
      </c>
      <c r="C868" s="3">
        <f t="shared" si="27"/>
        <v>8</v>
      </c>
      <c r="D868" t="s">
        <v>1093</v>
      </c>
      <c r="E868" t="s">
        <v>123</v>
      </c>
      <c r="F868" t="s">
        <v>34</v>
      </c>
      <c r="G868" t="s">
        <v>74</v>
      </c>
      <c r="H868" t="s">
        <v>1094</v>
      </c>
      <c r="I868" s="2">
        <v>155.46</v>
      </c>
      <c r="J868" s="3">
        <v>4</v>
      </c>
      <c r="K868" s="2">
        <v>-7.77</v>
      </c>
    </row>
    <row r="869" spans="1:11" x14ac:dyDescent="0.35">
      <c r="A869" s="1">
        <v>41860</v>
      </c>
      <c r="B869" s="3">
        <f t="shared" si="26"/>
        <v>2014</v>
      </c>
      <c r="C869" s="3">
        <f t="shared" si="27"/>
        <v>8</v>
      </c>
      <c r="D869" t="s">
        <v>1095</v>
      </c>
      <c r="E869" t="s">
        <v>123</v>
      </c>
      <c r="F869" t="s">
        <v>39</v>
      </c>
      <c r="G869" t="s">
        <v>40</v>
      </c>
      <c r="H869" t="s">
        <v>1082</v>
      </c>
      <c r="I869" s="2">
        <v>178.38</v>
      </c>
      <c r="J869" s="3">
        <v>2</v>
      </c>
      <c r="K869" s="2">
        <v>22.3</v>
      </c>
    </row>
    <row r="870" spans="1:11" x14ac:dyDescent="0.35">
      <c r="A870" s="1">
        <v>41860</v>
      </c>
      <c r="B870" s="3">
        <f t="shared" si="26"/>
        <v>2014</v>
      </c>
      <c r="C870" s="3">
        <f t="shared" si="27"/>
        <v>8</v>
      </c>
      <c r="D870" t="s">
        <v>1095</v>
      </c>
      <c r="E870" t="s">
        <v>123</v>
      </c>
      <c r="F870" t="s">
        <v>11</v>
      </c>
      <c r="G870" t="s">
        <v>12</v>
      </c>
      <c r="H870" t="s">
        <v>1096</v>
      </c>
      <c r="I870" s="2">
        <v>15.55</v>
      </c>
      <c r="J870" s="3">
        <v>3</v>
      </c>
      <c r="K870" s="2">
        <v>5.44</v>
      </c>
    </row>
    <row r="871" spans="1:11" x14ac:dyDescent="0.35">
      <c r="A871" s="1">
        <v>41860</v>
      </c>
      <c r="B871" s="3">
        <f t="shared" si="26"/>
        <v>2014</v>
      </c>
      <c r="C871" s="3">
        <f t="shared" si="27"/>
        <v>8</v>
      </c>
      <c r="D871" t="s">
        <v>1097</v>
      </c>
      <c r="E871" t="s">
        <v>27</v>
      </c>
      <c r="F871" t="s">
        <v>11</v>
      </c>
      <c r="G871" t="s">
        <v>16</v>
      </c>
      <c r="H871" t="s">
        <v>1098</v>
      </c>
      <c r="I871" s="2">
        <v>20.88</v>
      </c>
      <c r="J871" s="3">
        <v>8</v>
      </c>
      <c r="K871" s="2">
        <v>9.6</v>
      </c>
    </row>
    <row r="872" spans="1:11" x14ac:dyDescent="0.35">
      <c r="A872" s="1">
        <v>41860</v>
      </c>
      <c r="B872" s="3">
        <f t="shared" si="26"/>
        <v>2014</v>
      </c>
      <c r="C872" s="3">
        <f t="shared" si="27"/>
        <v>8</v>
      </c>
      <c r="D872" t="s">
        <v>1099</v>
      </c>
      <c r="E872" t="s">
        <v>164</v>
      </c>
      <c r="F872" t="s">
        <v>39</v>
      </c>
      <c r="G872" t="s">
        <v>40</v>
      </c>
      <c r="H872" t="s">
        <v>1100</v>
      </c>
      <c r="I872" s="2">
        <v>1091.17</v>
      </c>
      <c r="J872" s="3">
        <v>4</v>
      </c>
      <c r="K872" s="2">
        <v>68.2</v>
      </c>
    </row>
    <row r="873" spans="1:11" x14ac:dyDescent="0.35">
      <c r="A873" s="1">
        <v>41860</v>
      </c>
      <c r="B873" s="3">
        <f t="shared" si="26"/>
        <v>2014</v>
      </c>
      <c r="C873" s="3">
        <f t="shared" si="27"/>
        <v>8</v>
      </c>
      <c r="D873" t="s">
        <v>1099</v>
      </c>
      <c r="E873" t="s">
        <v>164</v>
      </c>
      <c r="F873" t="s">
        <v>39</v>
      </c>
      <c r="G873" t="s">
        <v>40</v>
      </c>
      <c r="H873" t="s">
        <v>1101</v>
      </c>
      <c r="I873" s="2">
        <v>219.17</v>
      </c>
      <c r="J873" s="3">
        <v>2</v>
      </c>
      <c r="K873" s="2">
        <v>-43.83</v>
      </c>
    </row>
    <row r="874" spans="1:11" x14ac:dyDescent="0.35">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35">
      <c r="A875" s="1">
        <v>41860</v>
      </c>
      <c r="B875" s="3">
        <f t="shared" si="26"/>
        <v>2014</v>
      </c>
      <c r="C875" s="3">
        <f t="shared" si="27"/>
        <v>8</v>
      </c>
      <c r="D875" t="s">
        <v>1104</v>
      </c>
      <c r="E875" t="s">
        <v>27</v>
      </c>
      <c r="F875" t="s">
        <v>11</v>
      </c>
      <c r="G875" t="s">
        <v>12</v>
      </c>
      <c r="H875" t="s">
        <v>1105</v>
      </c>
      <c r="I875" s="2">
        <v>5.98</v>
      </c>
      <c r="J875" s="3">
        <v>1</v>
      </c>
      <c r="K875" s="2">
        <v>2.69</v>
      </c>
    </row>
    <row r="876" spans="1:11" x14ac:dyDescent="0.35">
      <c r="A876" s="1">
        <v>41860</v>
      </c>
      <c r="B876" s="3">
        <f t="shared" si="26"/>
        <v>2014</v>
      </c>
      <c r="C876" s="3">
        <f t="shared" si="27"/>
        <v>8</v>
      </c>
      <c r="D876" t="s">
        <v>983</v>
      </c>
      <c r="E876" t="s">
        <v>95</v>
      </c>
      <c r="F876" t="s">
        <v>11</v>
      </c>
      <c r="G876" t="s">
        <v>43</v>
      </c>
      <c r="H876" t="s">
        <v>1106</v>
      </c>
      <c r="I876" s="2">
        <v>4.46</v>
      </c>
      <c r="J876" s="3">
        <v>3</v>
      </c>
      <c r="K876" s="2">
        <v>-0.95</v>
      </c>
    </row>
    <row r="877" spans="1:11" x14ac:dyDescent="0.35">
      <c r="A877" s="1">
        <v>41860</v>
      </c>
      <c r="B877" s="3">
        <f t="shared" si="26"/>
        <v>2014</v>
      </c>
      <c r="C877" s="3">
        <f t="shared" si="27"/>
        <v>8</v>
      </c>
      <c r="D877" t="s">
        <v>983</v>
      </c>
      <c r="E877" t="s">
        <v>95</v>
      </c>
      <c r="F877" t="s">
        <v>11</v>
      </c>
      <c r="G877" t="s">
        <v>20</v>
      </c>
      <c r="H877" t="s">
        <v>428</v>
      </c>
      <c r="I877" s="2">
        <v>9.35</v>
      </c>
      <c r="J877" s="3">
        <v>5</v>
      </c>
      <c r="K877" s="2">
        <v>-6.54</v>
      </c>
    </row>
    <row r="878" spans="1:11" x14ac:dyDescent="0.35">
      <c r="A878" s="1">
        <v>41862</v>
      </c>
      <c r="B878" s="3">
        <f t="shared" si="26"/>
        <v>2014</v>
      </c>
      <c r="C878" s="3">
        <f t="shared" si="27"/>
        <v>8</v>
      </c>
      <c r="D878" t="s">
        <v>646</v>
      </c>
      <c r="E878" t="s">
        <v>164</v>
      </c>
      <c r="F878" t="s">
        <v>34</v>
      </c>
      <c r="G878" t="s">
        <v>47</v>
      </c>
      <c r="H878" t="s">
        <v>1107</v>
      </c>
      <c r="I878" s="2">
        <v>12.35</v>
      </c>
      <c r="J878" s="3">
        <v>1</v>
      </c>
      <c r="K878" s="2">
        <v>5.43</v>
      </c>
    </row>
    <row r="879" spans="1:11" x14ac:dyDescent="0.35">
      <c r="A879" s="1">
        <v>41862</v>
      </c>
      <c r="B879" s="3">
        <f t="shared" si="26"/>
        <v>2014</v>
      </c>
      <c r="C879" s="3">
        <f t="shared" si="27"/>
        <v>8</v>
      </c>
      <c r="D879" t="s">
        <v>646</v>
      </c>
      <c r="E879" t="s">
        <v>164</v>
      </c>
      <c r="F879" t="s">
        <v>11</v>
      </c>
      <c r="G879" t="s">
        <v>24</v>
      </c>
      <c r="H879" t="s">
        <v>1108</v>
      </c>
      <c r="I879" s="2">
        <v>40.97</v>
      </c>
      <c r="J879" s="3">
        <v>1</v>
      </c>
      <c r="K879" s="2">
        <v>10.65</v>
      </c>
    </row>
    <row r="880" spans="1:11" x14ac:dyDescent="0.35">
      <c r="A880" s="1">
        <v>41862</v>
      </c>
      <c r="B880" s="3">
        <f t="shared" si="26"/>
        <v>2014</v>
      </c>
      <c r="C880" s="3">
        <f t="shared" si="27"/>
        <v>8</v>
      </c>
      <c r="D880" t="s">
        <v>646</v>
      </c>
      <c r="E880" t="s">
        <v>164</v>
      </c>
      <c r="F880" t="s">
        <v>11</v>
      </c>
      <c r="G880" t="s">
        <v>43</v>
      </c>
      <c r="H880" t="s">
        <v>1109</v>
      </c>
      <c r="I880" s="2">
        <v>22.96</v>
      </c>
      <c r="J880" s="3">
        <v>2</v>
      </c>
      <c r="K880" s="2">
        <v>10.79</v>
      </c>
    </row>
    <row r="881" spans="1:11" x14ac:dyDescent="0.35">
      <c r="A881" s="1">
        <v>41862</v>
      </c>
      <c r="B881" s="3">
        <f t="shared" si="26"/>
        <v>2014</v>
      </c>
      <c r="C881" s="3">
        <f t="shared" si="27"/>
        <v>8</v>
      </c>
      <c r="D881" t="s">
        <v>1012</v>
      </c>
      <c r="E881" t="s">
        <v>149</v>
      </c>
      <c r="F881" t="s">
        <v>11</v>
      </c>
      <c r="G881" t="s">
        <v>18</v>
      </c>
      <c r="H881" t="s">
        <v>1110</v>
      </c>
      <c r="I881" s="2">
        <v>375.34</v>
      </c>
      <c r="J881" s="3">
        <v>1</v>
      </c>
      <c r="K881" s="2">
        <v>18.77</v>
      </c>
    </row>
    <row r="882" spans="1:11" x14ac:dyDescent="0.35">
      <c r="A882" s="1">
        <v>41863</v>
      </c>
      <c r="B882" s="3">
        <f t="shared" si="26"/>
        <v>2014</v>
      </c>
      <c r="C882" s="3">
        <f t="shared" si="27"/>
        <v>8</v>
      </c>
      <c r="D882" t="s">
        <v>1111</v>
      </c>
      <c r="E882" t="s">
        <v>177</v>
      </c>
      <c r="F882" t="s">
        <v>11</v>
      </c>
      <c r="G882" t="s">
        <v>20</v>
      </c>
      <c r="H882" t="s">
        <v>1112</v>
      </c>
      <c r="I882" s="2">
        <v>196.21</v>
      </c>
      <c r="J882" s="3">
        <v>7</v>
      </c>
      <c r="K882" s="2">
        <v>98.11</v>
      </c>
    </row>
    <row r="883" spans="1:11" x14ac:dyDescent="0.35">
      <c r="A883" s="1">
        <v>41863</v>
      </c>
      <c r="B883" s="3">
        <f t="shared" si="26"/>
        <v>2014</v>
      </c>
      <c r="C883" s="3">
        <f t="shared" si="27"/>
        <v>8</v>
      </c>
      <c r="D883" t="s">
        <v>1113</v>
      </c>
      <c r="E883" t="s">
        <v>27</v>
      </c>
      <c r="F883" t="s">
        <v>39</v>
      </c>
      <c r="G883" t="s">
        <v>40</v>
      </c>
      <c r="H883" t="s">
        <v>1114</v>
      </c>
      <c r="I883" s="2">
        <v>806.34</v>
      </c>
      <c r="J883" s="3">
        <v>8</v>
      </c>
      <c r="K883" s="2">
        <v>50.4</v>
      </c>
    </row>
    <row r="884" spans="1:11" x14ac:dyDescent="0.35">
      <c r="A884" s="1">
        <v>41863</v>
      </c>
      <c r="B884" s="3">
        <f t="shared" si="26"/>
        <v>2014</v>
      </c>
      <c r="C884" s="3">
        <f t="shared" si="27"/>
        <v>8</v>
      </c>
      <c r="D884" t="s">
        <v>1113</v>
      </c>
      <c r="E884" t="s">
        <v>27</v>
      </c>
      <c r="F884" t="s">
        <v>34</v>
      </c>
      <c r="G884" t="s">
        <v>47</v>
      </c>
      <c r="H884" t="s">
        <v>775</v>
      </c>
      <c r="I884" s="2">
        <v>85.44</v>
      </c>
      <c r="J884" s="3">
        <v>3</v>
      </c>
      <c r="K884" s="2">
        <v>31.61</v>
      </c>
    </row>
    <row r="885" spans="1:11" x14ac:dyDescent="0.35">
      <c r="A885" s="1">
        <v>41863</v>
      </c>
      <c r="B885" s="3">
        <f t="shared" si="26"/>
        <v>2014</v>
      </c>
      <c r="C885" s="3">
        <f t="shared" si="27"/>
        <v>8</v>
      </c>
      <c r="D885" t="s">
        <v>1115</v>
      </c>
      <c r="E885" t="s">
        <v>123</v>
      </c>
      <c r="F885" t="s">
        <v>11</v>
      </c>
      <c r="G885" t="s">
        <v>12</v>
      </c>
      <c r="H885" t="s">
        <v>1116</v>
      </c>
      <c r="I885" s="2">
        <v>31.1</v>
      </c>
      <c r="J885" s="3">
        <v>6</v>
      </c>
      <c r="K885" s="2">
        <v>10.89</v>
      </c>
    </row>
    <row r="886" spans="1:11" x14ac:dyDescent="0.35">
      <c r="A886" s="1">
        <v>41863</v>
      </c>
      <c r="B886" s="3">
        <f t="shared" si="26"/>
        <v>2014</v>
      </c>
      <c r="C886" s="3">
        <f t="shared" si="27"/>
        <v>8</v>
      </c>
      <c r="D886" t="s">
        <v>1115</v>
      </c>
      <c r="E886" t="s">
        <v>123</v>
      </c>
      <c r="F886" t="s">
        <v>11</v>
      </c>
      <c r="G886" t="s">
        <v>24</v>
      </c>
      <c r="H886" t="s">
        <v>1117</v>
      </c>
      <c r="I886" s="2">
        <v>47.96</v>
      </c>
      <c r="J886" s="3">
        <v>5</v>
      </c>
      <c r="K886" s="2">
        <v>4.2</v>
      </c>
    </row>
    <row r="887" spans="1:11" x14ac:dyDescent="0.35">
      <c r="A887" s="1">
        <v>41863</v>
      </c>
      <c r="B887" s="3">
        <f t="shared" si="26"/>
        <v>2014</v>
      </c>
      <c r="C887" s="3">
        <f t="shared" si="27"/>
        <v>8</v>
      </c>
      <c r="D887" t="s">
        <v>1115</v>
      </c>
      <c r="E887" t="s">
        <v>123</v>
      </c>
      <c r="F887" t="s">
        <v>39</v>
      </c>
      <c r="G887" t="s">
        <v>52</v>
      </c>
      <c r="H887" t="s">
        <v>1063</v>
      </c>
      <c r="I887" s="2">
        <v>158.93</v>
      </c>
      <c r="J887" s="3">
        <v>7</v>
      </c>
      <c r="K887" s="2">
        <v>41.72</v>
      </c>
    </row>
    <row r="888" spans="1:11" x14ac:dyDescent="0.35">
      <c r="A888" s="1">
        <v>41863</v>
      </c>
      <c r="B888" s="3">
        <f t="shared" si="26"/>
        <v>2014</v>
      </c>
      <c r="C888" s="3">
        <f t="shared" si="27"/>
        <v>8</v>
      </c>
      <c r="D888" t="s">
        <v>1115</v>
      </c>
      <c r="E888" t="s">
        <v>123</v>
      </c>
      <c r="F888" t="s">
        <v>11</v>
      </c>
      <c r="G888" t="s">
        <v>92</v>
      </c>
      <c r="H888" t="s">
        <v>1118</v>
      </c>
      <c r="I888" s="2">
        <v>211.25</v>
      </c>
      <c r="J888" s="3">
        <v>6</v>
      </c>
      <c r="K888" s="2">
        <v>15.84</v>
      </c>
    </row>
    <row r="889" spans="1:11" x14ac:dyDescent="0.35">
      <c r="A889" s="1">
        <v>41863</v>
      </c>
      <c r="B889" s="3">
        <f t="shared" si="26"/>
        <v>2014</v>
      </c>
      <c r="C889" s="3">
        <f t="shared" si="27"/>
        <v>8</v>
      </c>
      <c r="D889" t="s">
        <v>1115</v>
      </c>
      <c r="E889" t="s">
        <v>123</v>
      </c>
      <c r="F889" t="s">
        <v>11</v>
      </c>
      <c r="G889" t="s">
        <v>200</v>
      </c>
      <c r="H889" t="s">
        <v>1119</v>
      </c>
      <c r="I889" s="2">
        <v>5.55</v>
      </c>
      <c r="J889" s="3">
        <v>2</v>
      </c>
      <c r="K889" s="2">
        <v>-1.04</v>
      </c>
    </row>
    <row r="890" spans="1:11" x14ac:dyDescent="0.35">
      <c r="A890" s="1">
        <v>41863</v>
      </c>
      <c r="B890" s="3">
        <f t="shared" si="26"/>
        <v>2014</v>
      </c>
      <c r="C890" s="3">
        <f t="shared" si="27"/>
        <v>8</v>
      </c>
      <c r="D890" t="s">
        <v>1115</v>
      </c>
      <c r="E890" t="s">
        <v>123</v>
      </c>
      <c r="F890" t="s">
        <v>11</v>
      </c>
      <c r="G890" t="s">
        <v>16</v>
      </c>
      <c r="H890" t="s">
        <v>348</v>
      </c>
      <c r="I890" s="2">
        <v>2.95</v>
      </c>
      <c r="J890" s="3">
        <v>1</v>
      </c>
      <c r="K890" s="2">
        <v>1</v>
      </c>
    </row>
    <row r="891" spans="1:11" x14ac:dyDescent="0.35">
      <c r="A891" s="1">
        <v>41863</v>
      </c>
      <c r="B891" s="3">
        <f t="shared" si="26"/>
        <v>2014</v>
      </c>
      <c r="C891" s="3">
        <f t="shared" si="27"/>
        <v>8</v>
      </c>
      <c r="D891" t="s">
        <v>590</v>
      </c>
      <c r="E891" t="s">
        <v>30</v>
      </c>
      <c r="F891" t="s">
        <v>11</v>
      </c>
      <c r="G891" t="s">
        <v>20</v>
      </c>
      <c r="H891" t="s">
        <v>1120</v>
      </c>
      <c r="I891" s="2">
        <v>14.04</v>
      </c>
      <c r="J891" s="3">
        <v>3</v>
      </c>
      <c r="K891" s="2">
        <v>6.74</v>
      </c>
    </row>
    <row r="892" spans="1:11" x14ac:dyDescent="0.35">
      <c r="A892" s="1">
        <v>41863</v>
      </c>
      <c r="B892" s="3">
        <f t="shared" si="26"/>
        <v>2014</v>
      </c>
      <c r="C892" s="3">
        <f t="shared" si="27"/>
        <v>8</v>
      </c>
      <c r="D892" t="s">
        <v>590</v>
      </c>
      <c r="E892" t="s">
        <v>30</v>
      </c>
      <c r="F892" t="s">
        <v>39</v>
      </c>
      <c r="G892" t="s">
        <v>52</v>
      </c>
      <c r="H892" t="s">
        <v>986</v>
      </c>
      <c r="I892" s="2">
        <v>272.61</v>
      </c>
      <c r="J892" s="3">
        <v>13</v>
      </c>
      <c r="K892" s="2">
        <v>98.14</v>
      </c>
    </row>
    <row r="893" spans="1:11" x14ac:dyDescent="0.35">
      <c r="A893" s="1">
        <v>41866</v>
      </c>
      <c r="B893" s="3">
        <f t="shared" si="26"/>
        <v>2014</v>
      </c>
      <c r="C893" s="3">
        <f t="shared" si="27"/>
        <v>8</v>
      </c>
      <c r="D893" t="s">
        <v>1121</v>
      </c>
      <c r="E893" t="s">
        <v>10</v>
      </c>
      <c r="F893" t="s">
        <v>11</v>
      </c>
      <c r="G893" t="s">
        <v>20</v>
      </c>
      <c r="H893" t="s">
        <v>548</v>
      </c>
      <c r="I893" s="2">
        <v>30.96</v>
      </c>
      <c r="J893" s="3">
        <v>8</v>
      </c>
      <c r="K893" s="2">
        <v>-52.63</v>
      </c>
    </row>
    <row r="894" spans="1:11" x14ac:dyDescent="0.35">
      <c r="A894" s="1">
        <v>41866</v>
      </c>
      <c r="B894" s="3">
        <f t="shared" si="26"/>
        <v>2014</v>
      </c>
      <c r="C894" s="3">
        <f t="shared" si="27"/>
        <v>8</v>
      </c>
      <c r="D894" t="s">
        <v>1122</v>
      </c>
      <c r="E894" t="s">
        <v>613</v>
      </c>
      <c r="F894" t="s">
        <v>11</v>
      </c>
      <c r="G894" t="s">
        <v>20</v>
      </c>
      <c r="H894" t="s">
        <v>1123</v>
      </c>
      <c r="I894" s="2">
        <v>62.94</v>
      </c>
      <c r="J894" s="3">
        <v>3</v>
      </c>
      <c r="K894" s="2">
        <v>30.21</v>
      </c>
    </row>
    <row r="895" spans="1:11" x14ac:dyDescent="0.35">
      <c r="A895" s="1">
        <v>41866</v>
      </c>
      <c r="B895" s="3">
        <f t="shared" si="26"/>
        <v>2014</v>
      </c>
      <c r="C895" s="3">
        <f t="shared" si="27"/>
        <v>8</v>
      </c>
      <c r="D895" t="s">
        <v>1122</v>
      </c>
      <c r="E895" t="s">
        <v>123</v>
      </c>
      <c r="F895" t="s">
        <v>11</v>
      </c>
      <c r="G895" t="s">
        <v>12</v>
      </c>
      <c r="H895" t="s">
        <v>1124</v>
      </c>
      <c r="I895" s="2">
        <v>91.36</v>
      </c>
      <c r="J895" s="3">
        <v>5</v>
      </c>
      <c r="K895" s="2">
        <v>29.69</v>
      </c>
    </row>
    <row r="896" spans="1:11" x14ac:dyDescent="0.35">
      <c r="A896" s="1">
        <v>41866</v>
      </c>
      <c r="B896" s="3">
        <f t="shared" si="26"/>
        <v>2014</v>
      </c>
      <c r="C896" s="3">
        <f t="shared" si="27"/>
        <v>8</v>
      </c>
      <c r="D896" t="s">
        <v>1122</v>
      </c>
      <c r="E896" t="s">
        <v>123</v>
      </c>
      <c r="F896" t="s">
        <v>11</v>
      </c>
      <c r="G896" t="s">
        <v>92</v>
      </c>
      <c r="H896" t="s">
        <v>1080</v>
      </c>
      <c r="I896" s="2">
        <v>152.24</v>
      </c>
      <c r="J896" s="3">
        <v>5</v>
      </c>
      <c r="K896" s="2">
        <v>17.13</v>
      </c>
    </row>
    <row r="897" spans="1:11" x14ac:dyDescent="0.35">
      <c r="A897" s="1">
        <v>41866</v>
      </c>
      <c r="B897" s="3">
        <f t="shared" si="26"/>
        <v>2014</v>
      </c>
      <c r="C897" s="3">
        <f t="shared" si="27"/>
        <v>8</v>
      </c>
      <c r="D897" t="s">
        <v>72</v>
      </c>
      <c r="E897" t="s">
        <v>27</v>
      </c>
      <c r="F897" t="s">
        <v>11</v>
      </c>
      <c r="G897" t="s">
        <v>92</v>
      </c>
      <c r="H897" t="s">
        <v>1125</v>
      </c>
      <c r="I897" s="2">
        <v>152.91</v>
      </c>
      <c r="J897" s="3">
        <v>3</v>
      </c>
      <c r="K897" s="2">
        <v>42.81</v>
      </c>
    </row>
    <row r="898" spans="1:11" x14ac:dyDescent="0.35">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35">
      <c r="A899" s="1">
        <v>41866</v>
      </c>
      <c r="B899" s="3">
        <f t="shared" si="28"/>
        <v>2014</v>
      </c>
      <c r="C899" s="3">
        <f t="shared" si="29"/>
        <v>8</v>
      </c>
      <c r="D899" t="s">
        <v>72</v>
      </c>
      <c r="E899" t="s">
        <v>27</v>
      </c>
      <c r="F899" t="s">
        <v>11</v>
      </c>
      <c r="G899" t="s">
        <v>20</v>
      </c>
      <c r="H899" t="s">
        <v>1127</v>
      </c>
      <c r="I899" s="2">
        <v>17.86</v>
      </c>
      <c r="J899" s="3">
        <v>4</v>
      </c>
      <c r="K899" s="2">
        <v>6.25</v>
      </c>
    </row>
    <row r="900" spans="1:11" x14ac:dyDescent="0.35">
      <c r="A900" s="1">
        <v>41866</v>
      </c>
      <c r="B900" s="3">
        <f t="shared" si="28"/>
        <v>2014</v>
      </c>
      <c r="C900" s="3">
        <f t="shared" si="29"/>
        <v>8</v>
      </c>
      <c r="D900" t="s">
        <v>72</v>
      </c>
      <c r="E900" t="s">
        <v>27</v>
      </c>
      <c r="F900" t="s">
        <v>11</v>
      </c>
      <c r="G900" t="s">
        <v>20</v>
      </c>
      <c r="H900" t="s">
        <v>548</v>
      </c>
      <c r="I900" s="2">
        <v>46.44</v>
      </c>
      <c r="J900" s="3">
        <v>3</v>
      </c>
      <c r="K900" s="2">
        <v>15.09</v>
      </c>
    </row>
    <row r="901" spans="1:11" x14ac:dyDescent="0.35">
      <c r="A901" s="1">
        <v>41866</v>
      </c>
      <c r="B901" s="3">
        <f t="shared" si="28"/>
        <v>2014</v>
      </c>
      <c r="C901" s="3">
        <f t="shared" si="29"/>
        <v>8</v>
      </c>
      <c r="D901" t="s">
        <v>72</v>
      </c>
      <c r="E901" t="s">
        <v>27</v>
      </c>
      <c r="F901" t="s">
        <v>34</v>
      </c>
      <c r="G901" t="s">
        <v>35</v>
      </c>
      <c r="H901" t="s">
        <v>1128</v>
      </c>
      <c r="I901" s="2">
        <v>195.14</v>
      </c>
      <c r="J901" s="3">
        <v>4</v>
      </c>
      <c r="K901" s="2">
        <v>-12.2</v>
      </c>
    </row>
    <row r="902" spans="1:11" x14ac:dyDescent="0.35">
      <c r="A902" s="1">
        <v>41867</v>
      </c>
      <c r="B902" s="3">
        <f t="shared" si="28"/>
        <v>2014</v>
      </c>
      <c r="C902" s="3">
        <f t="shared" si="29"/>
        <v>8</v>
      </c>
      <c r="D902" t="s">
        <v>1129</v>
      </c>
      <c r="E902" t="s">
        <v>23</v>
      </c>
      <c r="F902" t="s">
        <v>34</v>
      </c>
      <c r="G902" t="s">
        <v>145</v>
      </c>
      <c r="H902" t="s">
        <v>741</v>
      </c>
      <c r="I902" s="2">
        <v>853.09</v>
      </c>
      <c r="J902" s="3">
        <v>6</v>
      </c>
      <c r="K902" s="2">
        <v>-227.49</v>
      </c>
    </row>
    <row r="903" spans="1:11" x14ac:dyDescent="0.35">
      <c r="A903" s="1">
        <v>41868</v>
      </c>
      <c r="B903" s="3">
        <f t="shared" si="28"/>
        <v>2014</v>
      </c>
      <c r="C903" s="3">
        <f t="shared" si="29"/>
        <v>8</v>
      </c>
      <c r="D903" t="s">
        <v>452</v>
      </c>
      <c r="E903" t="s">
        <v>10</v>
      </c>
      <c r="F903" t="s">
        <v>11</v>
      </c>
      <c r="G903" t="s">
        <v>12</v>
      </c>
      <c r="H903" t="s">
        <v>1130</v>
      </c>
      <c r="I903" s="2">
        <v>15.55</v>
      </c>
      <c r="J903" s="3">
        <v>3</v>
      </c>
      <c r="K903" s="2">
        <v>5.44</v>
      </c>
    </row>
    <row r="904" spans="1:11" x14ac:dyDescent="0.35">
      <c r="A904" s="1">
        <v>41868</v>
      </c>
      <c r="B904" s="3">
        <f t="shared" si="28"/>
        <v>2014</v>
      </c>
      <c r="C904" s="3">
        <f t="shared" si="29"/>
        <v>8</v>
      </c>
      <c r="D904" t="s">
        <v>1131</v>
      </c>
      <c r="E904" t="s">
        <v>101</v>
      </c>
      <c r="F904" t="s">
        <v>11</v>
      </c>
      <c r="G904" t="s">
        <v>12</v>
      </c>
      <c r="H904" t="s">
        <v>1132</v>
      </c>
      <c r="I904" s="2">
        <v>114.2</v>
      </c>
      <c r="J904" s="3">
        <v>5</v>
      </c>
      <c r="K904" s="2">
        <v>52.53</v>
      </c>
    </row>
    <row r="905" spans="1:11" x14ac:dyDescent="0.35">
      <c r="A905" s="1">
        <v>41868</v>
      </c>
      <c r="B905" s="3">
        <f t="shared" si="28"/>
        <v>2014</v>
      </c>
      <c r="C905" s="3">
        <f t="shared" si="29"/>
        <v>8</v>
      </c>
      <c r="D905" t="s">
        <v>1131</v>
      </c>
      <c r="E905" t="s">
        <v>101</v>
      </c>
      <c r="F905" t="s">
        <v>11</v>
      </c>
      <c r="G905" t="s">
        <v>20</v>
      </c>
      <c r="H905" t="s">
        <v>451</v>
      </c>
      <c r="I905" s="2">
        <v>17.96</v>
      </c>
      <c r="J905" s="3">
        <v>4</v>
      </c>
      <c r="K905" s="2">
        <v>8.26</v>
      </c>
    </row>
    <row r="906" spans="1:11" x14ac:dyDescent="0.35">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35">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35">
      <c r="A908" s="1">
        <v>41870</v>
      </c>
      <c r="B908" s="3">
        <f t="shared" si="28"/>
        <v>2014</v>
      </c>
      <c r="C908" s="3">
        <f t="shared" si="29"/>
        <v>8</v>
      </c>
      <c r="D908" t="s">
        <v>749</v>
      </c>
      <c r="E908" t="s">
        <v>78</v>
      </c>
      <c r="F908" t="s">
        <v>11</v>
      </c>
      <c r="G908" t="s">
        <v>24</v>
      </c>
      <c r="H908" t="s">
        <v>1135</v>
      </c>
      <c r="I908" s="2">
        <v>10.72</v>
      </c>
      <c r="J908" s="3">
        <v>2</v>
      </c>
      <c r="K908" s="2">
        <v>1.74</v>
      </c>
    </row>
    <row r="909" spans="1:11" x14ac:dyDescent="0.35">
      <c r="A909" s="1">
        <v>41870</v>
      </c>
      <c r="B909" s="3">
        <f t="shared" si="28"/>
        <v>2014</v>
      </c>
      <c r="C909" s="3">
        <f t="shared" si="29"/>
        <v>8</v>
      </c>
      <c r="D909" t="s">
        <v>902</v>
      </c>
      <c r="E909" t="s">
        <v>78</v>
      </c>
      <c r="F909" t="s">
        <v>11</v>
      </c>
      <c r="G909" t="s">
        <v>20</v>
      </c>
      <c r="H909" t="s">
        <v>1136</v>
      </c>
      <c r="I909" s="2">
        <v>76.78</v>
      </c>
      <c r="J909" s="3">
        <v>4</v>
      </c>
      <c r="K909" s="2">
        <v>-58.86</v>
      </c>
    </row>
    <row r="910" spans="1:11" x14ac:dyDescent="0.35">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35">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35">
      <c r="A912" s="1">
        <v>41870</v>
      </c>
      <c r="B912" s="3">
        <f t="shared" si="28"/>
        <v>2014</v>
      </c>
      <c r="C912" s="3">
        <f t="shared" si="29"/>
        <v>8</v>
      </c>
      <c r="D912" t="s">
        <v>90</v>
      </c>
      <c r="E912" t="s">
        <v>27</v>
      </c>
      <c r="F912" t="s">
        <v>34</v>
      </c>
      <c r="G912" t="s">
        <v>47</v>
      </c>
      <c r="H912" t="s">
        <v>654</v>
      </c>
      <c r="I912" s="2">
        <v>289.24</v>
      </c>
      <c r="J912" s="3">
        <v>7</v>
      </c>
      <c r="K912" s="2">
        <v>26.03</v>
      </c>
    </row>
    <row r="913" spans="1:11" x14ac:dyDescent="0.35">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35">
      <c r="A914" s="1">
        <v>41870</v>
      </c>
      <c r="B914" s="3">
        <f t="shared" si="28"/>
        <v>2014</v>
      </c>
      <c r="C914" s="3">
        <f t="shared" si="29"/>
        <v>8</v>
      </c>
      <c r="D914" t="s">
        <v>615</v>
      </c>
      <c r="E914" t="s">
        <v>30</v>
      </c>
      <c r="F914" t="s">
        <v>11</v>
      </c>
      <c r="G914" t="s">
        <v>18</v>
      </c>
      <c r="H914" t="s">
        <v>153</v>
      </c>
      <c r="I914" s="2">
        <v>344.91</v>
      </c>
      <c r="J914" s="3">
        <v>3</v>
      </c>
      <c r="K914" s="2">
        <v>10.35</v>
      </c>
    </row>
    <row r="915" spans="1:11" x14ac:dyDescent="0.35">
      <c r="A915" s="1">
        <v>41871</v>
      </c>
      <c r="B915" s="3">
        <f t="shared" si="28"/>
        <v>2014</v>
      </c>
      <c r="C915" s="3">
        <f t="shared" si="29"/>
        <v>8</v>
      </c>
      <c r="D915" t="s">
        <v>1140</v>
      </c>
      <c r="E915" t="s">
        <v>15</v>
      </c>
      <c r="F915" t="s">
        <v>34</v>
      </c>
      <c r="G915" t="s">
        <v>35</v>
      </c>
      <c r="H915" t="s">
        <v>274</v>
      </c>
      <c r="I915" s="2">
        <v>421.37</v>
      </c>
      <c r="J915" s="3">
        <v>2</v>
      </c>
      <c r="K915" s="2">
        <v>-6.02</v>
      </c>
    </row>
    <row r="916" spans="1:11" x14ac:dyDescent="0.35">
      <c r="A916" s="1">
        <v>41871</v>
      </c>
      <c r="B916" s="3">
        <f t="shared" si="28"/>
        <v>2014</v>
      </c>
      <c r="C916" s="3">
        <f t="shared" si="29"/>
        <v>8</v>
      </c>
      <c r="D916" t="s">
        <v>1009</v>
      </c>
      <c r="E916" t="s">
        <v>55</v>
      </c>
      <c r="F916" t="s">
        <v>34</v>
      </c>
      <c r="G916" t="s">
        <v>35</v>
      </c>
      <c r="H916" t="s">
        <v>944</v>
      </c>
      <c r="I916" s="2">
        <v>500.24</v>
      </c>
      <c r="J916" s="3">
        <v>13</v>
      </c>
      <c r="K916" s="2">
        <v>145.07</v>
      </c>
    </row>
    <row r="917" spans="1:11" x14ac:dyDescent="0.35">
      <c r="A917" s="1">
        <v>41871</v>
      </c>
      <c r="B917" s="3">
        <f t="shared" si="28"/>
        <v>2014</v>
      </c>
      <c r="C917" s="3">
        <f t="shared" si="29"/>
        <v>8</v>
      </c>
      <c r="D917" t="s">
        <v>1009</v>
      </c>
      <c r="E917" t="s">
        <v>55</v>
      </c>
      <c r="F917" t="s">
        <v>11</v>
      </c>
      <c r="G917" t="s">
        <v>12</v>
      </c>
      <c r="H917" t="s">
        <v>1141</v>
      </c>
      <c r="I917" s="2">
        <v>20.12</v>
      </c>
      <c r="J917" s="3">
        <v>2</v>
      </c>
      <c r="K917" s="2">
        <v>9.26</v>
      </c>
    </row>
    <row r="918" spans="1:11" x14ac:dyDescent="0.35">
      <c r="A918" s="1">
        <v>41871</v>
      </c>
      <c r="B918" s="3">
        <f t="shared" si="28"/>
        <v>2014</v>
      </c>
      <c r="C918" s="3">
        <f t="shared" si="29"/>
        <v>8</v>
      </c>
      <c r="D918" t="s">
        <v>1009</v>
      </c>
      <c r="E918" t="s">
        <v>55</v>
      </c>
      <c r="F918" t="s">
        <v>11</v>
      </c>
      <c r="G918" t="s">
        <v>20</v>
      </c>
      <c r="H918" t="s">
        <v>1142</v>
      </c>
      <c r="I918" s="2">
        <v>896.99</v>
      </c>
      <c r="J918" s="3">
        <v>1</v>
      </c>
      <c r="K918" s="2">
        <v>421.59</v>
      </c>
    </row>
    <row r="919" spans="1:11" x14ac:dyDescent="0.35">
      <c r="A919" s="1">
        <v>41873</v>
      </c>
      <c r="B919" s="3">
        <f t="shared" si="28"/>
        <v>2014</v>
      </c>
      <c r="C919" s="3">
        <f t="shared" si="29"/>
        <v>8</v>
      </c>
      <c r="D919" t="s">
        <v>1143</v>
      </c>
      <c r="E919" t="s">
        <v>78</v>
      </c>
      <c r="F919" t="s">
        <v>11</v>
      </c>
      <c r="G919" t="s">
        <v>24</v>
      </c>
      <c r="H919" t="s">
        <v>1144</v>
      </c>
      <c r="I919" s="2">
        <v>3.91</v>
      </c>
      <c r="J919" s="3">
        <v>1</v>
      </c>
      <c r="K919" s="2">
        <v>1.03</v>
      </c>
    </row>
    <row r="920" spans="1:11" x14ac:dyDescent="0.35">
      <c r="A920" s="1">
        <v>41873</v>
      </c>
      <c r="B920" s="3">
        <f t="shared" si="28"/>
        <v>2014</v>
      </c>
      <c r="C920" s="3">
        <f t="shared" si="29"/>
        <v>8</v>
      </c>
      <c r="D920" t="s">
        <v>1145</v>
      </c>
      <c r="E920" t="s">
        <v>123</v>
      </c>
      <c r="F920" t="s">
        <v>11</v>
      </c>
      <c r="G920" t="s">
        <v>200</v>
      </c>
      <c r="H920" t="s">
        <v>1146</v>
      </c>
      <c r="I920" s="2">
        <v>7.63</v>
      </c>
      <c r="J920" s="3">
        <v>3</v>
      </c>
      <c r="K920" s="2">
        <v>-1.81</v>
      </c>
    </row>
    <row r="921" spans="1:11" x14ac:dyDescent="0.35">
      <c r="A921" s="1">
        <v>41873</v>
      </c>
      <c r="B921" s="3">
        <f t="shared" si="28"/>
        <v>2014</v>
      </c>
      <c r="C921" s="3">
        <f t="shared" si="29"/>
        <v>8</v>
      </c>
      <c r="D921" t="s">
        <v>829</v>
      </c>
      <c r="E921" t="s">
        <v>186</v>
      </c>
      <c r="F921" t="s">
        <v>11</v>
      </c>
      <c r="G921" t="s">
        <v>12</v>
      </c>
      <c r="H921" t="s">
        <v>1147</v>
      </c>
      <c r="I921" s="2">
        <v>11.56</v>
      </c>
      <c r="J921" s="3">
        <v>2</v>
      </c>
      <c r="K921" s="2">
        <v>5.66</v>
      </c>
    </row>
    <row r="922" spans="1:11" x14ac:dyDescent="0.35">
      <c r="A922" s="1">
        <v>41874</v>
      </c>
      <c r="B922" s="3">
        <f t="shared" si="28"/>
        <v>2014</v>
      </c>
      <c r="C922" s="3">
        <f t="shared" si="29"/>
        <v>8</v>
      </c>
      <c r="D922" t="s">
        <v>1148</v>
      </c>
      <c r="E922" t="s">
        <v>149</v>
      </c>
      <c r="F922" t="s">
        <v>11</v>
      </c>
      <c r="G922" t="s">
        <v>12</v>
      </c>
      <c r="H922" t="s">
        <v>1149</v>
      </c>
      <c r="I922" s="2">
        <v>25.92</v>
      </c>
      <c r="J922" s="3">
        <v>4</v>
      </c>
      <c r="K922" s="2">
        <v>12.44</v>
      </c>
    </row>
    <row r="923" spans="1:11" x14ac:dyDescent="0.35">
      <c r="A923" s="1">
        <v>41874</v>
      </c>
      <c r="B923" s="3">
        <f t="shared" si="28"/>
        <v>2014</v>
      </c>
      <c r="C923" s="3">
        <f t="shared" si="29"/>
        <v>8</v>
      </c>
      <c r="D923" t="s">
        <v>1148</v>
      </c>
      <c r="E923" t="s">
        <v>149</v>
      </c>
      <c r="F923" t="s">
        <v>11</v>
      </c>
      <c r="G923" t="s">
        <v>12</v>
      </c>
      <c r="H923" t="s">
        <v>1150</v>
      </c>
      <c r="I923" s="2">
        <v>45.92</v>
      </c>
      <c r="J923" s="3">
        <v>4</v>
      </c>
      <c r="K923" s="2">
        <v>22.5</v>
      </c>
    </row>
    <row r="924" spans="1:11" x14ac:dyDescent="0.35">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35">
      <c r="A925" s="1">
        <v>41874</v>
      </c>
      <c r="B925" s="3">
        <f t="shared" si="28"/>
        <v>2014</v>
      </c>
      <c r="C925" s="3">
        <f t="shared" si="29"/>
        <v>8</v>
      </c>
      <c r="D925" t="s">
        <v>1152</v>
      </c>
      <c r="E925" t="s">
        <v>278</v>
      </c>
      <c r="F925" t="s">
        <v>11</v>
      </c>
      <c r="G925" t="s">
        <v>12</v>
      </c>
      <c r="H925" t="s">
        <v>1153</v>
      </c>
      <c r="I925" s="2">
        <v>15.55</v>
      </c>
      <c r="J925" s="3">
        <v>3</v>
      </c>
      <c r="K925" s="2">
        <v>5.44</v>
      </c>
    </row>
    <row r="926" spans="1:11" x14ac:dyDescent="0.35">
      <c r="A926" s="1">
        <v>41874</v>
      </c>
      <c r="B926" s="3">
        <f t="shared" si="28"/>
        <v>2014</v>
      </c>
      <c r="C926" s="3">
        <f t="shared" si="29"/>
        <v>8</v>
      </c>
      <c r="D926" t="s">
        <v>1152</v>
      </c>
      <c r="E926" t="s">
        <v>278</v>
      </c>
      <c r="F926" t="s">
        <v>11</v>
      </c>
      <c r="G926" t="s">
        <v>200</v>
      </c>
      <c r="H926" t="s">
        <v>1154</v>
      </c>
      <c r="I926" s="2">
        <v>6.8</v>
      </c>
      <c r="J926" s="3">
        <v>1</v>
      </c>
      <c r="K926" s="2">
        <v>0.51</v>
      </c>
    </row>
    <row r="927" spans="1:11" x14ac:dyDescent="0.35">
      <c r="A927" s="1">
        <v>41874</v>
      </c>
      <c r="B927" s="3">
        <f t="shared" si="28"/>
        <v>2014</v>
      </c>
      <c r="C927" s="3">
        <f t="shared" si="29"/>
        <v>8</v>
      </c>
      <c r="D927" t="s">
        <v>1152</v>
      </c>
      <c r="E927" t="s">
        <v>278</v>
      </c>
      <c r="F927" t="s">
        <v>34</v>
      </c>
      <c r="G927" t="s">
        <v>47</v>
      </c>
      <c r="H927" t="s">
        <v>1155</v>
      </c>
      <c r="I927" s="2">
        <v>4.22</v>
      </c>
      <c r="J927" s="3">
        <v>3</v>
      </c>
      <c r="K927" s="2">
        <v>1.27</v>
      </c>
    </row>
    <row r="928" spans="1:11" x14ac:dyDescent="0.35">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35">
      <c r="A929" s="1">
        <v>41874</v>
      </c>
      <c r="B929" s="3">
        <f t="shared" si="28"/>
        <v>2014</v>
      </c>
      <c r="C929" s="3">
        <f t="shared" si="29"/>
        <v>8</v>
      </c>
      <c r="D929" t="s">
        <v>1152</v>
      </c>
      <c r="E929" t="s">
        <v>278</v>
      </c>
      <c r="F929" t="s">
        <v>11</v>
      </c>
      <c r="G929" t="s">
        <v>12</v>
      </c>
      <c r="H929" t="s">
        <v>1157</v>
      </c>
      <c r="I929" s="2">
        <v>31.1</v>
      </c>
      <c r="J929" s="3">
        <v>6</v>
      </c>
      <c r="K929" s="2">
        <v>10.89</v>
      </c>
    </row>
    <row r="930" spans="1:11" x14ac:dyDescent="0.35">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35">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35">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35">
      <c r="A933" s="1">
        <v>41875</v>
      </c>
      <c r="B933" s="3">
        <f t="shared" si="28"/>
        <v>2014</v>
      </c>
      <c r="C933" s="3">
        <f t="shared" si="29"/>
        <v>8</v>
      </c>
      <c r="D933" t="s">
        <v>1161</v>
      </c>
      <c r="E933" t="s">
        <v>149</v>
      </c>
      <c r="F933" t="s">
        <v>34</v>
      </c>
      <c r="G933" t="s">
        <v>47</v>
      </c>
      <c r="H933" t="s">
        <v>1162</v>
      </c>
      <c r="I933" s="2">
        <v>13.28</v>
      </c>
      <c r="J933" s="3">
        <v>2</v>
      </c>
      <c r="K933" s="2">
        <v>6.37</v>
      </c>
    </row>
    <row r="934" spans="1:11" x14ac:dyDescent="0.35">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35">
      <c r="A935" s="1">
        <v>41875</v>
      </c>
      <c r="B935" s="3">
        <f t="shared" si="28"/>
        <v>2014</v>
      </c>
      <c r="C935" s="3">
        <f t="shared" si="29"/>
        <v>8</v>
      </c>
      <c r="D935" t="s">
        <v>1163</v>
      </c>
      <c r="E935" t="s">
        <v>33</v>
      </c>
      <c r="F935" t="s">
        <v>11</v>
      </c>
      <c r="G935" t="s">
        <v>200</v>
      </c>
      <c r="H935" t="s">
        <v>1154</v>
      </c>
      <c r="I935" s="2">
        <v>25.5</v>
      </c>
      <c r="J935" s="3">
        <v>3</v>
      </c>
      <c r="K935" s="2">
        <v>6.63</v>
      </c>
    </row>
    <row r="936" spans="1:11" x14ac:dyDescent="0.35">
      <c r="A936" s="1">
        <v>41876</v>
      </c>
      <c r="B936" s="3">
        <f t="shared" si="28"/>
        <v>2014</v>
      </c>
      <c r="C936" s="3">
        <f t="shared" si="29"/>
        <v>8</v>
      </c>
      <c r="D936" t="s">
        <v>1164</v>
      </c>
      <c r="E936" t="s">
        <v>78</v>
      </c>
      <c r="F936" t="s">
        <v>11</v>
      </c>
      <c r="G936" t="s">
        <v>43</v>
      </c>
      <c r="H936" t="s">
        <v>1036</v>
      </c>
      <c r="I936" s="2">
        <v>40.1</v>
      </c>
      <c r="J936" s="3">
        <v>14</v>
      </c>
      <c r="K936" s="2">
        <v>14.53</v>
      </c>
    </row>
    <row r="937" spans="1:11" x14ac:dyDescent="0.35">
      <c r="A937" s="1">
        <v>41876</v>
      </c>
      <c r="B937" s="3">
        <f t="shared" si="28"/>
        <v>2014</v>
      </c>
      <c r="C937" s="3">
        <f t="shared" si="29"/>
        <v>8</v>
      </c>
      <c r="D937" t="s">
        <v>1164</v>
      </c>
      <c r="E937" t="s">
        <v>78</v>
      </c>
      <c r="F937" t="s">
        <v>11</v>
      </c>
      <c r="G937" t="s">
        <v>63</v>
      </c>
      <c r="H937" t="s">
        <v>1165</v>
      </c>
      <c r="I937" s="2">
        <v>4.72</v>
      </c>
      <c r="J937" s="3">
        <v>2</v>
      </c>
      <c r="K937" s="2">
        <v>1.65</v>
      </c>
    </row>
    <row r="938" spans="1:11" x14ac:dyDescent="0.35">
      <c r="A938" s="1">
        <v>41876</v>
      </c>
      <c r="B938" s="3">
        <f t="shared" si="28"/>
        <v>2014</v>
      </c>
      <c r="C938" s="3">
        <f t="shared" si="29"/>
        <v>8</v>
      </c>
      <c r="D938" t="s">
        <v>1164</v>
      </c>
      <c r="E938" t="s">
        <v>78</v>
      </c>
      <c r="F938" t="s">
        <v>11</v>
      </c>
      <c r="G938" t="s">
        <v>12</v>
      </c>
      <c r="H938" t="s">
        <v>1166</v>
      </c>
      <c r="I938" s="2">
        <v>23.98</v>
      </c>
      <c r="J938" s="3">
        <v>3</v>
      </c>
      <c r="K938" s="2">
        <v>7.49</v>
      </c>
    </row>
    <row r="939" spans="1:11" x14ac:dyDescent="0.35">
      <c r="A939" s="1">
        <v>41876</v>
      </c>
      <c r="B939" s="3">
        <f t="shared" si="28"/>
        <v>2014</v>
      </c>
      <c r="C939" s="3">
        <f t="shared" si="29"/>
        <v>8</v>
      </c>
      <c r="D939" t="s">
        <v>1164</v>
      </c>
      <c r="E939" t="s">
        <v>78</v>
      </c>
      <c r="F939" t="s">
        <v>11</v>
      </c>
      <c r="G939" t="s">
        <v>63</v>
      </c>
      <c r="H939" t="s">
        <v>98</v>
      </c>
      <c r="I939" s="2">
        <v>130.46</v>
      </c>
      <c r="J939" s="3">
        <v>6</v>
      </c>
      <c r="K939" s="2">
        <v>44.03</v>
      </c>
    </row>
    <row r="940" spans="1:11" x14ac:dyDescent="0.35">
      <c r="A940" s="1">
        <v>41876</v>
      </c>
      <c r="B940" s="3">
        <f t="shared" si="28"/>
        <v>2014</v>
      </c>
      <c r="C940" s="3">
        <f t="shared" si="29"/>
        <v>8</v>
      </c>
      <c r="D940" t="s">
        <v>1167</v>
      </c>
      <c r="E940" t="s">
        <v>27</v>
      </c>
      <c r="F940" t="s">
        <v>34</v>
      </c>
      <c r="G940" t="s">
        <v>47</v>
      </c>
      <c r="H940" t="s">
        <v>1168</v>
      </c>
      <c r="I940" s="2">
        <v>6.28</v>
      </c>
      <c r="J940" s="3">
        <v>1</v>
      </c>
      <c r="K940" s="2">
        <v>2.64</v>
      </c>
    </row>
    <row r="941" spans="1:11" x14ac:dyDescent="0.35">
      <c r="A941" s="1">
        <v>41876</v>
      </c>
      <c r="B941" s="3">
        <f t="shared" si="28"/>
        <v>2014</v>
      </c>
      <c r="C941" s="3">
        <f t="shared" si="29"/>
        <v>8</v>
      </c>
      <c r="D941" t="s">
        <v>1167</v>
      </c>
      <c r="E941" t="s">
        <v>27</v>
      </c>
      <c r="F941" t="s">
        <v>39</v>
      </c>
      <c r="G941" t="s">
        <v>52</v>
      </c>
      <c r="H941" t="s">
        <v>1169</v>
      </c>
      <c r="I941" s="2">
        <v>95.1</v>
      </c>
      <c r="J941" s="3">
        <v>5</v>
      </c>
      <c r="K941" s="2">
        <v>30.43</v>
      </c>
    </row>
    <row r="942" spans="1:11" x14ac:dyDescent="0.35">
      <c r="A942" s="1">
        <v>41876</v>
      </c>
      <c r="B942" s="3">
        <f t="shared" si="28"/>
        <v>2014</v>
      </c>
      <c r="C942" s="3">
        <f t="shared" si="29"/>
        <v>8</v>
      </c>
      <c r="D942" t="s">
        <v>1167</v>
      </c>
      <c r="E942" t="s">
        <v>27</v>
      </c>
      <c r="F942" t="s">
        <v>11</v>
      </c>
      <c r="G942" t="s">
        <v>12</v>
      </c>
      <c r="H942" t="s">
        <v>1170</v>
      </c>
      <c r="I942" s="2">
        <v>25.92</v>
      </c>
      <c r="J942" s="3">
        <v>4</v>
      </c>
      <c r="K942" s="2">
        <v>12.44</v>
      </c>
    </row>
    <row r="943" spans="1:11" x14ac:dyDescent="0.35">
      <c r="A943" s="1">
        <v>41876</v>
      </c>
      <c r="B943" s="3">
        <f t="shared" si="28"/>
        <v>2014</v>
      </c>
      <c r="C943" s="3">
        <f t="shared" si="29"/>
        <v>8</v>
      </c>
      <c r="D943" t="s">
        <v>1167</v>
      </c>
      <c r="E943" t="s">
        <v>27</v>
      </c>
      <c r="F943" t="s">
        <v>11</v>
      </c>
      <c r="G943" t="s">
        <v>18</v>
      </c>
      <c r="H943" t="s">
        <v>1171</v>
      </c>
      <c r="I943" s="2">
        <v>48.84</v>
      </c>
      <c r="J943" s="3">
        <v>4</v>
      </c>
      <c r="K943" s="2">
        <v>13.19</v>
      </c>
    </row>
    <row r="944" spans="1:11" x14ac:dyDescent="0.35">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35">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35">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35">
      <c r="A947" s="1">
        <v>41876</v>
      </c>
      <c r="B947" s="3">
        <f t="shared" si="28"/>
        <v>2014</v>
      </c>
      <c r="C947" s="3">
        <f t="shared" si="29"/>
        <v>8</v>
      </c>
      <c r="D947" t="s">
        <v>81</v>
      </c>
      <c r="E947" t="s">
        <v>78</v>
      </c>
      <c r="F947" t="s">
        <v>11</v>
      </c>
      <c r="G947" t="s">
        <v>20</v>
      </c>
      <c r="H947" t="s">
        <v>980</v>
      </c>
      <c r="I947" s="2">
        <v>6.53</v>
      </c>
      <c r="J947" s="3">
        <v>4</v>
      </c>
      <c r="K947" s="2">
        <v>-4.57</v>
      </c>
    </row>
    <row r="948" spans="1:11" x14ac:dyDescent="0.35">
      <c r="A948" s="1">
        <v>41876</v>
      </c>
      <c r="B948" s="3">
        <f t="shared" si="28"/>
        <v>2014</v>
      </c>
      <c r="C948" s="3">
        <f t="shared" si="29"/>
        <v>8</v>
      </c>
      <c r="D948" t="s">
        <v>81</v>
      </c>
      <c r="E948" t="s">
        <v>78</v>
      </c>
      <c r="F948" t="s">
        <v>11</v>
      </c>
      <c r="G948" t="s">
        <v>20</v>
      </c>
      <c r="H948" t="s">
        <v>1176</v>
      </c>
      <c r="I948" s="2">
        <v>2.86</v>
      </c>
      <c r="J948" s="3">
        <v>3</v>
      </c>
      <c r="K948" s="2">
        <v>-2.29</v>
      </c>
    </row>
    <row r="949" spans="1:11" x14ac:dyDescent="0.35">
      <c r="A949" s="1">
        <v>41876</v>
      </c>
      <c r="B949" s="3">
        <f t="shared" si="28"/>
        <v>2014</v>
      </c>
      <c r="C949" s="3">
        <f t="shared" si="29"/>
        <v>8</v>
      </c>
      <c r="D949" t="s">
        <v>81</v>
      </c>
      <c r="E949" t="s">
        <v>78</v>
      </c>
      <c r="F949" t="s">
        <v>11</v>
      </c>
      <c r="G949" t="s">
        <v>20</v>
      </c>
      <c r="H949" t="s">
        <v>966</v>
      </c>
      <c r="I949" s="2">
        <v>20.86</v>
      </c>
      <c r="J949" s="3">
        <v>8</v>
      </c>
      <c r="K949" s="2">
        <v>-16.68</v>
      </c>
    </row>
    <row r="950" spans="1:11" x14ac:dyDescent="0.35">
      <c r="A950" s="1">
        <v>41877</v>
      </c>
      <c r="B950" s="3">
        <f t="shared" si="28"/>
        <v>2014</v>
      </c>
      <c r="C950" s="3">
        <f t="shared" si="29"/>
        <v>8</v>
      </c>
      <c r="D950" t="s">
        <v>1177</v>
      </c>
      <c r="E950" t="s">
        <v>27</v>
      </c>
      <c r="F950" t="s">
        <v>39</v>
      </c>
      <c r="G950" t="s">
        <v>52</v>
      </c>
      <c r="H950" t="s">
        <v>388</v>
      </c>
      <c r="I950" s="2">
        <v>176.8</v>
      </c>
      <c r="J950" s="3">
        <v>8</v>
      </c>
      <c r="K950" s="2">
        <v>22.98</v>
      </c>
    </row>
    <row r="951" spans="1:11" x14ac:dyDescent="0.35">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35">
      <c r="A952" s="1">
        <v>41877</v>
      </c>
      <c r="B952" s="3">
        <f t="shared" si="28"/>
        <v>2014</v>
      </c>
      <c r="C952" s="3">
        <f t="shared" si="29"/>
        <v>8</v>
      </c>
      <c r="D952" t="s">
        <v>1178</v>
      </c>
      <c r="E952" t="s">
        <v>59</v>
      </c>
      <c r="F952" t="s">
        <v>11</v>
      </c>
      <c r="G952" t="s">
        <v>12</v>
      </c>
      <c r="H952" t="s">
        <v>1179</v>
      </c>
      <c r="I952" s="2">
        <v>17.34</v>
      </c>
      <c r="J952" s="3">
        <v>3</v>
      </c>
      <c r="K952" s="2">
        <v>8.5</v>
      </c>
    </row>
    <row r="953" spans="1:11" x14ac:dyDescent="0.35">
      <c r="A953" s="1">
        <v>41877</v>
      </c>
      <c r="B953" s="3">
        <f t="shared" si="28"/>
        <v>2014</v>
      </c>
      <c r="C953" s="3">
        <f t="shared" si="29"/>
        <v>8</v>
      </c>
      <c r="D953" t="s">
        <v>1178</v>
      </c>
      <c r="E953" t="s">
        <v>59</v>
      </c>
      <c r="F953" t="s">
        <v>11</v>
      </c>
      <c r="G953" t="s">
        <v>12</v>
      </c>
      <c r="H953" t="s">
        <v>1180</v>
      </c>
      <c r="I953" s="2">
        <v>3.38</v>
      </c>
      <c r="J953" s="3">
        <v>1</v>
      </c>
      <c r="K953" s="2">
        <v>1.55</v>
      </c>
    </row>
    <row r="954" spans="1:11" x14ac:dyDescent="0.35">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35">
      <c r="A955" s="1">
        <v>41877</v>
      </c>
      <c r="B955" s="3">
        <f t="shared" si="28"/>
        <v>2014</v>
      </c>
      <c r="C955" s="3">
        <f t="shared" si="29"/>
        <v>8</v>
      </c>
      <c r="D955" t="s">
        <v>1181</v>
      </c>
      <c r="E955" t="s">
        <v>59</v>
      </c>
      <c r="F955" t="s">
        <v>39</v>
      </c>
      <c r="G955" t="s">
        <v>52</v>
      </c>
      <c r="H955" t="s">
        <v>668</v>
      </c>
      <c r="I955" s="2">
        <v>149.97</v>
      </c>
      <c r="J955" s="3">
        <v>3</v>
      </c>
      <c r="K955" s="2">
        <v>52.49</v>
      </c>
    </row>
    <row r="956" spans="1:11" x14ac:dyDescent="0.35">
      <c r="A956" s="1">
        <v>41878</v>
      </c>
      <c r="B956" s="3">
        <f t="shared" si="28"/>
        <v>2014</v>
      </c>
      <c r="C956" s="3">
        <f t="shared" si="29"/>
        <v>8</v>
      </c>
      <c r="D956" t="s">
        <v>1183</v>
      </c>
      <c r="E956" t="s">
        <v>27</v>
      </c>
      <c r="F956" t="s">
        <v>11</v>
      </c>
      <c r="G956" t="s">
        <v>24</v>
      </c>
      <c r="H956" t="s">
        <v>845</v>
      </c>
      <c r="I956" s="2">
        <v>8.56</v>
      </c>
      <c r="J956" s="3">
        <v>2</v>
      </c>
      <c r="K956" s="2">
        <v>2.48</v>
      </c>
    </row>
    <row r="957" spans="1:11" x14ac:dyDescent="0.35">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35">
      <c r="A958" s="1">
        <v>41878</v>
      </c>
      <c r="B958" s="3">
        <f t="shared" si="28"/>
        <v>2014</v>
      </c>
      <c r="C958" s="3">
        <f t="shared" si="29"/>
        <v>8</v>
      </c>
      <c r="D958" t="s">
        <v>1183</v>
      </c>
      <c r="E958" t="s">
        <v>27</v>
      </c>
      <c r="F958" t="s">
        <v>11</v>
      </c>
      <c r="G958" t="s">
        <v>20</v>
      </c>
      <c r="H958" t="s">
        <v>1185</v>
      </c>
      <c r="I958" s="2">
        <v>22.72</v>
      </c>
      <c r="J958" s="3">
        <v>4</v>
      </c>
      <c r="K958" s="2">
        <v>7.38</v>
      </c>
    </row>
    <row r="959" spans="1:11" x14ac:dyDescent="0.35">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35">
      <c r="A960" s="1">
        <v>41878</v>
      </c>
      <c r="B960" s="3">
        <f t="shared" si="28"/>
        <v>2014</v>
      </c>
      <c r="C960" s="3">
        <f t="shared" si="29"/>
        <v>8</v>
      </c>
      <c r="D960" t="s">
        <v>1186</v>
      </c>
      <c r="E960" t="s">
        <v>55</v>
      </c>
      <c r="F960" t="s">
        <v>34</v>
      </c>
      <c r="G960" t="s">
        <v>47</v>
      </c>
      <c r="H960" t="s">
        <v>1188</v>
      </c>
      <c r="I960" s="2">
        <v>29.12</v>
      </c>
      <c r="J960" s="3">
        <v>4</v>
      </c>
      <c r="K960" s="2">
        <v>12.52</v>
      </c>
    </row>
    <row r="961" spans="1:11" x14ac:dyDescent="0.35">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35">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35">
      <c r="A963" s="1">
        <v>41880</v>
      </c>
      <c r="B963" s="3">
        <f t="shared" si="30"/>
        <v>2014</v>
      </c>
      <c r="C963" s="3">
        <f t="shared" si="31"/>
        <v>8</v>
      </c>
      <c r="D963" t="s">
        <v>1190</v>
      </c>
      <c r="E963" t="s">
        <v>27</v>
      </c>
      <c r="F963" t="s">
        <v>11</v>
      </c>
      <c r="G963" t="s">
        <v>12</v>
      </c>
      <c r="H963" t="s">
        <v>1191</v>
      </c>
      <c r="I963" s="2">
        <v>109.92</v>
      </c>
      <c r="J963" s="3">
        <v>2</v>
      </c>
      <c r="K963" s="2">
        <v>53.86</v>
      </c>
    </row>
    <row r="964" spans="1:11" x14ac:dyDescent="0.35">
      <c r="A964" s="1">
        <v>41880</v>
      </c>
      <c r="B964" s="3">
        <f t="shared" si="30"/>
        <v>2014</v>
      </c>
      <c r="C964" s="3">
        <f t="shared" si="31"/>
        <v>8</v>
      </c>
      <c r="D964" t="s">
        <v>1190</v>
      </c>
      <c r="E964" t="s">
        <v>27</v>
      </c>
      <c r="F964" t="s">
        <v>11</v>
      </c>
      <c r="G964" t="s">
        <v>12</v>
      </c>
      <c r="H964" t="s">
        <v>1192</v>
      </c>
      <c r="I964" s="2">
        <v>13.36</v>
      </c>
      <c r="J964" s="3">
        <v>2</v>
      </c>
      <c r="K964" s="2">
        <v>6.41</v>
      </c>
    </row>
    <row r="965" spans="1:11" x14ac:dyDescent="0.35">
      <c r="A965" s="1">
        <v>41880</v>
      </c>
      <c r="B965" s="3">
        <f t="shared" si="30"/>
        <v>2014</v>
      </c>
      <c r="C965" s="3">
        <f t="shared" si="31"/>
        <v>8</v>
      </c>
      <c r="D965" t="s">
        <v>1193</v>
      </c>
      <c r="E965" t="s">
        <v>123</v>
      </c>
      <c r="F965" t="s">
        <v>11</v>
      </c>
      <c r="G965" t="s">
        <v>63</v>
      </c>
      <c r="H965" t="s">
        <v>1194</v>
      </c>
      <c r="I965" s="2">
        <v>29.81</v>
      </c>
      <c r="J965" s="3">
        <v>2</v>
      </c>
      <c r="K965" s="2">
        <v>10.81</v>
      </c>
    </row>
    <row r="966" spans="1:11" x14ac:dyDescent="0.35">
      <c r="A966" s="1">
        <v>41880</v>
      </c>
      <c r="B966" s="3">
        <f t="shared" si="30"/>
        <v>2014</v>
      </c>
      <c r="C966" s="3">
        <f t="shared" si="31"/>
        <v>8</v>
      </c>
      <c r="D966" t="s">
        <v>1193</v>
      </c>
      <c r="E966" t="s">
        <v>123</v>
      </c>
      <c r="F966" t="s">
        <v>11</v>
      </c>
      <c r="G966" t="s">
        <v>20</v>
      </c>
      <c r="H966" t="s">
        <v>420</v>
      </c>
      <c r="I966" s="2">
        <v>505.18</v>
      </c>
      <c r="J966" s="3">
        <v>4</v>
      </c>
      <c r="K966" s="2">
        <v>-336.78</v>
      </c>
    </row>
    <row r="967" spans="1:11" x14ac:dyDescent="0.35">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35">
      <c r="A968" s="1">
        <v>41881</v>
      </c>
      <c r="B968" s="3">
        <f t="shared" si="30"/>
        <v>2014</v>
      </c>
      <c r="C968" s="3">
        <f t="shared" si="31"/>
        <v>8</v>
      </c>
      <c r="D968" t="s">
        <v>1196</v>
      </c>
      <c r="E968" t="s">
        <v>613</v>
      </c>
      <c r="F968" t="s">
        <v>11</v>
      </c>
      <c r="G968" t="s">
        <v>20</v>
      </c>
      <c r="H968" t="s">
        <v>1197</v>
      </c>
      <c r="I968" s="2">
        <v>25.3</v>
      </c>
      <c r="J968" s="3">
        <v>5</v>
      </c>
      <c r="K968" s="2">
        <v>11.89</v>
      </c>
    </row>
    <row r="969" spans="1:11" x14ac:dyDescent="0.35">
      <c r="A969" s="1">
        <v>41881</v>
      </c>
      <c r="B969" s="3">
        <f t="shared" si="30"/>
        <v>2014</v>
      </c>
      <c r="C969" s="3">
        <f t="shared" si="31"/>
        <v>8</v>
      </c>
      <c r="D969" t="s">
        <v>1196</v>
      </c>
      <c r="E969" t="s">
        <v>613</v>
      </c>
      <c r="F969" t="s">
        <v>11</v>
      </c>
      <c r="G969" t="s">
        <v>18</v>
      </c>
      <c r="H969" t="s">
        <v>909</v>
      </c>
      <c r="I969" s="2">
        <v>95.94</v>
      </c>
      <c r="J969" s="3">
        <v>3</v>
      </c>
      <c r="K969" s="2">
        <v>9.59</v>
      </c>
    </row>
    <row r="970" spans="1:11" x14ac:dyDescent="0.35">
      <c r="A970" s="1">
        <v>41882</v>
      </c>
      <c r="B970" s="3">
        <f t="shared" si="30"/>
        <v>2014</v>
      </c>
      <c r="C970" s="3">
        <f t="shared" si="31"/>
        <v>8</v>
      </c>
      <c r="D970" t="s">
        <v>1198</v>
      </c>
      <c r="E970" t="s">
        <v>399</v>
      </c>
      <c r="F970" t="s">
        <v>39</v>
      </c>
      <c r="G970" t="s">
        <v>52</v>
      </c>
      <c r="H970" t="s">
        <v>1199</v>
      </c>
      <c r="I970" s="2">
        <v>92.52</v>
      </c>
      <c r="J970" s="3">
        <v>9</v>
      </c>
      <c r="K970" s="2">
        <v>18.5</v>
      </c>
    </row>
    <row r="971" spans="1:11" x14ac:dyDescent="0.35">
      <c r="A971" s="1">
        <v>41883</v>
      </c>
      <c r="B971" s="3">
        <f t="shared" si="30"/>
        <v>2014</v>
      </c>
      <c r="C971" s="3">
        <f t="shared" si="31"/>
        <v>9</v>
      </c>
      <c r="D971" t="s">
        <v>1200</v>
      </c>
      <c r="E971" t="s">
        <v>27</v>
      </c>
      <c r="F971" t="s">
        <v>11</v>
      </c>
      <c r="G971" t="s">
        <v>24</v>
      </c>
      <c r="H971" t="s">
        <v>1201</v>
      </c>
      <c r="I971" s="2">
        <v>53.94</v>
      </c>
      <c r="J971" s="3">
        <v>3</v>
      </c>
      <c r="K971" s="2">
        <v>15.64</v>
      </c>
    </row>
    <row r="972" spans="1:11" x14ac:dyDescent="0.35">
      <c r="A972" s="1">
        <v>41883</v>
      </c>
      <c r="B972" s="3">
        <f t="shared" si="30"/>
        <v>2014</v>
      </c>
      <c r="C972" s="3">
        <f t="shared" si="31"/>
        <v>9</v>
      </c>
      <c r="D972" t="s">
        <v>965</v>
      </c>
      <c r="E972" t="s">
        <v>10</v>
      </c>
      <c r="F972" t="s">
        <v>11</v>
      </c>
      <c r="G972" t="s">
        <v>20</v>
      </c>
      <c r="H972" t="s">
        <v>1202</v>
      </c>
      <c r="I972" s="2">
        <v>3.65</v>
      </c>
      <c r="J972" s="3">
        <v>3</v>
      </c>
      <c r="K972" s="2">
        <v>-6.02</v>
      </c>
    </row>
    <row r="973" spans="1:11" x14ac:dyDescent="0.35">
      <c r="A973" s="1">
        <v>41883</v>
      </c>
      <c r="B973" s="3">
        <f t="shared" si="30"/>
        <v>2014</v>
      </c>
      <c r="C973" s="3">
        <f t="shared" si="31"/>
        <v>9</v>
      </c>
      <c r="D973" t="s">
        <v>965</v>
      </c>
      <c r="E973" t="s">
        <v>10</v>
      </c>
      <c r="F973" t="s">
        <v>11</v>
      </c>
      <c r="G973" t="s">
        <v>12</v>
      </c>
      <c r="H973" t="s">
        <v>1203</v>
      </c>
      <c r="I973" s="2">
        <v>31.1</v>
      </c>
      <c r="J973" s="3">
        <v>6</v>
      </c>
      <c r="K973" s="2">
        <v>10.89</v>
      </c>
    </row>
    <row r="974" spans="1:11" x14ac:dyDescent="0.35">
      <c r="A974" s="1">
        <v>41883</v>
      </c>
      <c r="B974" s="3">
        <f t="shared" si="30"/>
        <v>2014</v>
      </c>
      <c r="C974" s="3">
        <f t="shared" si="31"/>
        <v>9</v>
      </c>
      <c r="D974" t="s">
        <v>1138</v>
      </c>
      <c r="E974" t="s">
        <v>149</v>
      </c>
      <c r="F974" t="s">
        <v>11</v>
      </c>
      <c r="G974" t="s">
        <v>20</v>
      </c>
      <c r="H974" t="s">
        <v>1204</v>
      </c>
      <c r="I974" s="2">
        <v>23.74</v>
      </c>
      <c r="J974" s="3">
        <v>2</v>
      </c>
      <c r="K974" s="2">
        <v>8.31</v>
      </c>
    </row>
    <row r="975" spans="1:11" x14ac:dyDescent="0.35">
      <c r="A975" s="1">
        <v>41883</v>
      </c>
      <c r="B975" s="3">
        <f t="shared" si="30"/>
        <v>2014</v>
      </c>
      <c r="C975" s="3">
        <f t="shared" si="31"/>
        <v>9</v>
      </c>
      <c r="D975" t="s">
        <v>1138</v>
      </c>
      <c r="E975" t="s">
        <v>149</v>
      </c>
      <c r="F975" t="s">
        <v>39</v>
      </c>
      <c r="G975" t="s">
        <v>52</v>
      </c>
      <c r="H975" t="s">
        <v>1032</v>
      </c>
      <c r="I975" s="2">
        <v>357</v>
      </c>
      <c r="J975" s="3">
        <v>3</v>
      </c>
      <c r="K975" s="2">
        <v>57.12</v>
      </c>
    </row>
    <row r="976" spans="1:11" x14ac:dyDescent="0.35">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35">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35">
      <c r="A978" s="1">
        <v>41884</v>
      </c>
      <c r="B978" s="3">
        <f t="shared" si="30"/>
        <v>2014</v>
      </c>
      <c r="C978" s="3">
        <f t="shared" si="31"/>
        <v>9</v>
      </c>
      <c r="D978" t="s">
        <v>256</v>
      </c>
      <c r="E978" t="s">
        <v>149</v>
      </c>
      <c r="F978" t="s">
        <v>11</v>
      </c>
      <c r="G978" t="s">
        <v>24</v>
      </c>
      <c r="H978" t="s">
        <v>1206</v>
      </c>
      <c r="I978" s="2">
        <v>21.24</v>
      </c>
      <c r="J978" s="3">
        <v>3</v>
      </c>
      <c r="K978" s="2">
        <v>8.07</v>
      </c>
    </row>
    <row r="979" spans="1:11" x14ac:dyDescent="0.35">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35">
      <c r="A980" s="1">
        <v>41884</v>
      </c>
      <c r="B980" s="3">
        <f t="shared" si="30"/>
        <v>2014</v>
      </c>
      <c r="C980" s="3">
        <f t="shared" si="31"/>
        <v>9</v>
      </c>
      <c r="D980" t="s">
        <v>1207</v>
      </c>
      <c r="E980" t="s">
        <v>149</v>
      </c>
      <c r="F980" t="s">
        <v>11</v>
      </c>
      <c r="G980" t="s">
        <v>12</v>
      </c>
      <c r="H980" t="s">
        <v>625</v>
      </c>
      <c r="I980" s="2">
        <v>14.94</v>
      </c>
      <c r="J980" s="3">
        <v>3</v>
      </c>
      <c r="K980" s="2">
        <v>7.02</v>
      </c>
    </row>
    <row r="981" spans="1:11" x14ac:dyDescent="0.35">
      <c r="A981" s="1">
        <v>41884</v>
      </c>
      <c r="B981" s="3">
        <f t="shared" si="30"/>
        <v>2014</v>
      </c>
      <c r="C981" s="3">
        <f t="shared" si="31"/>
        <v>9</v>
      </c>
      <c r="D981" t="s">
        <v>394</v>
      </c>
      <c r="E981" t="s">
        <v>15</v>
      </c>
      <c r="F981" t="s">
        <v>39</v>
      </c>
      <c r="G981" t="s">
        <v>52</v>
      </c>
      <c r="H981" t="s">
        <v>731</v>
      </c>
      <c r="I981" s="2">
        <v>239.98</v>
      </c>
      <c r="J981" s="3">
        <v>3</v>
      </c>
      <c r="K981" s="2">
        <v>53.99</v>
      </c>
    </row>
    <row r="982" spans="1:11" x14ac:dyDescent="0.35">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35">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35">
      <c r="A984" s="1">
        <v>41884</v>
      </c>
      <c r="B984" s="3">
        <f t="shared" si="30"/>
        <v>2014</v>
      </c>
      <c r="C984" s="3">
        <f t="shared" si="31"/>
        <v>9</v>
      </c>
      <c r="D984" t="s">
        <v>778</v>
      </c>
      <c r="E984" t="s">
        <v>15</v>
      </c>
      <c r="F984" t="s">
        <v>39</v>
      </c>
      <c r="G984" t="s">
        <v>52</v>
      </c>
      <c r="H984" t="s">
        <v>1134</v>
      </c>
      <c r="I984" s="2">
        <v>475.94</v>
      </c>
      <c r="J984" s="3">
        <v>7</v>
      </c>
      <c r="K984" s="2">
        <v>95.19</v>
      </c>
    </row>
    <row r="985" spans="1:11" x14ac:dyDescent="0.35">
      <c r="A985" s="1">
        <v>41885</v>
      </c>
      <c r="B985" s="3">
        <f t="shared" si="30"/>
        <v>2014</v>
      </c>
      <c r="C985" s="3">
        <f t="shared" si="31"/>
        <v>9</v>
      </c>
      <c r="D985" t="s">
        <v>547</v>
      </c>
      <c r="E985" t="s">
        <v>149</v>
      </c>
      <c r="F985" t="s">
        <v>11</v>
      </c>
      <c r="G985" t="s">
        <v>16</v>
      </c>
      <c r="H985" t="s">
        <v>932</v>
      </c>
      <c r="I985" s="2">
        <v>14.4</v>
      </c>
      <c r="J985" s="3">
        <v>5</v>
      </c>
      <c r="K985" s="2">
        <v>7.06</v>
      </c>
    </row>
    <row r="986" spans="1:11" x14ac:dyDescent="0.35">
      <c r="A986" s="1">
        <v>41885</v>
      </c>
      <c r="B986" s="3">
        <f t="shared" si="30"/>
        <v>2014</v>
      </c>
      <c r="C986" s="3">
        <f t="shared" si="31"/>
        <v>9</v>
      </c>
      <c r="D986" t="s">
        <v>1209</v>
      </c>
      <c r="E986" t="s">
        <v>10</v>
      </c>
      <c r="F986" t="s">
        <v>11</v>
      </c>
      <c r="G986" t="s">
        <v>20</v>
      </c>
      <c r="H986" t="s">
        <v>1210</v>
      </c>
      <c r="I986" s="2">
        <v>7.68</v>
      </c>
      <c r="J986" s="3">
        <v>5</v>
      </c>
      <c r="K986" s="2">
        <v>-11.52</v>
      </c>
    </row>
    <row r="987" spans="1:11" x14ac:dyDescent="0.35">
      <c r="A987" s="1">
        <v>41887</v>
      </c>
      <c r="B987" s="3">
        <f t="shared" si="30"/>
        <v>2014</v>
      </c>
      <c r="C987" s="3">
        <f t="shared" si="31"/>
        <v>9</v>
      </c>
      <c r="D987" t="s">
        <v>1211</v>
      </c>
      <c r="E987" t="s">
        <v>78</v>
      </c>
      <c r="F987" t="s">
        <v>11</v>
      </c>
      <c r="G987" t="s">
        <v>18</v>
      </c>
      <c r="H987" t="s">
        <v>374</v>
      </c>
      <c r="I987" s="2">
        <v>264.32</v>
      </c>
      <c r="J987" s="3">
        <v>2</v>
      </c>
      <c r="K987" s="2">
        <v>19.82</v>
      </c>
    </row>
    <row r="988" spans="1:11" x14ac:dyDescent="0.35">
      <c r="A988" s="1">
        <v>41887</v>
      </c>
      <c r="B988" s="3">
        <f t="shared" si="30"/>
        <v>2014</v>
      </c>
      <c r="C988" s="3">
        <f t="shared" si="31"/>
        <v>9</v>
      </c>
      <c r="D988" t="s">
        <v>1212</v>
      </c>
      <c r="E988" t="s">
        <v>123</v>
      </c>
      <c r="F988" t="s">
        <v>34</v>
      </c>
      <c r="G988" t="s">
        <v>47</v>
      </c>
      <c r="H988" t="s">
        <v>1213</v>
      </c>
      <c r="I988" s="2">
        <v>31.98</v>
      </c>
      <c r="J988" s="3">
        <v>2</v>
      </c>
      <c r="K988" s="2">
        <v>2</v>
      </c>
    </row>
    <row r="989" spans="1:11" x14ac:dyDescent="0.35">
      <c r="A989" s="1">
        <v>41888</v>
      </c>
      <c r="B989" s="3">
        <f t="shared" si="30"/>
        <v>2014</v>
      </c>
      <c r="C989" s="3">
        <f t="shared" si="31"/>
        <v>9</v>
      </c>
      <c r="D989" t="s">
        <v>1214</v>
      </c>
      <c r="E989" t="s">
        <v>27</v>
      </c>
      <c r="F989" t="s">
        <v>34</v>
      </c>
      <c r="G989" t="s">
        <v>47</v>
      </c>
      <c r="H989" t="s">
        <v>797</v>
      </c>
      <c r="I989" s="2">
        <v>41.88</v>
      </c>
      <c r="J989" s="3">
        <v>6</v>
      </c>
      <c r="K989" s="2">
        <v>12.15</v>
      </c>
    </row>
    <row r="990" spans="1:11" x14ac:dyDescent="0.35">
      <c r="A990" s="1">
        <v>41888</v>
      </c>
      <c r="B990" s="3">
        <f t="shared" si="30"/>
        <v>2014</v>
      </c>
      <c r="C990" s="3">
        <f t="shared" si="31"/>
        <v>9</v>
      </c>
      <c r="D990" t="s">
        <v>1214</v>
      </c>
      <c r="E990" t="s">
        <v>27</v>
      </c>
      <c r="F990" t="s">
        <v>11</v>
      </c>
      <c r="G990" t="s">
        <v>16</v>
      </c>
      <c r="H990" t="s">
        <v>906</v>
      </c>
      <c r="I990" s="2">
        <v>58.48</v>
      </c>
      <c r="J990" s="3">
        <v>8</v>
      </c>
      <c r="K990" s="2">
        <v>27.49</v>
      </c>
    </row>
    <row r="991" spans="1:11" x14ac:dyDescent="0.35">
      <c r="A991" s="1">
        <v>41889</v>
      </c>
      <c r="B991" s="3">
        <f t="shared" si="30"/>
        <v>2014</v>
      </c>
      <c r="C991" s="3">
        <f t="shared" si="31"/>
        <v>9</v>
      </c>
      <c r="D991" t="s">
        <v>637</v>
      </c>
      <c r="E991" t="s">
        <v>23</v>
      </c>
      <c r="F991" t="s">
        <v>11</v>
      </c>
      <c r="G991" t="s">
        <v>18</v>
      </c>
      <c r="H991" t="s">
        <v>267</v>
      </c>
      <c r="I991" s="2">
        <v>64.78</v>
      </c>
      <c r="J991" s="3">
        <v>1</v>
      </c>
      <c r="K991" s="2">
        <v>-14.58</v>
      </c>
    </row>
    <row r="992" spans="1:11" x14ac:dyDescent="0.35">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35">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35">
      <c r="A994" s="1">
        <v>41889</v>
      </c>
      <c r="B994" s="3">
        <f t="shared" si="30"/>
        <v>2014</v>
      </c>
      <c r="C994" s="3">
        <f t="shared" si="31"/>
        <v>9</v>
      </c>
      <c r="D994" t="s">
        <v>637</v>
      </c>
      <c r="E994" t="s">
        <v>23</v>
      </c>
      <c r="F994" t="s">
        <v>39</v>
      </c>
      <c r="G994" t="s">
        <v>302</v>
      </c>
      <c r="H994" t="s">
        <v>1217</v>
      </c>
      <c r="I994" s="2">
        <v>399.54</v>
      </c>
      <c r="J994" s="3">
        <v>4</v>
      </c>
      <c r="K994" s="2">
        <v>-559.36</v>
      </c>
    </row>
    <row r="995" spans="1:11" x14ac:dyDescent="0.35">
      <c r="A995" s="1">
        <v>41889</v>
      </c>
      <c r="B995" s="3">
        <f t="shared" si="30"/>
        <v>2014</v>
      </c>
      <c r="C995" s="3">
        <f t="shared" si="31"/>
        <v>9</v>
      </c>
      <c r="D995" t="s">
        <v>122</v>
      </c>
      <c r="E995" t="s">
        <v>840</v>
      </c>
      <c r="F995" t="s">
        <v>34</v>
      </c>
      <c r="G995" t="s">
        <v>47</v>
      </c>
      <c r="H995" t="s">
        <v>339</v>
      </c>
      <c r="I995" s="2">
        <v>57.69</v>
      </c>
      <c r="J995" s="3">
        <v>3</v>
      </c>
      <c r="K995" s="2">
        <v>23.65</v>
      </c>
    </row>
    <row r="996" spans="1:11" x14ac:dyDescent="0.35">
      <c r="A996" s="1">
        <v>41889</v>
      </c>
      <c r="B996" s="3">
        <f t="shared" si="30"/>
        <v>2014</v>
      </c>
      <c r="C996" s="3">
        <f t="shared" si="31"/>
        <v>9</v>
      </c>
      <c r="D996" t="s">
        <v>122</v>
      </c>
      <c r="E996" t="s">
        <v>840</v>
      </c>
      <c r="F996" t="s">
        <v>11</v>
      </c>
      <c r="G996" t="s">
        <v>20</v>
      </c>
      <c r="H996" t="s">
        <v>1218</v>
      </c>
      <c r="I996" s="2">
        <v>42.81</v>
      </c>
      <c r="J996" s="3">
        <v>3</v>
      </c>
      <c r="K996" s="2">
        <v>20.12</v>
      </c>
    </row>
    <row r="997" spans="1:11" x14ac:dyDescent="0.35">
      <c r="A997" s="1">
        <v>41889</v>
      </c>
      <c r="B997" s="3">
        <f t="shared" si="30"/>
        <v>2014</v>
      </c>
      <c r="C997" s="3">
        <f t="shared" si="31"/>
        <v>9</v>
      </c>
      <c r="D997" t="s">
        <v>122</v>
      </c>
      <c r="E997" t="s">
        <v>840</v>
      </c>
      <c r="F997" t="s">
        <v>11</v>
      </c>
      <c r="G997" t="s">
        <v>12</v>
      </c>
      <c r="H997" t="s">
        <v>1219</v>
      </c>
      <c r="I997" s="2">
        <v>12.96</v>
      </c>
      <c r="J997" s="3">
        <v>2</v>
      </c>
      <c r="K997" s="2">
        <v>6.22</v>
      </c>
    </row>
    <row r="998" spans="1:11" x14ac:dyDescent="0.35">
      <c r="A998" s="1">
        <v>41889</v>
      </c>
      <c r="B998" s="3">
        <f t="shared" si="30"/>
        <v>2014</v>
      </c>
      <c r="C998" s="3">
        <f t="shared" si="31"/>
        <v>9</v>
      </c>
      <c r="D998" t="s">
        <v>122</v>
      </c>
      <c r="E998" t="s">
        <v>840</v>
      </c>
      <c r="F998" t="s">
        <v>34</v>
      </c>
      <c r="G998" t="s">
        <v>47</v>
      </c>
      <c r="H998" t="s">
        <v>1220</v>
      </c>
      <c r="I998" s="2">
        <v>821.88</v>
      </c>
      <c r="J998" s="3">
        <v>6</v>
      </c>
      <c r="K998" s="2">
        <v>213.69</v>
      </c>
    </row>
    <row r="999" spans="1:11" x14ac:dyDescent="0.35">
      <c r="A999" s="1">
        <v>41889</v>
      </c>
      <c r="B999" s="3">
        <f t="shared" si="30"/>
        <v>2014</v>
      </c>
      <c r="C999" s="3">
        <f t="shared" si="31"/>
        <v>9</v>
      </c>
      <c r="D999" t="s">
        <v>122</v>
      </c>
      <c r="E999" t="s">
        <v>840</v>
      </c>
      <c r="F999" t="s">
        <v>39</v>
      </c>
      <c r="G999" t="s">
        <v>40</v>
      </c>
      <c r="H999" t="s">
        <v>832</v>
      </c>
      <c r="I999" s="2">
        <v>104.85</v>
      </c>
      <c r="J999" s="3">
        <v>3</v>
      </c>
      <c r="K999" s="2">
        <v>28.31</v>
      </c>
    </row>
    <row r="1000" spans="1:11" x14ac:dyDescent="0.35">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35">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35">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35">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35">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35">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35">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35">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35">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35">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35">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35">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35">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35">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35">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35">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35">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35">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35">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35">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35">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35">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35">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35">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35">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35">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35">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35">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35">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35">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35">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35">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35">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35">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35">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35">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35">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35">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35">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35">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35">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35">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35">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35">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35">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35">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35">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35">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35">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35">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35">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35">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35">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35">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35">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35">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35">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35">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35">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35">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35">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35">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35">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35">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35">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35">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35">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35">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35">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35">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35">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35">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35">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35">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35">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35">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35">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35">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35">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35">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35">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35">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35">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35">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35">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35">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35">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35">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35">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35">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35">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35">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35">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35">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35">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35">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35">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35">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35">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35">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35">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35">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35">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35">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35">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35">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35">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35">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35">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35">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35">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35">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35">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35">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35">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35">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35">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35">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35">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35">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35">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35">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35">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35">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35">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35">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35">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35">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35">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35">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35">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35">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35">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35">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35">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35">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35">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35">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35">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35">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35">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35">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35">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35">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35">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35">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35">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35">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35">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35">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35">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35">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35">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35">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35">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35">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35">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35">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35">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35">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35">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35">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35">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35">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35">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35">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35">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35">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35">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35">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35">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35">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35">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35">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35">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35">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35">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35">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35">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35">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35">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35">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35">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35">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35">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35">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35">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35">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35">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35">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35">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35">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35">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35">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35">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35">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35">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35">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35">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35">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35">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35">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35">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35">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35">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35">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35">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35">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35">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35">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35">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35">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35">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35">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35">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35">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35">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35">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35">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35">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35">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35">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35">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35">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35">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35">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35">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35">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35">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35">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35">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35">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35">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35">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35">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35">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35">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35">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35">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35">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35">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35">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35">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35">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35">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35">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35">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35">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35">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35">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35">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35">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35">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35">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35">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35">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35">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35">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35">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35">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35">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35">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35">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35">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35">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35">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35">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35">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35">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35">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35">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35">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35">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35">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35">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35">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35">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35">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35">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35">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35">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35">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35">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35">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35">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35">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35">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35">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35">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35">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35">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35">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35">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35">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35">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35">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35">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35">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35">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35">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35">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35">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35">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35">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35">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35">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35">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35">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35">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35">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35">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35">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35">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35">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35">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35">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35">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35">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35">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35">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35">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35">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35">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35">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35">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35">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35">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35">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35">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35">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35">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35">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35">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35">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35">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35">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35">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35">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35">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35">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35">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35">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35">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35">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35">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35">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35">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35">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35">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35">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35">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35">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35">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35">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35">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35">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35">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35">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35">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35">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35">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35">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35">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35">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35">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35">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35">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35">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35">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35">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35">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35">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35">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35">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35">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35">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35">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35">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35">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35">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35">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35">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35">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35">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35">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35">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35">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35">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35">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35">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35">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35">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35">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35">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35">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35">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35">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35">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35">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35">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35">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35">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35">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35">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35">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35">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35">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35">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35">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35">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35">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35">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35">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35">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35">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35">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35">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35">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35">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35">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35">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35">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35">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35">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35">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35">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35">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35">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35">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35">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35">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35">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35">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35">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35">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35">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35">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35">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35">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35">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35">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35">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35">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35">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35">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35">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35">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35">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35">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35">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35">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35">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35">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35">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35">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35">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35">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35">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35">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35">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35">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35">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35">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35">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35">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35">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35">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35">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35">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35">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35">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35">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35">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35">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35">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35">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35">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35">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35">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35">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35">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35">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35">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35">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35">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35">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35">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35">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35">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35">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35">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35">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35">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35">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35">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35">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35">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35">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35">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35">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35">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35">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35">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35">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35">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35">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35">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35">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35">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35">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35">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35">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35">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35">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35">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35">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35">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35">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35">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35">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35">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35">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35">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35">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35">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35">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35">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35">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35">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35">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35">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35">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35">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35">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35">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35">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35">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35">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35">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35">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35">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35">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35">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35">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35">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35">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35">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35">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35">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35">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35">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35">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35">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35">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35">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35">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35">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35">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35">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35">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35">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35">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35">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35">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35">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35">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35">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35">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35">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35">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35">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35">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35">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35">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35">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35">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35">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35">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35">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35">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35">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35">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35">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35">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35">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35">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35">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35">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35">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35">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35">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35">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35">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35">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35">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35">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35">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35">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35">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35">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35">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35">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35">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35">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35">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35">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35">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35">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35">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35">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35">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35">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35">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35">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35">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35">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35">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35">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35">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35">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35">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35">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35">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35">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35">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35">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35">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35">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35">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35">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35">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35">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35">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35">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35">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35">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35">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35">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35">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35">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35">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35">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35">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35">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35">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35">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35">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35">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35">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35">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35">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35">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35">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35">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35">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35">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35">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35">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35">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35">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35">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35">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35">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35">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35">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35">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35">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35">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35">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35">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35">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35">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35">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35">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35">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35">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35">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35">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35">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35">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35">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35">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35">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35">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35">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35">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35">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35">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35">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35">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35">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35">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35">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35">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35">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35">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35">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35">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35">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35">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35">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35">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35">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35">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35">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35">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35">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35">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35">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35">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35">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35">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35">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35">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35">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35">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35">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35">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35">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35">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35">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35">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35">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35">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35">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35">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35">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35">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35">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35">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35">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35">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35">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35">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35">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35">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35">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35">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35">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35">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35">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35">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35">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35">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35">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35">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35">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35">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35">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35">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35">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35">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35">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35">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35">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35">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35">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35">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35">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35">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35">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35">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35">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35">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35">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35">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35">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35">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35">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35">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35">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35">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35">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35">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35">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35">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35">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35">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35">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35">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35">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35">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35">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35">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35">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35">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35">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35">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35">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35">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35">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35">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35">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35">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35">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35">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35">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35">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35">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35">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35">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35">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35">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35">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35">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35">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35">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35">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35">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35">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35">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35">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35">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35">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35">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35">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35">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35">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35">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35">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35">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35">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35">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35">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35">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35">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35">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35">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35">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35">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35">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35">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35">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35">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35">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35">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35">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35">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35">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35">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35">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35">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35">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35">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35">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35">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35">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35">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35">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35">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35">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35">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35">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35">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35">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35">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35">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35">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35">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35">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35">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35">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35">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35">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35">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35">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35">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35">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35">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35">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35">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35">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35">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35">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35">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35">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35">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35">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35">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35">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35">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35">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35">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35">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35">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35">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35">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35">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35">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35">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35">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35">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35">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35">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35">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35">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35">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35">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35">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35">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35">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35">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35">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35">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35">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35">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35">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35">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35">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35">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35">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35">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35">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35">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35">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35">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35">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35">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35">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35">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35">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35">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35">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35">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35">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35">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35">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35">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35">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35">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35">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35">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35">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35">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35">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35">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35">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35">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35">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35">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35">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35">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35">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35">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35">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35">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35">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35">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35">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35">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35">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35">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35">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35">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35">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35">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35">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35">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35">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35">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35">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35">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35">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35">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35">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35">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35">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35">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35">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35">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35">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35">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35">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35">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35">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35">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35">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35">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35">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35">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35">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35">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35">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35">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35">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35">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35">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35">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35">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35">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35">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35">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35">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35">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35">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35">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35">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35">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35">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35">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35">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35">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35">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35">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35">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35">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35">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35">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35">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35">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35">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35">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35">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35">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35">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35">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35">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35">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35">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35">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35">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35">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35">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35">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35">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35">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35">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35">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35">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35">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35">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35">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35">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35">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35">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35">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35">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35">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35">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35">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35">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35">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35">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35">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35">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35">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35">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35">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35">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35">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35">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35">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35">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35">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35">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35">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35">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35">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35">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35">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35">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35">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35">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35">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35">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35">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35">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35">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35">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35">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35">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35">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35">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35">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35">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35">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35">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35">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35">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35">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35">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35">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35">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35">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35">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35">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35">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35">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35">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35">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35">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35">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35">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35">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35">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35">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35">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35">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35">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35">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35">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35">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35">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35">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35">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35">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35">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35">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35">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35">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35">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35">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35">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35">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35">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35">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35">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35">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35">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35">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35">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35">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35">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35">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35">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35">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35">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35">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35">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35">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35">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35">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35">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35">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35">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35">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35">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35">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35">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35">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35">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35">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35">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35">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35">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35">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35">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35">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35">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35">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35">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35">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35">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35">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35">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35">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35">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35">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35">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35">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35">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35">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35">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35">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35">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35">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35">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35">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35">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35">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35">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35">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35">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35">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35">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35">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35">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35">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35">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35">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35">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35">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35">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35">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35">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35">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35">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35">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35">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35">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35">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35">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35">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35">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35">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35">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35">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35">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35">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35">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35">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35">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35">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35">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35">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35">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35">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35">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35">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35">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35">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35">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35">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35">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35">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35">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35">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35">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35">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35">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35">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35">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35">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35">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35">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35">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35">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35">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35">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35">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35">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35">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35">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35">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35">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35">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35">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35">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35">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35">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35">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35">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35">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35">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35">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35">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35">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35">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35">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35">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35">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35">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35">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35">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35">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35">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35">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35">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35">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35">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35">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35">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35">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35">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35">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35">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35">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35">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35">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35">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35">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35">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35">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35">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35">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35">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35">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35">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35">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35">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35">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35">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35">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35">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35">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35">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35">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35">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35">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35">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35">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35">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35">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35">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35">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35">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35">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35">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35">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35">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35">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35">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35">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35">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35">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35">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35">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35">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35">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35">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35">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35">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35">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35">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35">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35">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35">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35">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35">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35">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35">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35">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35">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35">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35">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35">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35">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35">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35">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35">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35">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35">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35">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35">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35">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35">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35">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35">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35">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35">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35">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35">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35">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35">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35">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35">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35">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35">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35">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35">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35">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35">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35">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35">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35">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35">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35">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35">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35">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35">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35">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35">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35">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35">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35">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35">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35">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35">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35">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35">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35">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35">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35">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35">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35">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35">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35">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35">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35">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35">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35">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35">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35">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35">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35">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35">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35">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35">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35">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35">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35">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35">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35">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35">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35">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35">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35">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35">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35">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35">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35">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35">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35">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35">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35">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35">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35">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35">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35">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35">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35">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35">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35">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35">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35">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35">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35">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35">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35">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35">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35">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35">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35">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35">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35">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35">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35">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35">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35">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35">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35">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35">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35">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35">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35">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35">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35">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35">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35">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35">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35">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35">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35">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35">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35">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35">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35">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35">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35">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35">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35">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35">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35">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35">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35">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35">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35">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35">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35">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35">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35">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35">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35">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35">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35">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35">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35">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35">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35">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35">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35">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35">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35">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35">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35">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35">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35">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35">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35">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35">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35">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35">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35">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35">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35">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35">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35">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35">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35">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35">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35">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35">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35">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35">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35">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35">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35">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35">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35">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35">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35">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35">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35">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35">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35">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35">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35">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35">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35">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35">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35">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35">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35">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35">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35">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35">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35">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35">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35">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35">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35">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35">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35">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35">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35">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35">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35">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35">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35">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35">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35">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35">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35">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35">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35">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35">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35">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35">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35">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35">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35">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35">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35">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35">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35">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35">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35">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35">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35">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35">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35">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35">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35">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35">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35">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35">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35">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35">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35">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35">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35">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35">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35">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35">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35">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35">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35">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35">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35">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35">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35">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35">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35">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35">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35">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35">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35">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35">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35">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35">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35">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35">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35">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35">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35">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35">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35">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35">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35">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35">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35">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35">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35">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35">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35">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35">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35">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35">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35">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35">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35">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35">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35">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35">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35">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35">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35">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35">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35">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35">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35">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35">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35">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35">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35">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35">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35">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35">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35">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35">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35">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35">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35">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35">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35">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35">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35">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35">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35">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35">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35">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35">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35">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35">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35">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35">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35">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35">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35">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35">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35">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35">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35">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35">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35">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35">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35">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35">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35">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35">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35">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35">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35">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35">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35">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35">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35">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35">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35">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35">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35">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35">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35">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35">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35">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35">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35">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35">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35">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35">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35">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35">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35">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35">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35">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35">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35">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35">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35">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35">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35">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35">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35">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35">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35">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35">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35">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35">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35">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35">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35">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35">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35">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35">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35">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35">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35">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35">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35">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35">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35">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35">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35">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35">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35">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35">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35">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35">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35">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35">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35">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35">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35">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35">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35">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35">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35">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35">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35">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35">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35">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35">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35">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35">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35">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35">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35">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35">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35">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35">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35">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35">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35">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35">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35">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35">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35">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35">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35">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35">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35">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35">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35">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35">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35">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35">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35">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35">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35">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35">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35">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35">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35">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35">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35">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35">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35">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35">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35">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35">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35">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35">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35">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35">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35">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35">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35">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35">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35">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35">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35">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35">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35">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35">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35">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35">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35">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35">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35">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35">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35">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35">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35">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35">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35">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35">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35">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35">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35">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35">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35">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35">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35">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35">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35">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35">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35">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35">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35">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35">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35">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35">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35">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35">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35">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35">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35">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35">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35">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35">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35">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35">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35">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35">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35">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35">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35">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35">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35">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35">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35">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35">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35">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35">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35">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35">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35">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35">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35">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35">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35">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35">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35">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35">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35">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35">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35">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35">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35">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35">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35">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35">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35">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35">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35">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35">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35">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35">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35">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35">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35">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35">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35">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35">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35">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35">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35">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35">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35">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35">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35">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35">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35">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35">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35">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35">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35">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35">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35">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35">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35">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35">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35">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35">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35">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35">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35">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35">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35">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35">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35">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35">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35">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35">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35">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35">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35">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35">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35">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35">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35">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35">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35">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35">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35">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35">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35">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35">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35">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35">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35">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35">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35">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35">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35">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35">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35">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35">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35">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35">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35">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35">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35">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35">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35">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35">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35">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35">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35">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35">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35">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35">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35">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35">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35">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35">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35">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35">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35">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35">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35">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35">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35">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35">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35">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35">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35">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35">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35">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35">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35">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35">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35">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35">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35">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35">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35">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35">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35">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35">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35">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35">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35">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35">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35">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35">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35">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35">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35">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35">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35">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35">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35">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35">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35">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35">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35">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35">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35">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35">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35">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35">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35">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35">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35">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35">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35">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35">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35">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35">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35">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35">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35">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35">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35">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35">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35">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35">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35">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35">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35">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35">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35">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35">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35">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35">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35">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35">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35">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35">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35">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35">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35">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35">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35">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35">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35">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35">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35">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35">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35">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35">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35">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35">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35">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35">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35">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35">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35">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35">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35">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35">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35">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35">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35">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35">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35">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35">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35">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35">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35">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35">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35">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35">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35">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35">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35">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35">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35">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35">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35">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35">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35">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35">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35">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35">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35">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35">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35">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35">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35">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35">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35">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35">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35">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35">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35">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35">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35">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35">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35">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35">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35">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35">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35">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35">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35">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35">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35">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35">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35">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35">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35">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35">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35">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35">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35">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35">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35">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35">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35">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35">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35">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35">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35">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35">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35">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35">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35">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35">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35">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35">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35">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35">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35">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35">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35">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35">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35">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35">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35">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35">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35">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35">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35">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35">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35">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35">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35">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35">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35">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35">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35">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35">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35">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35">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35">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35">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35">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35">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35">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35">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35">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35">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35">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35">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35">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35">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35">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35">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35">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35">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35">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35">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35">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35">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35">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35">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35">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35">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35">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35">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35">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35">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35">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35">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35">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35">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35">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35">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35">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35">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35">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35">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35">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35">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35">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35">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35">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35">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35">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35">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35">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35">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35">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35">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35">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35">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35">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35">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35">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35">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35">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35">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35">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35">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35">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35">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35">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35">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35">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35">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35">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35">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35">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35">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35">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35">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35">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35">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35">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35">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35">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35">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35">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35">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35">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35">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35">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35">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35">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35">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35">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35">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35">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35">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35">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35">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35">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35">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35">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35">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35">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35">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35">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35">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35">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35">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35">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35">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35">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35">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35">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35">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35">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35">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35">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35">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35">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35">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35">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35">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35">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35">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35">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35">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35">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35">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35">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35">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35">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35">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35">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35">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35">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35">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35">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35">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35">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35">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35">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35">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35">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35">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35">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35">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35">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35">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35">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35">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35">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35">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35">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35">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35">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35">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35">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35">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35">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35">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35">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35">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35">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35">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35">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35">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35">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35">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35">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35">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35">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35">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35">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35">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35">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35">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35">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35">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35">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35">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35">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35">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35">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35">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35">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35">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35">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35">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35">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35">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35">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35">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35">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35">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35">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35">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35">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35">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35">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35">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35">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35">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35">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35">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35">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35">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35">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35">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35">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35">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35">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35">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35">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35">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35">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35">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35">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35">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35">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35">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35">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35">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35">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35">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35">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35">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35">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35">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35">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35">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35">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35">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35">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35">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35">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35">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35">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35">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35">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35">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35">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35">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35">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35">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35">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35">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35">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35">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35">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35">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35">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35">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35">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35">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35">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35">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35">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35">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35">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35">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35">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35">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35">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35">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35">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35">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35">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35">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35">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35">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35">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35">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35">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35">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35">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35">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35">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35">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35">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35">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35">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35">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35">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35">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35">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35">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35">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35">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35">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35">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35">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35">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35">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35">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35">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35">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35">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35">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35">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35">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35">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35">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35">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35">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35">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35">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35">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35">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35">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35">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35">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35">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35">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35">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35">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35">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35">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35">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35">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35">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35">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35">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35">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35">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35">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35">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35">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35">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35">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35">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35">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35">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35">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35">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35">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35">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35">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35">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35">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35">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35">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35">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35">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35">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35">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35">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35">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35">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35">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35">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35">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35">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35">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35">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35">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35">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35">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35">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35">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35">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35">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35">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35">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35">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35">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35">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35">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35">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35">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35">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35">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35">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35">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35">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35">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35">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35">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35">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35">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35">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35">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35">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35">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35">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35">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35">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35">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35">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35">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35">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35">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35">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35">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35">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35">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35">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35">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35">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35">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35">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35">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35">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35">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35">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35">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35">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35">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35">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35">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35">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35">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35">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35">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35">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35">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35">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35">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35">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35">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35">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35">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35">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35">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35">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35">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35">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35">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35">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35">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35">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35">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35">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35">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35">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35">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35">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35">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35">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35">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35">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35">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35">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35">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35">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35">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35">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35">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35">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35">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35">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35">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35">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35">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35">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35">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35">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35">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35">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35">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35">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35">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35">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35">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35">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35">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35">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35">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35">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35">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35">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35">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35">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35">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35">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35">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35">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35">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35">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35">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35">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35">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35">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35">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35">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35">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35">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35">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35">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35">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35">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35">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35">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35">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35">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35">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35">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35">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35">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35">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35">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35">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35">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35">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35">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35">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35">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35">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35">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35">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35">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35">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35">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35">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35">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35">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35">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35">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35">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35">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35">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35">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35">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35">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35">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35">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35">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35">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35">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35">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35">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35">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35">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35">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35">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35">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35">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35">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35">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35">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35">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35">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35">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35">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35">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35">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35">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35">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35">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35">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35">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35">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35">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35">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35">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35">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35">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35">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35">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35">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35">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35">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35">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35">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35">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35">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35">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35">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35">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35">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35">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35">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35">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35">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35">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35">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35">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35">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35">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35">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35">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35">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35">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35">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35">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35">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35">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35">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35">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35">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35">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35">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35">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35">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35">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35">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35">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35">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35">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35">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35">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35">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35">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35">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35">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35">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35">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35">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35">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35">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35">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35">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35">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35">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35">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35">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35">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35">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35">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35">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35">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35">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35">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35">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35">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35">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35">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35">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35">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35">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35">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35">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35">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35">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35">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35">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35">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35">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35">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35">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35">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35">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35">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35">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35">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35">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35">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35">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35">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35">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35">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35">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35">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35">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35">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35">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35">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35">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35">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35">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35">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35">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35">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35">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35">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35">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35">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35">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35">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35">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35">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35">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35">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35">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35">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35">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35">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35">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35">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35">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35">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35">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35">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35">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35">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35">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35">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35">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35">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35">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35">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35">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35">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35">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35">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35">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35">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35">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35">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35">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35">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35">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35">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35">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35">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35">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35">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35">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35">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35">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35">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35">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35">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35">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35">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35">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35">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35">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35">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35">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35">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35">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35">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35">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35">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35">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35">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35">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35">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35">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35">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35">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35">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35">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35">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35">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35">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35">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35">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35">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35">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35">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35">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35">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35">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35">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35">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35">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35">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35">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35">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35">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35">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35">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35">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35">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35">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35">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35">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35">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35">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35">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35">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35">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35">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35">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35">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35">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35">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35">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35">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35">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35">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35">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35">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35">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35">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35">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35">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35">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35">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35">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35">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35">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35">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35">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35">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35">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35">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35">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35">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35">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35">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35">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35">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35">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35">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35">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35">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35">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35">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35">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35">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35">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35">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35">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35">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35">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35">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35">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35">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35">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35">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35">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35">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35">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35">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35">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35">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35">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35">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35">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35">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35">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35">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35">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35">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35">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35">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35">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35">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35">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35">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35">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35">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35">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35">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35">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35">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35">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35">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35">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35">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35">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35">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35">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35">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35">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35">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35">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35">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35">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35">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35">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35">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35">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35">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35">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35">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35">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35">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35">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35">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35">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35">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35">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35">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35">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35">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35">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35">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35">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35">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35">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35">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35">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35">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35">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35">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35">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35">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35">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35">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35">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35">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35">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35">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35">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35">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35">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35">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35">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35">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35">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35">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35">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35">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35">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35">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35">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35">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35">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35">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35">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35">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35">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35">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35">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35">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35">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35">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35">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35">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35">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35">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35">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35">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35">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35">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35">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35">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35">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35">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35">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35">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35">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35">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35">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35">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35">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35">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35">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35">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35">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35">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35">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35">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35">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35">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35">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35">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35">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35">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35">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35">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35">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35">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35">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35">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35">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35">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35">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35">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35">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35">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35">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35">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35">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35">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35">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35">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35">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35">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35">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35">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35">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35">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35">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35">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35">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35">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35">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35">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35">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35">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35">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35">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35">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35">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35">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35">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35">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35">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35">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35">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35">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35">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35">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35">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35">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35">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35">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35">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35">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35">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35">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35">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35">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35">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35">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35">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35">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35">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35">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35">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35">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35">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35">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35">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35">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35">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35">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35">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35">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35">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35">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35">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35">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35">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35">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35">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35">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35">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35">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35">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35">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35">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35">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35">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35">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35">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35">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35">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35">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35">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35">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35">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35">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35">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35">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35">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35">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35">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35">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35">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35">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35">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35">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35">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35">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35">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35">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35">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35">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35">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35">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35">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35">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35">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35">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35">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35">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35">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35">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35">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35">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35">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35">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35">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35">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35">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35">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35">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35">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35">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35">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35">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35">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35">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35">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35">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35">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35">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35">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35">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35">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35">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35">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35">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35">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35">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35">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35">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35">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35">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35">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35">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35">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35">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35">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35">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35">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35">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35">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35">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35">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35">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35">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35">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35">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35">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35">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35">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35">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35">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35">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35">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35">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35">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35">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35">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35">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35">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35">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35">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35">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35">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35">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35">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35">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35">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35">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35">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35">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35">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35">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35">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35">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35">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35">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35">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35">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35">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35">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35">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35">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35">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35">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35">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35">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35">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35">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35">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35">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35">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35">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35">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35">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35">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35">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35">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35">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35">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35">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35">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35">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35">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35">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35">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35">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35">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35">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35">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35">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35">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35">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35">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35">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35">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35">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35">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35">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35">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35">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35">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35">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35">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35">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35">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35">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35">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35">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35">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35">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35">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35">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35">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35">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35">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35">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35">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35">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35">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35">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35">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35">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35">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35">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35">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35">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35">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35">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35">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35">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35">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35">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35">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35">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35">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35">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35">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35">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35">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35">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35">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35">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35">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35">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35">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35">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35">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35">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35">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35">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35">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35">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35">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35">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35">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35">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35">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35">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35">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35">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35">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35">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35">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35">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35">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35">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35">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35">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35">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35">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35">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35">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35">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35">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35">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35">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35">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35">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35">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35">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35">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35">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35">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35">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35">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35">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35">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35">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35">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35">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35">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35">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35">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35">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35">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35">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35">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35">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35">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35">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35">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35">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35">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35">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35">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35">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35">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35">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35">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35">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35">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35">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35">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35">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35">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35">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35">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35">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35">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35">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35">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35">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35">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35">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35">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35">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35">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35">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35">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35">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35">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35">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35">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35">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35">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35">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35">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35">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35">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35">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35">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35">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35">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35">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35">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35">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35">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35">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35">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35">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35">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35">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35">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35">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35">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35">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35">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35">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35">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35">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35">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35">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35">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35">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35">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35">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35">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35">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35">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35">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35">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35">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35">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35">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35">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35">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35">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35">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35">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35">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35">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35">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35">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35">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35">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35">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35">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35">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35">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35">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35">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35">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35">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35">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35">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35">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35">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35">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35">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35">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35">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35">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35">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35">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35">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35">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35">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35">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35">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35">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35">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35">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35">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35">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35">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35">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35">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35">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35">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35">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35">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35">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35">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35">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35">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35">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35">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35">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35">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35">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35">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35">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35">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35">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35">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35">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35">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35">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35">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35">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35">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35">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35">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35">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35">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35">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35">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35">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35">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35">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35">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35">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35">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35">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35">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35">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35">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35">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35">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35">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35">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35">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35">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35">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35">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35">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35">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35">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35">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35">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35">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35">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35">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35">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35">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35">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35">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35">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35">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35">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35">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35">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35">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35">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35">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35">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35">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35">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35">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35">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35">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35">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35">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35">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35">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35">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35">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35">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35">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35">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35">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35">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35">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35">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35">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35">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35">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35">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35">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35">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35">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35">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35">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35">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35">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35">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35">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35">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35">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35">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35">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35">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35">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35">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35">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35">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35">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35">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35">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35">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35">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35">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35">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35">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35">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35">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35">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35">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35">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35">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35">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35">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35">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35">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35">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35">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35">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35">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35">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35">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35">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35">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35">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35">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35">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35">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35">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35">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35">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35">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35">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35">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35">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35">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35">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35">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35">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35">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35">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35">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35">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35">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35">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35">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35">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35">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35">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35">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35">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35">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35">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35">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35">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35">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35">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35">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35">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35">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35">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35">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35">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35">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35">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35">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35">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35">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35">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35">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35">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35">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35">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35">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35">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35">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35">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35">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35">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35">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35">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35">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35">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35">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35">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35">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35">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35">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35">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35">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35">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35">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35">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35">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35">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35">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35">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35">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35">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35">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35">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35">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35">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35">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35">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35">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35">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35">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35">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35">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35">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35">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35">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35">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35">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35">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35">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35">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35">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35">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35">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35">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35">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35">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35">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35">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35">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35">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35">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35">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35">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35">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35">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35">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35">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35">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35">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35">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35">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35">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35">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35">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35">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35">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35">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35">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35">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35">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35">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35">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35">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35">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35">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35">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35">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35">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35">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35">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35">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35">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35">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35">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35">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35">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35">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35">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35">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35">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35">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35">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35">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35">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35">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35">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35">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35">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35">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35">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35">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35">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35">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35">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35">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35">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35">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35">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35">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35">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35">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35">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35">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35">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35">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35">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35">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35">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35">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35">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35">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35">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35">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35">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35">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35">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35">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35">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35">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35">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35">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35">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35">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35">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35">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35">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35">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35">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35">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35">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35">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35">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35">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35">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35">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35">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35">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35">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35">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35">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35">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35">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35">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35">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35">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35">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35">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35">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35">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35">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35">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35">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35">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35">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35">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35">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35">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35">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35">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35">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35">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35">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35">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35">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35">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35">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35">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35">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35">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35">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35">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35">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35">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35">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35">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35">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35">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35">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35">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35">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35">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35">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35">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35">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35">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35">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35">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35">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35">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35">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35">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35">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35">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35">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35">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35">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35">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35">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35">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35">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35">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35">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35">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35">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35">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35">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35">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35">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35">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35">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35">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35">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35">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35">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35">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35">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35">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35">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35">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35">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35">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35">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35">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35">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35">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35">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35">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35">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35">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35">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35">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35">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35">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35">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35">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35">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35">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35">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35">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35">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35">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35">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35">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35">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35">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35">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35">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35">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35">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35">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35">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35">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35">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35">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35">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35">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35">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35">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35">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35">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35">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35">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35">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35">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35">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35">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35">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35">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35">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35">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35">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35">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35">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35">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35">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35">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35">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35">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35">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35">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35">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35">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35">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35">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35">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35">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35">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35">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35">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35">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35">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35">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35">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35">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35">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35">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35">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35">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35">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35">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35">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35">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35">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35">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35">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35">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35">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35">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35">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35">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35">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35">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35">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35">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35">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35">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35">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35">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35">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35">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35">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35">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35">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35">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35">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35">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35">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35">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35">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35">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35">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35">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35">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35">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35">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35">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35">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35">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35">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35">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35">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35">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35">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35">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35">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35">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35">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35">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35">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35">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35">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35">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35">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35">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35">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35">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35">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35">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35">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35">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35">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35">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35">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35">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35">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35">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35">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35">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35">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35">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35">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35">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35">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35">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35">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35">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35">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35">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35">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35">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35">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35">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35">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35">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35">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35">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35">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35">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35">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35">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35">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35">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35">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35">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35">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35">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35">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35">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35">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35">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35">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35">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35">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35">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35">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35">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35">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35">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35">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35">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35">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35">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35">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35">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35">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35">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35">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35">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35">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35">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35">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35">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35">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35">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35">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35">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35">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35">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35">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35">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35">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35">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35">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35">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35">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35">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35">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35">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35">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35">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35">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35">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35">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35">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35">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35">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35">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35">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35">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35">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35">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35">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35">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35">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35">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35">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35">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35">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35">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35">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35">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35">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35">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35">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35">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35">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35">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35">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35">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35">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35">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35">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35">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35">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35">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35">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35">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35">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35">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35">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35">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35">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35">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35">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35">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35">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35">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35">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35">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35">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35">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35">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35">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35">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35">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35">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35">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35">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35">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35">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35">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35">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35">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35">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35">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35">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35">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35">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35">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35">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35">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35">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35">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35">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35">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35">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35">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35">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35">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35">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35">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35">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35">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35">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35">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35">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35">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35">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35">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35">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35">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35">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35">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35">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35">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35">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35">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35">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35">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35">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35">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35">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35">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35">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35">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35">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35">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35">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35">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35">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35">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35">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35">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35">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35">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35">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35">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35">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35">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35">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35">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35">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35">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35">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35">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35">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35">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35">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35">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35">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35">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35">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35">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35">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35">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35">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35">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35">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35">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35">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35">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35">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35">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35">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35">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35">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35">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35">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35">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35">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35">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35">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35">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35">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35">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35">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35">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35">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35">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35">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35">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35">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35">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35">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35">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35">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35">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35">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35">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35">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35">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35">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35">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35">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35">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35">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35">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35">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35">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35">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35">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35">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35">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35">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35">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35">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35">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35">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35">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35">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35">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35">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35">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35">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35">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35">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35">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35">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35">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35">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35">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35">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35">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35">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35">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35">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35">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35">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35">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35">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35">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35">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35">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35">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35">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35">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35">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35">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35">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35">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35">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35">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35">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35">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35">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35">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35">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35">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35">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35">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35">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35">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35">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35">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35">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35">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35">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35">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35">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35">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35">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35">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35">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35">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35">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35">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35">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35">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35">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35">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35">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35">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35">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35">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35">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35">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35">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35">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35">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35">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35">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35">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35">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35">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35">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35">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35">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35">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35">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35">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35">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35">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35">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35">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35">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35">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35">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35">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35">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35">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35">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35">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35">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35">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35">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35">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35">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35">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35">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35">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35">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35">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35">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35">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35">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35">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35">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35">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35">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35">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35">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35">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35">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35">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35">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35">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35">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35">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35">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35">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35">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35">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35">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35">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35">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35">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35">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35">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35">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35">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35">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35">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35">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35">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35">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35">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35">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35">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35">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35">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35">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35">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35">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35">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35">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35">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35">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35">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35">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35">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35">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35">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35">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35">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35">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35">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35">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35">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35">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35">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35">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35">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35">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35">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35">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35">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35">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35">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35">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35">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35">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35">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35">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35">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35">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35">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35">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35">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35">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35">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35">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35">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35">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35">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35">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35">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35">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35">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35">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35">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35">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35">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35">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35">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35">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35">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35">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35">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35">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35">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35">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35">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35">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35">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35">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35">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35">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35">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35">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35">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35">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35">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35">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35">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35">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35">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35">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35">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35">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35">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35">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35">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35">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35">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35">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35">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35">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35">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35">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35">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35">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35">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35">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35">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35">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35">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35">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35">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35">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35">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35">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35">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35">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35">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35">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35">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35">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35">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35">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35">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35">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35">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35">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35">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35">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35">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35">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35">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35">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35">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35">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35">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35">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35">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35">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35">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35">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35">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35">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35">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35">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35">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35">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35">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35">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35">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35">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35">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35">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35">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35">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35">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35">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35">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35">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35">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35">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35">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35">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35">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35">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35">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35">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35">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35">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35">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35">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35">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35">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35">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35">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35">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35">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35">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35">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35">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35">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35">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35">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35">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35">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35">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35">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35">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35">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35">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35">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35">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35">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35">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35">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35">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35">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35">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35">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35">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35">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35">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35">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35">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35">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35">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35">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35">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35">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35">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35">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35">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35">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35">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35">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35">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35">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35">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35">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35">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35">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35">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35">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35">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35">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35">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35">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35">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35">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35">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35">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35">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35">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35">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35">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35">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35">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35">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35">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35">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35">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35">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35">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35">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35">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35">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35">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35">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35">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35">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35">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35">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35">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35">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35">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35">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35">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35">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35">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35">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35">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35">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35">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35">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35">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35">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35">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35">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35">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35">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35">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35">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35">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35">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35">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35">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35">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35">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35">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35">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35">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35">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35">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35">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35">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35">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35">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35">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35">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35">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35">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35">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35">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35">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35">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35">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35">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35">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35">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35">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35">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35">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35">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35">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35">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35">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35">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35">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35">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35">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35">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35">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35">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35">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35">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35">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35">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35">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35">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35">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35">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35">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35">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35">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35">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35">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35">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35">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35">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35">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35">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35">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35">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35">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35">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35">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35">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35">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35">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35">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35">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35">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35">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35">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35">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35">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35">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35">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35">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35">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35">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35">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35">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35">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35">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35">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35">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35">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35">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35">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35">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35">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35">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35">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35">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35">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35">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35">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35">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35">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35">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35">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35">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35">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35">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35">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35">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35">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35">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35">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35">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35">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35">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35">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35">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35">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35">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35">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35">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35">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35">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35">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35">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35">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35">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35">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35">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35">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35">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35">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35">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35">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35">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35">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35">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35">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35">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35">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35">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35">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35">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35">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35">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35">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35">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35">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35">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35">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35">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35">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35">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35">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35">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35">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35">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35">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35">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35">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35">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35">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35">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35">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35">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35">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35">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35">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35">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35">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35">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35">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35">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35">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35">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35">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35">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35">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35">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35">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35">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35">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35">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35">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35">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35">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35">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35">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35">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35">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35">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35">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35">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35">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35">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35">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35">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35">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35">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35">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35">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35">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35">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35">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35">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35">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35">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35">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35">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35">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35">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35">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35">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35">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35">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35">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35">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35">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35">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35">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35">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35">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35">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35">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35">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35">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35">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35">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35">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35">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35">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35">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35">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35">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35">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35">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35">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35">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35">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35">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35">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35">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35">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35">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35">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35">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35">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35">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35">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35">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35">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35">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35">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35">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35">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35">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35">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35">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35">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35">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35">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35">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35">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35">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35">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35">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35">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35">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35">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35">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35">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35">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35">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35">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35">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35">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35">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35">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35">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35">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35">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35">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35">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35">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35">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35">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35">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35">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35">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35">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35">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35">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35">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35">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35">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35">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35">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35">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35">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35">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35">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35">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35">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35">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35">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35">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35">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35">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35">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35">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35">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35">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35">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35">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35">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35">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35">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35">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35">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35">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35">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35">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35">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35">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35">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35">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35">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35">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35">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35">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35">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35">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35">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35">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35">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35">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35">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35">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35">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35">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35">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35">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35">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35">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35">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35">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35">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35">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35">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35">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35">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35">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35">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35">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35">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35">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35">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35">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35">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35">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35">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35">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35">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35">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35">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35">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35">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35">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35">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35">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35">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35">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35">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35">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35">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35">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35">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35">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35">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35">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35">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35">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35">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35">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35">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35">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35">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35">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35">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35">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35">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35">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35">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35">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35">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35">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35">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35">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35">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35">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35">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35">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35">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35">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35">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35">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35">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35">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35">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35">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35">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35">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35">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35">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35">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35">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35">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35">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35">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35">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35">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35">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35">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35">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35">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35">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35">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35">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35">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35">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35">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35">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35">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35">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35">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35">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35">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35">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35">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35">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35">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35">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35">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35">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35">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35">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35">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35">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35">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35">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35">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35">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35">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35">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35">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35">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35">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35">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35">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35">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35">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35">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35">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35">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35">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35">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35">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35">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35">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35">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35">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35">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35">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35">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35">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35">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35">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35">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35">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35">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35">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35">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35">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35">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35">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35">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35">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35">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35">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35">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35">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35">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35">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35">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35">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35">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35">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35">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35">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35">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35">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35">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35">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35">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35">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35">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35">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35">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35">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35">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35">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35">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35">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35">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35">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35">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35">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35">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35">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35">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35">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35">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35">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35">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35">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35">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35">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35">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35">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35">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35">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35">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35">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35">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35">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35">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35">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35">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35">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35">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35">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35">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35">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35">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35">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35">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35">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35">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35">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35">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35">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35">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35">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35">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35">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35">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35">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35">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35">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35">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35">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35">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35">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35">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35">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35">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35">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35">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35">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35">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35">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35">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35">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35">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35">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35">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35">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35">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35">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35">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35">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35">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35">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35">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35">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35">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35">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35">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35">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35">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35">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35">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35">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35">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35">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35">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35">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35">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35">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35">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35">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35">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35">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35">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35">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35">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35">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35">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35">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35">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35">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35">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35">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35">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35">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35">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35">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35">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35">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35">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35">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35">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35">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35">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35">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35">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35">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35">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35">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35">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35">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35">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35">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35">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35">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35">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35">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35">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35">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35">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35">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35">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35">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35">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35">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35">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35">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35">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35">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35">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35">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35">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35">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35">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35">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35">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35">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35">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35">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35">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35">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35">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35">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35">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35">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35">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35">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35">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35">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35">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35">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35">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35">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35">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35">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35">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35">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35">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35">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35">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35">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35">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35">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35">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35">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35">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35">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35">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35">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35">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35">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35">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35">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35">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35">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35">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35">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35">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35">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35">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35">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35">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35">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35">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35">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35">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35">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35">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35">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35">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35">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35">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35">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35">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35">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35">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35">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35">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35">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35">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35">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35">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35">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35">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35">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35">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35">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35">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35">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35">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35">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35">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35">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35">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35">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35">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35">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35">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35">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35">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35">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35">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35">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35">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35">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35">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35">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35">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35">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35">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35">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35">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35">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35">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35">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35">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35">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35">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35">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35">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35">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35">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35">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35">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35">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35">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35">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35">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35">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35">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35">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35">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35">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35">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35">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35">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35">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35">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35">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35">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35">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35">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35">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35">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35">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35">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35">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35">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35">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35">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35">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35">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35">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35">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35">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35">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35">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35">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35">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35">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35">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35">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35">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35">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35">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35">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35">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35">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35">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35">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35">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35">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35">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35">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35">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35">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35">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35">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35">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35">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35">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35">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35">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35">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35">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35">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35">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35">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35">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35">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35">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35">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35">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35">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35">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35">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35">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35">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35">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35">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35">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35">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35">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35">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35">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35">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35">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35">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35">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35">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35">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35">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35">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35">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35">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35">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35">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35">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35">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35">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35">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35">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35">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35">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35">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35">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35">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35">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35">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35">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35">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35">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35">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35">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35">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35">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35">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35">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35">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35">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35">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35">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35">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35">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35">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35">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35">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35">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35">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35">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35">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35">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35">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35">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35">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35">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35">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35">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35">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35">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35">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35">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35">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35">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35">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35">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35">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35">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35">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35">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35">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35">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35">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35">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35">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35">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35">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35">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35">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35">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35">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35">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35">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35">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35">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35">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35">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35">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35">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35">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35">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35">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35">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35">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35">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35">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35">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35">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35">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35">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35">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35">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35">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35">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35">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35">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35">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35">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35">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35">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35">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35">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35">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35">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35">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35">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35">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35">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35">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35">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35">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35">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35">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35">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35">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35">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35">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35">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35">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35">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35">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35">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35">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35">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35">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35">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35">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35">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35">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35">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35">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35">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35">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35">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35">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35">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35">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35">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35">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35">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35">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35">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35">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35">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35">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35">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35">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35">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35">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35">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35">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35">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35">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35">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35">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35">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35">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35">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35">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35">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35">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35">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35">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35">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35">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35">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35">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35">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35">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35">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35">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35">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35">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35">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35">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35">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35">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35">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35">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35">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35">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35">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35">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35">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35">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35">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35">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35">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35">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35">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35">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35">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35">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35">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35">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35">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35">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35">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35">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35">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35">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35">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35">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35">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35">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35">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35">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35">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35">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35">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35">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35">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35">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35">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35">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35">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35">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35">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35">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35">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35">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35">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35">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35">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35">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35">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35">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35">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35">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35">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35">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35">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35">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35">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35">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35">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35">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35">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35">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35">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35">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35">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35">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35">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35">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35">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35">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35">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35">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35">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35">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35">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35">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35">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35">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35">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35">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35">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35">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35">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35">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35">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35">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35">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35">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35">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35">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35">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35">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35">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35">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35">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35">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35">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35">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35">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35">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35">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35">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35">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35">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35">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35">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35">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35">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35">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35">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35">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35">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35">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35">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35">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35">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35">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35">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35">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35">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35">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35">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35">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35">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35">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35">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35">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35">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35">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35">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35">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35">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35">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35">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35">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35">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35">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35">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35">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35">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35">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35">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35">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35">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35">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35">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35">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35">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35">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35">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35">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35">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35">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35">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35">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35">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35">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35">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35">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35">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35">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35">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35">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35">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35">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35">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35">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35">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35">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35">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35">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35">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35">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35">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35">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35">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35">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35">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35">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35">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35">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35">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35">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35">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35">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35">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35">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35">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35">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35">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35">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35">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35">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35">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35">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35">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35">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35">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35">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35">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35">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35">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35">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35">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35">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35">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35">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35">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35">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35">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35">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35">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35">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35">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35">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35">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35">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35">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35">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35">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35">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35">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35">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35">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35">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35">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35">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35">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35">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35">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35">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35">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35">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35">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35">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35">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35">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35">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35">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35">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35">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35">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35">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35">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35">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35">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35">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35">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35">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35">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35">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35">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35">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35">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35">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35">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35">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35">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35">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35">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35">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35">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35">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35">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35">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35">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35">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35">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35">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35">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35">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35">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35">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35">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35">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35">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35">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35">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35">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35">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35">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35">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35">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35">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35">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35">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35">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35">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35">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35">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35">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35">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35">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35">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35">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35">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35">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35">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35">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35">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35">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35">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35">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35">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35">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35">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35">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35">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35">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35">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35">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35">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35">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35">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35">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35">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35">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35">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35">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35">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35">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35">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35">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35">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35">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35">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35">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35">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35">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35">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35">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35">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35">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35">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35">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35">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35">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35">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35">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35">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35">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35">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35">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35">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35">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35">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35">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35">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35">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35">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35">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35">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35">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35">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35">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35">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35">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35">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35">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35">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35">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35">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35">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35">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35">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35">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35">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35">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35">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35">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35">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35">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35">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35">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35">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35">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35">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35">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35">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35">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35">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35">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35">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35">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35">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35">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35">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35">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35">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35">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35">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35">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35">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35">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35">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35">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35">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35">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35">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35">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35">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35">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35">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35">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35">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35">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35">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35">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35">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35">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35">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35">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35">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35">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35">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35">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35">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35">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35">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35">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35">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35">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35">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35">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35">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35">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35">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35">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35">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35">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35">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35">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35">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35">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35">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35">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35">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35">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35">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35">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35">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35">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35">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35">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35">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35">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35">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35">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35">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35">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35">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35">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35">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35">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35">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35">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35">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35">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35">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35">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35">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35">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35">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35">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35">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35">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35">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35">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35">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35">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35">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35">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35">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35">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35">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35">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35">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35">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35">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35">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35">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35">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35">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35">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35">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35">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35">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35">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35">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35">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35">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35">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35">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35">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35">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35">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35">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35">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35">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35">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35">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35">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35">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35">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35">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35">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35">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35">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35">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35">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35">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35">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35">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35">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35">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35">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35">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35">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35">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35">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35">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35">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35">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35">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35">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35">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35">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35">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35">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35">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35">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35">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35">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35">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35">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35">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35">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35">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35">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35">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35">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35">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35">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35">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35">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35">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35">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35">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35">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35">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35">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35">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35">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35">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35">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35">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35">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35">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35">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35">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35">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35">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35">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35">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35">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35">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35">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35">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35">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35">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35">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35">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35">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35">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35">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35">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35">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35">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35">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35">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35">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35">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35">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35">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35">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35">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35">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35">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35">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35">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35">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35">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35">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35">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35">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35">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35">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35">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35">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35">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35">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35">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35">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35">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35">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35">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35">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35">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35">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35">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35">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35">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35">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35">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35">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35">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35">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35">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35">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35">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35">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35">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35">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35">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35">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35">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35">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35">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35">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35">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35">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35">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35">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35">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35">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35">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35">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35">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35">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35">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35">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35">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35">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35">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35">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35">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35">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35">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35">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35">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35">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35">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35">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35">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35">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35">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35">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35">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35">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35">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35">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35">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35">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35">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35">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35">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35">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35">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35">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35">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35">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35">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35">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35">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35">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35">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35">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35">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35">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35">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35">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35">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35">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35">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35">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35">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35">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35">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35">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35">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35">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35">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35">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35">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35">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35">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35">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35">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35">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35">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35">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35">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35">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35">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35">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35">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35">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35">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35">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35">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35">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35">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35">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35">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35">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35">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35">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35">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35">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35">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35">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35">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35">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35">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35">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35">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35">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35">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35">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35">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35">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35">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35">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35">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35">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35">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35">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35">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35">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35">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35">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35">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35">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35">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35">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35">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35">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35">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35">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35">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35">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35">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35">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35">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35">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35">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35">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35">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35">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35">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35">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35">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35">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35">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35">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35">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35">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35">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35">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35">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35">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35">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35">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35">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35">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35">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35">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35">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35">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35">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35">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35">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35">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35">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35">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35">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35">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35">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35">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35">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35">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35">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35">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35">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35">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35">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35">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35">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35">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35">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35">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35">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35">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35">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35">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35">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35">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35">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35">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35">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35">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35">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35">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35">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35">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35">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35">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35">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35">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35">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35">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35">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35">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35">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35">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35">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35">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35">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35">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35">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35">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35">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35">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35">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35">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35">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35">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35">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35">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35">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35">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35">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35">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35">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35">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35">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35">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35">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35">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35">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35">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35">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35">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35">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35">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35">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35">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35">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35">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35">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35">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35">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35">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35">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35">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35">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35">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35">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35">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35">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35">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35">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35">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35">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35">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35">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35">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35">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35">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35">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35">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35">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35">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35">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35">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35">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35">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35">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35">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35">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35">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35">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35">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35">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35">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35">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35">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35">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35">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35">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35">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35">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35">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35">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35">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35">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35">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35">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35">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35">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35">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35">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35">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35">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35">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35">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35">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35">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35">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35">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35">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35">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35">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35">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35">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35">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35">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35">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35">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35">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35">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35">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35">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35">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35">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35">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35">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35">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35">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35">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35">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35">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35">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35">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35">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35">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35">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35">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35">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35">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35">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35">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35">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35">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35">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35">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35">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35">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35">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35">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35">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35">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35">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35">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35">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35">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35">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35">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35">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35">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35">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35">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35">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35">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35">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35">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35">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35">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35">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35">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35">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35">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35">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35">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35">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35">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35">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35">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35">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35">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35">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35">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35">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35">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35">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35">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35">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35">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35">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35">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35">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35">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35">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35">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35">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35">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35">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35">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35">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35">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35">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35">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35">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35">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35">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35">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35">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35">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35">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35">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35">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35">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35">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35">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35">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35">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35">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35">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35">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35">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35">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35">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35">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35">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35">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35">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35">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35">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35">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35">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35">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35">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35">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35">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35">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35">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35">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35">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35">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35">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35">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35">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35">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35">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35">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35">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35">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35">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35">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35">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35">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35">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35">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35">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35">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35">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35">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35">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35">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35">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35">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35">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35">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35">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35">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35">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35">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35">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35">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35">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35">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35">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35">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35">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35">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35">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35">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35">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35">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35">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35">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35">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35">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35">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35">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35">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35">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35">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35">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35">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35">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35">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35">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35">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35">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35">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35">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35">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35">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35">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35">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35">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35">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35">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35">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35">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35">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35">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35">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35">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35">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35">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35">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35">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35">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35">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35">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35">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35">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35">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35">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35">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35">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35">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35">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35">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35">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35">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35">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35">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35">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35">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35">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35">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35">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35">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35">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35">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35">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35">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35">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35">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35">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35">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35">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35">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35">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35">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35">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35">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35">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35">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35">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35">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35">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35">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35">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35">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35">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35">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35">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35">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35">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35">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35">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35">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35">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35">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35">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35">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35">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35">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35">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35">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35">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35">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35">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35">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35">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35">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35">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35">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35">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35">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35">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35">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35">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35">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35">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35">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35">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35">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35">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35">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35">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35">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35">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35">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35">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35">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35">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35">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35">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35">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35">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35">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35">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35">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35">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35">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35">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35">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35">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35">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35">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35">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35">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35">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35">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35">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35">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35">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35">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35">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35">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35">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35">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35">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35">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35">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35">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35">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35">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35">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35">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35">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35">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35">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35">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35">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35">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35">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35">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35">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35">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35">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35">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35">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35">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35">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35">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35">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35">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35">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35">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35">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35">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35">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35">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35">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35">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35">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35">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35">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35">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35">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35">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35">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35">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35">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35">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35">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35">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35">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35">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35">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35">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35">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35">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35">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35">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35">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35">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35">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35">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35">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35">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35">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35">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35">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35">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35">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35">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35">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35">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35">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35">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35">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35">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35">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35">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35">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35">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35">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35">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35">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35">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35">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35">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35">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35">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35">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35">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35">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35">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35">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35">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35">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35">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35">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35">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35">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35">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35">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35">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35">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35">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35">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35">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35">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35">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35">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35">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35">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35">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35">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35">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35">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35">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35">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35">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35">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35">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35">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35">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35">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35">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35">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35">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35">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35">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35">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35">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35">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35">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35">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35">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35">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35">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35">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35">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35">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35">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35">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35">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35">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35">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35">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35">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35">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35">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35">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35">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35">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35">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35">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35">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35">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35">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35">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35">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35">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35">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35">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35">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35">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35">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35">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35">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35">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35">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35">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35">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35">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35">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35">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35">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35">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35">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35">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35">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35">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35">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35">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35">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35">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35">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35">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35">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35">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35">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35">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35">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35">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35">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35">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35">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35">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35">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35">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35">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35">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35">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35">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35">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35">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35">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35">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35">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35">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35">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35">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35">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35">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35">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35">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35">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35">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35">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35">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35">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35">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35">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35">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35">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35">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35">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35">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35">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35">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35">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35">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35">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35">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35">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35">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35">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35">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35">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35">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35">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35">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35">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35">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35">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35">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35">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35">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35">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35">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35">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35">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35">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35">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35">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35">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35">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35">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35">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35">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35">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35">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35">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35">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35">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35">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35">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35">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35">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35">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35">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35">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35">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35">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35">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35">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35">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35">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35">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35">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35">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35">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35">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35">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35">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35">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35">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35">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35">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35">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35">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35">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35">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35">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35">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35">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35">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35">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35">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35">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35">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35">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35">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35">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35">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35">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35">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35">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35">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35">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35">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35">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35">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35">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35">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35">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35">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35">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35">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35">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35">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35">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35">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35">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35">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35">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35">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35">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35">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35">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35">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35">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35">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35">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35">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35">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35">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35">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35">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35">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35">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35">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35">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35">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35">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35">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35">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35">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35">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35">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35">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35">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35">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35">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35">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35">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35">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35">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35">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35">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35">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35">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35">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35">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35">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35">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35">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35">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35">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35">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35">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35">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35">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35">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35">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35">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35">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35">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35">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35">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35">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35">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35">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35">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35">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35">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35">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35">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35">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35">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35">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35">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35">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35">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35">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35">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35">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35">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35">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35">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35">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35">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35">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35">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35">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35">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35">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35">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35">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35">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35">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35">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35">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35">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35">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35">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35">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35">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35">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35">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35">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35">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35">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35">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35">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35">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35">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35">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35">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35">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35">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35">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35">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35">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35">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35">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35">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35">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35">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35">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35">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35">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35">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35">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35">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35">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35">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35">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35">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35">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35">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35">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35">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35">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35">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35">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35">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35">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35">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35">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35">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35">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35">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35">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35">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35">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35">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35">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35">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35">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35">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35">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35">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35">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35">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35">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35">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35">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35">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35">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35">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35">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35">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35">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35">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35">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35">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35">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35">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35">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35">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35">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35">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35">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35">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35">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35">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35">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35">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35">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35">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35">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35">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35">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35">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35">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35">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35">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35">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35">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35">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35">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35">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35">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35">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35">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35">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35">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35">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35">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35">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35">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35">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35">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35">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35">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35">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35">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35">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35">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35">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35">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35">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35">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35">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35">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35">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35">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35">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35">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35">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35">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35">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35">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35">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35">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35">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35">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35">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35">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35">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35">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35">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35">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35">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35">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35">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35">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35">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35">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35">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35">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35">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35">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35">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35">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35">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35">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35">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35">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35">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35">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35">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35">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35">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35">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35">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35">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35">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35">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35">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35">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35">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35">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35">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35">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35">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35">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35">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35">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35">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35">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35">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35">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35">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35">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35">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35">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35">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35">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35">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35">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35">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35">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35">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35">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35">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35">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35">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35">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35">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35">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35">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35">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35">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35">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35">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35">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35">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35">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35">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35">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35">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35">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35">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35">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35">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35">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35">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35">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35">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35">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35">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35">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35">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35">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35">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35">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35">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35">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35">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35">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35">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35">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35">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35">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35">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35">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35">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35">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35">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35">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35">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35">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35">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35">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35">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35">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35">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35">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35">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35">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35">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35">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35">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35">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35">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35">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35">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35">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35">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35">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35">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35">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35">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35">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35">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35">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35">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35">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35">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35">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35">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35">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35">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35">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35">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35">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35">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35">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35">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35">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35">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35">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35">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35">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35">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35">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35">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35">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35">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35">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35">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35">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35">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35">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35">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35">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35">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35">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35">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35">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35">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35">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35">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35">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35">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35">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35">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35">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35">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35">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35">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35">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35">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35">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35">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35">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35">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35">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35">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35">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35">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35">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35">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35">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35">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35">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35">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35">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35">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35">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35">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35">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35">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35">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35">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35">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35">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35">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35">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35">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35">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35">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35">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35">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35">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35">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35">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35">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35">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35">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35">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35">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35">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35">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35">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35">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35">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35">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35">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35">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35">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35">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35">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35">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35">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35">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35">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35">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35">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35">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35">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35">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35">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35">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35">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35">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35">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35">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35">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35">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35">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35">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35">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35">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35">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35">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35">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35">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35">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35">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35">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35">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35">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35">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35">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35">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35">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35">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35">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35">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35">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35">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35">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35">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35">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35">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35">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35">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35">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35">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35">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35">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35">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35">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35">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35">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35">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35">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35">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35">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35">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35">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35">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35">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35">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35">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35">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35">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35">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35">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35">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35">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35">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35">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35">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35">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35">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35">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35">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35">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35">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35">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35">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35">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35">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35">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35">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35">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35">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35">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35">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35">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35">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35">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35">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35">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35">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35">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35">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35">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35">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35">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35">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35">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35">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35">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35">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35">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35">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35">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35">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35">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35">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35">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35">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35">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35">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35">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35">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35">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35">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35">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35">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35">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35">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35">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35">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35">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35">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35">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35">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35">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35">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35">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35">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35">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35">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35">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35">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35">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35">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35">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35">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35">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35">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35">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35">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35">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35">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35">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35">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35">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35">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35">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35">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35">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35">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35">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35">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35">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35">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35">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35">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35">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35">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35">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35">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35">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35">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35">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35">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35">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35">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35">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35">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35">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35">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35">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35">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35">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35">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35">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35">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35">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35">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35">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35">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35">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35">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35">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35">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35">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35">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35">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35">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35">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35">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35">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35">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35">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35">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35">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35">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35">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35">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35">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35">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35">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35">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35">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35">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35">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35">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35">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35">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35">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35">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35">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35">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35">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35">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35">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35">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35">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35">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35">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35">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35">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35">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35">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35">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35">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35">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35">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35">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35">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35">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35">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35">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35">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35">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35">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35">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35">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35">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35">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35">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35">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35">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35">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35">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35">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35">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35">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35">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35">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35">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35">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35">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35">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35">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35">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35">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35">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35">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35">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35">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35">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35">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35">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35">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35">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35">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35">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35">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35">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35">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35">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35">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35">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35">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35">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35">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35">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35">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35">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35">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35">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35">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35">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35">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35">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35">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35">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35">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35">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35">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35">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35">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35">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35">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35">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35">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35">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35">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35">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35">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35">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35">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35">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35">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35">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35">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35">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35">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35">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35">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35">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35">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35">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35">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35">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35">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35">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35">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35">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35">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35">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35">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35">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35">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35">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35">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35">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35">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35">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35">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35">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35">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35">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35">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35">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35">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35">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35">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35">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35">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35">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35">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35">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35">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35">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35">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35">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35">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35">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35">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35">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35">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35">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35">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35">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35">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35">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35">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35">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35">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35">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35">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35">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35">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35">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35">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35">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35">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35">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35">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35">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35">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35">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35">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35">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35">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35">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35">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35">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35">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35">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35">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35">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35">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35">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35">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35">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35">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35">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35">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35">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35">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35">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35">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35">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35">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35">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35">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35">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35">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35">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35">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35">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35">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35">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35">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35">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35">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35">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35">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35">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35">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35">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35">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35">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35">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35">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35">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35">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35">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35">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35">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35">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35">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35">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35">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35">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35">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35">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35">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35">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35">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35">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35">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35">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35">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35">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35">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35">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35">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35">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35">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35">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35">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35">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35">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35">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35">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35">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35">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35">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35">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35">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35">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35">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35">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35">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35">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35">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35">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35">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35">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35">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35">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35">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35">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35">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35">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35">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35">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35">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35">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35">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35">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35">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35">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35">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35">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35">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35">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35">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35">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35">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35">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35">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35">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35">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35">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35">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35">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35">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35">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35">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35">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35">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35">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35">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35">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35">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35">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35">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35">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35">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35">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35">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35">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35">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35">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35">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35">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35">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35">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35">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35">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35">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35">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35">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35">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35">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35">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35">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35">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35">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35">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35">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35">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35">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35">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35">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35">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35">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35">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35">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35">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35">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35">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35">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35">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35">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35">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35">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35">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35">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35">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35">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35">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35">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35">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35">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35">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35">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35">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35">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35">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35">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35">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35">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35">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35">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35">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35">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35">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35">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35">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35">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35">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35">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35">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35">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35">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35">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35">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35">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35">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35">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35">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35">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35">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35">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35">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35">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35">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35">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35">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35">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35">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35">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35">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35">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35">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35">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35">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35">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35">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35">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35">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35">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35">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35">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35">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35">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35">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35">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35">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35">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35">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35">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35">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35">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35">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35">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35">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35">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35">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35">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35">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35">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35">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35">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35">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35">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35">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35">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35">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35">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35">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35">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35">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35">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35">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35">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35">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35">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35">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35">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35">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35">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35">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35">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35">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35">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35">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35">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35">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35">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35">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35">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35">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35">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35">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35">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35">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35">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35">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35">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35">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35">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35">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35">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35">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35">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35">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35">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35">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35">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35">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35">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35">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35">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35">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35">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35">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35">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35">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35">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35">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35">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35">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35">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35">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35">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35">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35">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35">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35">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35">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35">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35">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35">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35">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35">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35">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35">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35">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35">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35">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35">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35">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35">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35">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35">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35">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35">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35">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35">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35">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35">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35">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35">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35">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35">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35">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35">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35">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35">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35">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35">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35">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35">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35">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35">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35">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35">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35">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35">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35">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35">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35">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35">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35">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35">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35">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35">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35">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35">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35">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35">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35">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35">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35">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35">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35">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35">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35">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35">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35">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35">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35">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35">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35">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35">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35">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35">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35">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35">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35">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35">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35">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35">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35">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35">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35">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35">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35">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35">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35">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35">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35">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35">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35">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35">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35">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35">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35">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35">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35">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35">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35">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35">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35">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35">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35">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35">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35">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35">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35">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35">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35">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35">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35">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35">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35">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35">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35">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35">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35">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35">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35">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35">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35">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35">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35">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35">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35">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35">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35">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35">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35">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35">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35">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35">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35">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35">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35">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35">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35">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35">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35">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35">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35">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35">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35">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35">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35">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35">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35">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35">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35">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35">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35">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35">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35">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35">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35">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35">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35">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35">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35">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35">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35">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35">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35">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35">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35">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35">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35">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35">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35">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35">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35">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35">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35">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35">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35">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35">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35">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35">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35">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35">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35">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35">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35">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35">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35">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35">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35">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35">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35">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35">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35">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35">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35">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35">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35">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35">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35">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35">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35">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35">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35">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35">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35">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35">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35">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35">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35">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35">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35">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35">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35">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35">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35">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35">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35">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35">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35">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35">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35">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35">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35">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35">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35">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35">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35">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35">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35">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35">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35">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35">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35">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35">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35">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35">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35">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35">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35">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35">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35">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35">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35">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35">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35">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35">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35">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35">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35">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35">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35">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35">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35">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35">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35">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35">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35">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35">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35">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35">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35">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35">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35">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35">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35">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35">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35">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35">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35">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35">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35">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35">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35">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35">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35">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35">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35">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35">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35">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35">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35">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35">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35">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35">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35">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35">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35">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35">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35">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35">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35">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35">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35">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35">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35">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35">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35">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35">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35">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35">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35">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35">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35">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35">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35">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35">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35">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35">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35">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35">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35">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35">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35">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35">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35">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35">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35">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35">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35">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35">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35">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35">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35">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35">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35">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35">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35">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35">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35">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35">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35">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35">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35">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35">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35">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35">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35">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35">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35">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35">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35">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35">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35">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35">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35">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35">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35">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35">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35">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35">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35">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35">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35">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35">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35">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35">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35">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35">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35">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35">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35">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35">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35">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35">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35">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35">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35">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35">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35">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35">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35">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35">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35">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35">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35">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35">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35">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35">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35">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35">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35">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35">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35">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35">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35">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35">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35">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35">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35">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35">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35">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35">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35">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35">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35">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35">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35">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35">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35">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35">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35">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35">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35">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35">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35">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35">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35">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35">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35">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35">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35">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35">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35">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35">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35">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35">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35">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35">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35">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35">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35">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35">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35">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35">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35">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35">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35">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35">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35">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35">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35">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35">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35">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35">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35">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35">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35">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35">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35">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35">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35">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35">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35">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35">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35">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35">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35">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35">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35">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35">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35">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35">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35">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35">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35">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35">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35">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35">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35">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35">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35">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35">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35">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35">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35">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35">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35">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35">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35">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35">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35">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35">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35">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35">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35">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35">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35">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35">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35">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35">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35">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35">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35">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35">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35">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35">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35">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35">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35">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35">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35">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35">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35">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35">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35">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35">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35">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35">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35">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35">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35">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35">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35">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35">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35">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35">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35">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35">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35">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35">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35">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35">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35">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35">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35">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35">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35">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35">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35">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35">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35">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35">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35">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35">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35">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35">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35">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35">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35">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35">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35">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35">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35">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35">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35">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35">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35">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35">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35">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35">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35">
      <c r="A9986" s="1">
        <v>43098</v>
      </c>
      <c r="B9986" s="3">
        <f t="shared" ref="B9986:B9994"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35">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35">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35">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35">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35">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35">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35">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35">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35">
      <c r="A9995"/>
      <c r="B9995"/>
      <c r="C9995"/>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D15" sqref="D15"/>
    </sheetView>
  </sheetViews>
  <sheetFormatPr defaultRowHeight="14.5" x14ac:dyDescent="0.35"/>
  <cols>
    <col min="1" max="1" width="11.83203125" bestFit="1" customWidth="1"/>
    <col min="2" max="2" width="11" bestFit="1" customWidth="1"/>
  </cols>
  <sheetData>
    <row r="3" spans="1:5" x14ac:dyDescent="0.35">
      <c r="A3" s="4" t="s">
        <v>2723</v>
      </c>
      <c r="B3" t="s">
        <v>2725</v>
      </c>
    </row>
    <row r="4" spans="1:5" x14ac:dyDescent="0.35">
      <c r="A4" s="5" t="s">
        <v>40</v>
      </c>
      <c r="B4" s="7">
        <v>330007.09999999969</v>
      </c>
      <c r="D4" t="str">
        <f>A4</f>
        <v>Phones</v>
      </c>
      <c r="E4">
        <f>B4</f>
        <v>330007.09999999969</v>
      </c>
    </row>
    <row r="5" spans="1:5" x14ac:dyDescent="0.35">
      <c r="A5" s="5" t="s">
        <v>35</v>
      </c>
      <c r="B5" s="7">
        <v>328167.76000000047</v>
      </c>
      <c r="D5" t="str">
        <f t="shared" ref="D5:D20" si="0">A5</f>
        <v>Chairs</v>
      </c>
      <c r="E5">
        <f t="shared" ref="E5:E20" si="1">B5</f>
        <v>328167.76000000047</v>
      </c>
    </row>
    <row r="6" spans="1:5" x14ac:dyDescent="0.35">
      <c r="A6" s="5" t="s">
        <v>18</v>
      </c>
      <c r="B6" s="7">
        <v>223843.5900000002</v>
      </c>
      <c r="D6" t="str">
        <f t="shared" si="0"/>
        <v>Storage</v>
      </c>
      <c r="E6">
        <f t="shared" si="1"/>
        <v>223843.5900000002</v>
      </c>
    </row>
    <row r="7" spans="1:5" x14ac:dyDescent="0.35">
      <c r="A7" s="5" t="s">
        <v>145</v>
      </c>
      <c r="B7" s="7">
        <v>206965.67999999988</v>
      </c>
      <c r="D7" t="str">
        <f t="shared" si="0"/>
        <v>Tables</v>
      </c>
      <c r="E7">
        <f t="shared" si="1"/>
        <v>206965.67999999988</v>
      </c>
    </row>
    <row r="8" spans="1:5" x14ac:dyDescent="0.35">
      <c r="A8" s="5" t="s">
        <v>20</v>
      </c>
      <c r="B8" s="7">
        <v>203412.77000000008</v>
      </c>
      <c r="D8" t="str">
        <f t="shared" si="0"/>
        <v>Binders</v>
      </c>
      <c r="E8">
        <f t="shared" si="1"/>
        <v>203412.77000000008</v>
      </c>
    </row>
    <row r="9" spans="1:5" x14ac:dyDescent="0.35">
      <c r="A9" s="5" t="s">
        <v>302</v>
      </c>
      <c r="B9" s="7">
        <v>189238.68000000005</v>
      </c>
      <c r="D9" t="str">
        <f t="shared" si="0"/>
        <v>Machines</v>
      </c>
      <c r="E9">
        <f t="shared" si="1"/>
        <v>189238.68000000005</v>
      </c>
    </row>
    <row r="10" spans="1:5" x14ac:dyDescent="0.35">
      <c r="A10" s="5" t="s">
        <v>52</v>
      </c>
      <c r="B10" s="7">
        <v>167380.31000000017</v>
      </c>
      <c r="D10" t="str">
        <f t="shared" si="0"/>
        <v>Accessories</v>
      </c>
      <c r="E10">
        <f t="shared" si="1"/>
        <v>167380.31000000017</v>
      </c>
    </row>
    <row r="11" spans="1:5" x14ac:dyDescent="0.35">
      <c r="A11" s="5" t="s">
        <v>603</v>
      </c>
      <c r="B11" s="7">
        <v>149528.01000000004</v>
      </c>
      <c r="D11" t="str">
        <f t="shared" si="0"/>
        <v>Copiers</v>
      </c>
      <c r="E11">
        <f t="shared" si="1"/>
        <v>149528.01000000004</v>
      </c>
    </row>
    <row r="12" spans="1:5" x14ac:dyDescent="0.35">
      <c r="A12" s="5" t="s">
        <v>74</v>
      </c>
      <c r="B12" s="7">
        <v>114880.05000000012</v>
      </c>
      <c r="D12" t="str">
        <f t="shared" si="0"/>
        <v>Bookcases</v>
      </c>
      <c r="E12">
        <f t="shared" si="1"/>
        <v>114880.05000000012</v>
      </c>
    </row>
    <row r="13" spans="1:5" x14ac:dyDescent="0.35">
      <c r="A13" s="5" t="s">
        <v>92</v>
      </c>
      <c r="B13" s="7">
        <v>107532.13999999996</v>
      </c>
      <c r="D13" t="str">
        <f t="shared" si="0"/>
        <v>Appliances</v>
      </c>
      <c r="E13">
        <f t="shared" si="1"/>
        <v>107532.13999999996</v>
      </c>
    </row>
    <row r="14" spans="1:5" x14ac:dyDescent="0.35">
      <c r="A14" s="5" t="s">
        <v>47</v>
      </c>
      <c r="B14" s="7">
        <v>91705.12</v>
      </c>
      <c r="D14" t="str">
        <f t="shared" si="0"/>
        <v>Furnishings</v>
      </c>
      <c r="E14">
        <f t="shared" si="1"/>
        <v>91705.12</v>
      </c>
    </row>
    <row r="15" spans="1:5" x14ac:dyDescent="0.35">
      <c r="A15" s="5" t="s">
        <v>12</v>
      </c>
      <c r="B15" s="7">
        <v>78479.240000000122</v>
      </c>
      <c r="D15" t="str">
        <f t="shared" si="0"/>
        <v>Paper</v>
      </c>
      <c r="E15">
        <f t="shared" si="1"/>
        <v>78479.240000000122</v>
      </c>
    </row>
    <row r="16" spans="1:5" x14ac:dyDescent="0.35">
      <c r="A16" s="5" t="s">
        <v>200</v>
      </c>
      <c r="B16" s="7">
        <v>46673.52000000004</v>
      </c>
      <c r="D16" t="str">
        <f t="shared" si="0"/>
        <v>Supplies</v>
      </c>
      <c r="E16">
        <f t="shared" si="1"/>
        <v>46673.52000000004</v>
      </c>
    </row>
    <row r="17" spans="1:5" x14ac:dyDescent="0.35">
      <c r="A17" s="5" t="s">
        <v>24</v>
      </c>
      <c r="B17" s="7">
        <v>27118.800000000007</v>
      </c>
      <c r="D17" t="str">
        <f t="shared" si="0"/>
        <v>Art</v>
      </c>
      <c r="E17">
        <f t="shared" si="1"/>
        <v>27118.800000000007</v>
      </c>
    </row>
    <row r="18" spans="1:5" x14ac:dyDescent="0.35">
      <c r="A18" s="5" t="s">
        <v>63</v>
      </c>
      <c r="B18" s="7">
        <v>16476.379999999997</v>
      </c>
      <c r="D18" t="str">
        <f t="shared" si="0"/>
        <v>Envelopes</v>
      </c>
      <c r="E18">
        <f t="shared" si="1"/>
        <v>16476.379999999997</v>
      </c>
    </row>
    <row r="19" spans="1:5" x14ac:dyDescent="0.35">
      <c r="A19" s="5" t="s">
        <v>16</v>
      </c>
      <c r="B19" s="7">
        <v>12486.30000000001</v>
      </c>
      <c r="D19" t="str">
        <f t="shared" si="0"/>
        <v>Labels</v>
      </c>
      <c r="E19">
        <f t="shared" si="1"/>
        <v>12486.30000000001</v>
      </c>
    </row>
    <row r="20" spans="1:5" x14ac:dyDescent="0.35">
      <c r="A20" s="5" t="s">
        <v>43</v>
      </c>
      <c r="B20" s="7">
        <v>3024.2500000000009</v>
      </c>
      <c r="D20" t="str">
        <f t="shared" si="0"/>
        <v>Fasteners</v>
      </c>
      <c r="E20">
        <f t="shared" si="1"/>
        <v>3024.2500000000009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8"/>
  <sheetViews>
    <sheetView workbookViewId="0">
      <selection activeCell="H14" sqref="H14"/>
    </sheetView>
  </sheetViews>
  <sheetFormatPr defaultRowHeight="14.5" x14ac:dyDescent="0.35"/>
  <cols>
    <col min="1" max="1" width="11.83203125" bestFit="1" customWidth="1"/>
    <col min="2" max="2" width="14.5" bestFit="1" customWidth="1"/>
    <col min="3" max="3" width="12.5" bestFit="1" customWidth="1"/>
    <col min="4" max="4" width="10" bestFit="1" customWidth="1"/>
    <col min="5" max="5" width="10.1640625" bestFit="1" customWidth="1"/>
    <col min="6" max="6" width="10.75" customWidth="1"/>
  </cols>
  <sheetData>
    <row r="3" spans="1:5" x14ac:dyDescent="0.35">
      <c r="A3" s="4" t="s">
        <v>2727</v>
      </c>
      <c r="B3" s="4" t="s">
        <v>2726</v>
      </c>
    </row>
    <row r="4" spans="1:5" x14ac:dyDescent="0.35">
      <c r="A4" s="4" t="s">
        <v>2723</v>
      </c>
      <c r="B4" t="s">
        <v>34</v>
      </c>
      <c r="C4" t="s">
        <v>11</v>
      </c>
      <c r="D4" t="s">
        <v>39</v>
      </c>
      <c r="E4" t="s">
        <v>2724</v>
      </c>
    </row>
    <row r="5" spans="1:5" x14ac:dyDescent="0.35">
      <c r="A5" s="6">
        <v>2014</v>
      </c>
      <c r="B5" s="7">
        <v>5469.7699999999977</v>
      </c>
      <c r="C5" s="7">
        <v>22593.399999999965</v>
      </c>
      <c r="D5" s="7">
        <v>21492.950000000008</v>
      </c>
      <c r="E5" s="7">
        <v>49556.119999999966</v>
      </c>
    </row>
    <row r="6" spans="1:5" x14ac:dyDescent="0.35">
      <c r="A6" s="6">
        <v>2015</v>
      </c>
      <c r="B6" s="7">
        <v>3015.170000000001</v>
      </c>
      <c r="C6" s="7">
        <v>25099.55000000001</v>
      </c>
      <c r="D6" s="7">
        <v>33503.970000000016</v>
      </c>
      <c r="E6" s="7">
        <v>61618.690000000031</v>
      </c>
    </row>
    <row r="7" spans="1:5" x14ac:dyDescent="0.35">
      <c r="A7" s="6">
        <v>2016</v>
      </c>
      <c r="B7" s="7">
        <v>6959.9299999999967</v>
      </c>
      <c r="C7" s="7">
        <v>35061.239999999983</v>
      </c>
      <c r="D7" s="7">
        <v>39774.099999999984</v>
      </c>
      <c r="E7" s="7">
        <v>81795.26999999996</v>
      </c>
    </row>
    <row r="8" spans="1:5" x14ac:dyDescent="0.35">
      <c r="A8" s="6">
        <v>2017</v>
      </c>
      <c r="B8" s="7">
        <v>3018.4399999999973</v>
      </c>
      <c r="C8" s="7">
        <v>39736.689999999959</v>
      </c>
      <c r="D8" s="7">
        <v>50684.640000000007</v>
      </c>
      <c r="E8" s="7">
        <v>93439.76999999996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I23" sqref="I23"/>
    </sheetView>
  </sheetViews>
  <sheetFormatPr defaultRowHeight="14.5" x14ac:dyDescent="0.35"/>
  <cols>
    <col min="1" max="1" width="11.83203125" bestFit="1" customWidth="1"/>
    <col min="2" max="2" width="11" bestFit="1" customWidth="1"/>
    <col min="3" max="3" width="9" customWidth="1"/>
    <col min="4" max="13" width="10" bestFit="1" customWidth="1"/>
    <col min="14" max="14" width="10.75" bestFit="1" customWidth="1"/>
  </cols>
  <sheetData>
    <row r="3" spans="1:2" x14ac:dyDescent="0.35">
      <c r="A3" s="4" t="s">
        <v>2723</v>
      </c>
      <c r="B3" t="s">
        <v>2725</v>
      </c>
    </row>
    <row r="4" spans="1:2" x14ac:dyDescent="0.35">
      <c r="A4" s="6">
        <v>1</v>
      </c>
      <c r="B4" s="7">
        <v>94924.87</v>
      </c>
    </row>
    <row r="5" spans="1:2" x14ac:dyDescent="0.35">
      <c r="A5" s="6">
        <v>2</v>
      </c>
      <c r="B5" s="7">
        <v>59751.260000000017</v>
      </c>
    </row>
    <row r="6" spans="1:2" x14ac:dyDescent="0.35">
      <c r="A6" s="6">
        <v>3</v>
      </c>
      <c r="B6" s="7">
        <v>205005.51000000036</v>
      </c>
    </row>
    <row r="7" spans="1:2" x14ac:dyDescent="0.35">
      <c r="A7" s="6">
        <v>4</v>
      </c>
      <c r="B7" s="7">
        <v>137480.78999999989</v>
      </c>
    </row>
    <row r="8" spans="1:2" x14ac:dyDescent="0.35">
      <c r="A8" s="6">
        <v>5</v>
      </c>
      <c r="B8" s="7">
        <v>155028.82999999993</v>
      </c>
    </row>
    <row r="9" spans="1:2" x14ac:dyDescent="0.35">
      <c r="A9" s="6">
        <v>6</v>
      </c>
      <c r="B9" s="7">
        <v>152718.72000000006</v>
      </c>
    </row>
    <row r="10" spans="1:2" x14ac:dyDescent="0.35">
      <c r="A10" s="6">
        <v>7</v>
      </c>
      <c r="B10" s="7">
        <v>147238.11000000004</v>
      </c>
    </row>
    <row r="11" spans="1:2" x14ac:dyDescent="0.35">
      <c r="A11" s="6">
        <v>8</v>
      </c>
      <c r="B11" s="7">
        <v>159043.99000000008</v>
      </c>
    </row>
    <row r="12" spans="1:2" x14ac:dyDescent="0.35">
      <c r="A12" s="6">
        <v>9</v>
      </c>
      <c r="B12" s="7">
        <v>307649.96000000049</v>
      </c>
    </row>
    <row r="13" spans="1:2" x14ac:dyDescent="0.35">
      <c r="A13" s="6">
        <v>10</v>
      </c>
      <c r="B13" s="7">
        <v>200323.02999999994</v>
      </c>
    </row>
    <row r="14" spans="1:2" x14ac:dyDescent="0.35">
      <c r="A14" s="6">
        <v>11</v>
      </c>
      <c r="B14" s="7">
        <v>352461.08999999944</v>
      </c>
    </row>
    <row r="15" spans="1:2" x14ac:dyDescent="0.35">
      <c r="A15" s="6">
        <v>12</v>
      </c>
      <c r="B15" s="7">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6"/>
  <sheetViews>
    <sheetView workbookViewId="0">
      <selection activeCell="G16" sqref="G16"/>
    </sheetView>
  </sheetViews>
  <sheetFormatPr defaultRowHeight="14.5" x14ac:dyDescent="0.35"/>
  <cols>
    <col min="1" max="1" width="19.5" bestFit="1" customWidth="1"/>
    <col min="2" max="2" width="11.25" bestFit="1" customWidth="1"/>
    <col min="4" max="4" width="12.75" customWidth="1"/>
    <col min="5" max="5" width="8" customWidth="1"/>
  </cols>
  <sheetData>
    <row r="3" spans="1:5" x14ac:dyDescent="0.35">
      <c r="A3" s="4" t="s">
        <v>2723</v>
      </c>
      <c r="B3" t="s">
        <v>2727</v>
      </c>
    </row>
    <row r="4" spans="1:5" x14ac:dyDescent="0.35">
      <c r="A4" s="5" t="s">
        <v>1576</v>
      </c>
      <c r="B4" s="7">
        <v>8981.32</v>
      </c>
      <c r="D4" t="str">
        <f>A4</f>
        <v>Tamara Chand</v>
      </c>
      <c r="E4">
        <f>B4</f>
        <v>8981.32</v>
      </c>
    </row>
    <row r="5" spans="1:5" x14ac:dyDescent="0.35">
      <c r="A5" s="5" t="s">
        <v>2474</v>
      </c>
      <c r="B5" s="7">
        <v>6976.09</v>
      </c>
      <c r="D5" t="str">
        <f t="shared" ref="D5:D8" si="0">A5</f>
        <v>Raymond Buch</v>
      </c>
      <c r="E5">
        <f t="shared" ref="E5:E8" si="1">B5</f>
        <v>6976.09</v>
      </c>
    </row>
    <row r="6" spans="1:5" x14ac:dyDescent="0.35">
      <c r="A6" s="5" t="s">
        <v>193</v>
      </c>
      <c r="B6" s="7">
        <v>5757.42</v>
      </c>
      <c r="D6" t="str">
        <f t="shared" si="0"/>
        <v>Sanjit Chand</v>
      </c>
      <c r="E6">
        <f t="shared" si="1"/>
        <v>5757.42</v>
      </c>
    </row>
    <row r="7" spans="1:5" x14ac:dyDescent="0.35">
      <c r="A7" s="5" t="s">
        <v>100</v>
      </c>
      <c r="B7" s="7">
        <v>5622.43</v>
      </c>
      <c r="D7" t="str">
        <f t="shared" si="0"/>
        <v>Hunter Lopez</v>
      </c>
      <c r="E7">
        <f t="shared" si="1"/>
        <v>5622.43</v>
      </c>
    </row>
    <row r="8" spans="1:5" x14ac:dyDescent="0.35">
      <c r="A8" s="5" t="s">
        <v>1817</v>
      </c>
      <c r="B8" s="7">
        <v>5444.8099999999995</v>
      </c>
      <c r="D8" t="str">
        <f t="shared" si="0"/>
        <v>Adrian Barton</v>
      </c>
      <c r="E8">
        <f t="shared" si="1"/>
        <v>5444.8099999999995</v>
      </c>
    </row>
    <row r="9" spans="1:5" x14ac:dyDescent="0.35">
      <c r="A9" s="5" t="s">
        <v>1282</v>
      </c>
      <c r="B9" s="7">
        <v>4703.8</v>
      </c>
    </row>
    <row r="10" spans="1:5" x14ac:dyDescent="0.35">
      <c r="A10" s="5" t="s">
        <v>1948</v>
      </c>
      <c r="B10" s="7">
        <v>3899.9099999999994</v>
      </c>
    </row>
    <row r="11" spans="1:5" x14ac:dyDescent="0.35">
      <c r="A11" s="5" t="s">
        <v>1394</v>
      </c>
      <c r="B11" s="7">
        <v>3038.58</v>
      </c>
    </row>
    <row r="12" spans="1:5" x14ac:dyDescent="0.35">
      <c r="A12" s="5" t="s">
        <v>1705</v>
      </c>
      <c r="B12" s="7">
        <v>2884.6099999999997</v>
      </c>
    </row>
    <row r="13" spans="1:5" x14ac:dyDescent="0.35">
      <c r="A13" s="5" t="s">
        <v>398</v>
      </c>
      <c r="B13" s="7">
        <v>2869.08</v>
      </c>
    </row>
    <row r="14" spans="1:5" x14ac:dyDescent="0.35">
      <c r="A14" s="5" t="s">
        <v>122</v>
      </c>
      <c r="B14" s="7">
        <v>2798.3700000000003</v>
      </c>
    </row>
    <row r="15" spans="1:5" x14ac:dyDescent="0.35">
      <c r="A15" s="5" t="s">
        <v>180</v>
      </c>
      <c r="B15" s="7">
        <v>2751.69</v>
      </c>
    </row>
    <row r="16" spans="1:5" x14ac:dyDescent="0.35">
      <c r="A16" s="5" t="s">
        <v>509</v>
      </c>
      <c r="B16" s="7">
        <v>2650.67</v>
      </c>
    </row>
    <row r="17" spans="1:2" x14ac:dyDescent="0.35">
      <c r="A17" s="5" t="s">
        <v>615</v>
      </c>
      <c r="B17" s="7">
        <v>2616.06</v>
      </c>
    </row>
    <row r="18" spans="1:2" x14ac:dyDescent="0.35">
      <c r="A18" s="5" t="s">
        <v>992</v>
      </c>
      <c r="B18" s="7">
        <v>2437.9699999999993</v>
      </c>
    </row>
    <row r="19" spans="1:2" x14ac:dyDescent="0.35">
      <c r="A19" s="5" t="s">
        <v>1514</v>
      </c>
      <c r="B19" s="7">
        <v>2371.7300000000005</v>
      </c>
    </row>
    <row r="20" spans="1:2" x14ac:dyDescent="0.35">
      <c r="A20" s="5" t="s">
        <v>923</v>
      </c>
      <c r="B20" s="7">
        <v>2199.2800000000002</v>
      </c>
    </row>
    <row r="21" spans="1:2" x14ac:dyDescent="0.35">
      <c r="A21" s="5" t="s">
        <v>2528</v>
      </c>
      <c r="B21" s="7">
        <v>2177.0500000000002</v>
      </c>
    </row>
    <row r="22" spans="1:2" x14ac:dyDescent="0.35">
      <c r="A22" s="5" t="s">
        <v>2048</v>
      </c>
      <c r="B22" s="7">
        <v>2173.71</v>
      </c>
    </row>
    <row r="23" spans="1:2" x14ac:dyDescent="0.35">
      <c r="A23" s="5" t="s">
        <v>2271</v>
      </c>
      <c r="B23" s="7">
        <v>2164.1700000000005</v>
      </c>
    </row>
    <row r="24" spans="1:2" x14ac:dyDescent="0.35">
      <c r="A24" s="5" t="s">
        <v>709</v>
      </c>
      <c r="B24" s="7">
        <v>2163.4200000000005</v>
      </c>
    </row>
    <row r="25" spans="1:2" x14ac:dyDescent="0.35">
      <c r="A25" s="5" t="s">
        <v>593</v>
      </c>
      <c r="B25" s="7">
        <v>2059.13</v>
      </c>
    </row>
    <row r="26" spans="1:2" x14ac:dyDescent="0.35">
      <c r="A26" s="5" t="s">
        <v>2253</v>
      </c>
      <c r="B26" s="7">
        <v>2054.6</v>
      </c>
    </row>
    <row r="27" spans="1:2" x14ac:dyDescent="0.35">
      <c r="A27" s="5" t="s">
        <v>1495</v>
      </c>
      <c r="B27" s="7">
        <v>2050.2799999999997</v>
      </c>
    </row>
    <row r="28" spans="1:2" x14ac:dyDescent="0.35">
      <c r="A28" s="5" t="s">
        <v>1593</v>
      </c>
      <c r="B28" s="7">
        <v>2038.26</v>
      </c>
    </row>
    <row r="29" spans="1:2" x14ac:dyDescent="0.35">
      <c r="A29" s="5" t="s">
        <v>215</v>
      </c>
      <c r="B29" s="7">
        <v>1990.43</v>
      </c>
    </row>
    <row r="30" spans="1:2" x14ac:dyDescent="0.35">
      <c r="A30" s="5" t="s">
        <v>131</v>
      </c>
      <c r="B30" s="7">
        <v>1985.1900000000003</v>
      </c>
    </row>
    <row r="31" spans="1:2" x14ac:dyDescent="0.35">
      <c r="A31" s="5" t="s">
        <v>256</v>
      </c>
      <c r="B31" s="7">
        <v>1933.7899999999997</v>
      </c>
    </row>
    <row r="32" spans="1:2" x14ac:dyDescent="0.35">
      <c r="A32" s="5" t="s">
        <v>1620</v>
      </c>
      <c r="B32" s="7">
        <v>1902.5500000000002</v>
      </c>
    </row>
    <row r="33" spans="1:2" x14ac:dyDescent="0.35">
      <c r="A33" s="5" t="s">
        <v>1665</v>
      </c>
      <c r="B33" s="7">
        <v>1869.92</v>
      </c>
    </row>
    <row r="34" spans="1:2" x14ac:dyDescent="0.35">
      <c r="A34" s="5" t="s">
        <v>32</v>
      </c>
      <c r="B34" s="7">
        <v>1859.4499999999998</v>
      </c>
    </row>
    <row r="35" spans="1:2" x14ac:dyDescent="0.35">
      <c r="A35" s="5" t="s">
        <v>748</v>
      </c>
      <c r="B35" s="7">
        <v>1802.4</v>
      </c>
    </row>
    <row r="36" spans="1:2" x14ac:dyDescent="0.35">
      <c r="A36" s="5" t="s">
        <v>1891</v>
      </c>
      <c r="B36" s="7">
        <v>1778.3100000000002</v>
      </c>
    </row>
    <row r="37" spans="1:2" x14ac:dyDescent="0.35">
      <c r="A37" s="5" t="s">
        <v>2212</v>
      </c>
      <c r="B37" s="7">
        <v>1756.1400000000006</v>
      </c>
    </row>
    <row r="38" spans="1:2" x14ac:dyDescent="0.35">
      <c r="A38" s="5" t="s">
        <v>1811</v>
      </c>
      <c r="B38" s="7">
        <v>1742.7400000000002</v>
      </c>
    </row>
    <row r="39" spans="1:2" x14ac:dyDescent="0.35">
      <c r="A39" s="5" t="s">
        <v>1303</v>
      </c>
      <c r="B39" s="7">
        <v>1677.4100000000005</v>
      </c>
    </row>
    <row r="40" spans="1:2" x14ac:dyDescent="0.35">
      <c r="A40" s="5" t="s">
        <v>692</v>
      </c>
      <c r="B40" s="7">
        <v>1665.52</v>
      </c>
    </row>
    <row r="41" spans="1:2" x14ac:dyDescent="0.35">
      <c r="A41" s="5" t="s">
        <v>1385</v>
      </c>
      <c r="B41" s="7">
        <v>1660.1200000000001</v>
      </c>
    </row>
    <row r="42" spans="1:2" x14ac:dyDescent="0.35">
      <c r="A42" s="5" t="s">
        <v>2265</v>
      </c>
      <c r="B42" s="7">
        <v>1641.8600000000001</v>
      </c>
    </row>
    <row r="43" spans="1:2" x14ac:dyDescent="0.35">
      <c r="A43" s="5" t="s">
        <v>1466</v>
      </c>
      <c r="B43" s="7">
        <v>1623.41</v>
      </c>
    </row>
    <row r="44" spans="1:2" x14ac:dyDescent="0.35">
      <c r="A44" s="5" t="s">
        <v>1635</v>
      </c>
      <c r="B44" s="7">
        <v>1619.55</v>
      </c>
    </row>
    <row r="45" spans="1:2" x14ac:dyDescent="0.35">
      <c r="A45" s="5" t="s">
        <v>1055</v>
      </c>
      <c r="B45" s="7">
        <v>1617.8100000000002</v>
      </c>
    </row>
    <row r="46" spans="1:2" x14ac:dyDescent="0.35">
      <c r="A46" s="5" t="s">
        <v>1907</v>
      </c>
      <c r="B46" s="7">
        <v>1586.6399999999999</v>
      </c>
    </row>
    <row r="47" spans="1:2" x14ac:dyDescent="0.35">
      <c r="A47" s="5" t="s">
        <v>1661</v>
      </c>
      <c r="B47" s="7">
        <v>1574.6100000000006</v>
      </c>
    </row>
    <row r="48" spans="1:2" x14ac:dyDescent="0.35">
      <c r="A48" s="5" t="s">
        <v>1962</v>
      </c>
      <c r="B48" s="7">
        <v>1572.44</v>
      </c>
    </row>
    <row r="49" spans="1:2" x14ac:dyDescent="0.35">
      <c r="A49" s="5" t="s">
        <v>910</v>
      </c>
      <c r="B49" s="7">
        <v>1571.83</v>
      </c>
    </row>
    <row r="50" spans="1:2" x14ac:dyDescent="0.35">
      <c r="A50" s="5" t="s">
        <v>530</v>
      </c>
      <c r="B50" s="7">
        <v>1538.22</v>
      </c>
    </row>
    <row r="51" spans="1:2" x14ac:dyDescent="0.35">
      <c r="A51" s="5" t="s">
        <v>1181</v>
      </c>
      <c r="B51" s="7">
        <v>1495.1100000000001</v>
      </c>
    </row>
    <row r="52" spans="1:2" x14ac:dyDescent="0.35">
      <c r="A52" s="5" t="s">
        <v>2432</v>
      </c>
      <c r="B52" s="7">
        <v>1487.79</v>
      </c>
    </row>
    <row r="53" spans="1:2" x14ac:dyDescent="0.35">
      <c r="A53" s="5" t="s">
        <v>875</v>
      </c>
      <c r="B53" s="7">
        <v>1448.56</v>
      </c>
    </row>
    <row r="54" spans="1:2" x14ac:dyDescent="0.35">
      <c r="A54" s="5" t="s">
        <v>742</v>
      </c>
      <c r="B54" s="7">
        <v>1415.6700000000003</v>
      </c>
    </row>
    <row r="55" spans="1:2" x14ac:dyDescent="0.35">
      <c r="A55" s="5" t="s">
        <v>525</v>
      </c>
      <c r="B55" s="7">
        <v>1393.4899999999998</v>
      </c>
    </row>
    <row r="56" spans="1:2" x14ac:dyDescent="0.35">
      <c r="A56" s="5" t="s">
        <v>1534</v>
      </c>
      <c r="B56" s="7">
        <v>1366.01</v>
      </c>
    </row>
    <row r="57" spans="1:2" x14ac:dyDescent="0.35">
      <c r="A57" s="5" t="s">
        <v>752</v>
      </c>
      <c r="B57" s="7">
        <v>1348.75</v>
      </c>
    </row>
    <row r="58" spans="1:2" x14ac:dyDescent="0.35">
      <c r="A58" s="5" t="s">
        <v>971</v>
      </c>
      <c r="B58" s="7">
        <v>1319.3700000000003</v>
      </c>
    </row>
    <row r="59" spans="1:2" x14ac:dyDescent="0.35">
      <c r="A59" s="5" t="s">
        <v>1555</v>
      </c>
      <c r="B59" s="7">
        <v>1319.0700000000002</v>
      </c>
    </row>
    <row r="60" spans="1:2" x14ac:dyDescent="0.35">
      <c r="A60" s="5" t="s">
        <v>1009</v>
      </c>
      <c r="B60" s="7">
        <v>1314.77</v>
      </c>
    </row>
    <row r="61" spans="1:2" x14ac:dyDescent="0.35">
      <c r="A61" s="5" t="s">
        <v>1723</v>
      </c>
      <c r="B61" s="7">
        <v>1308.5599999999997</v>
      </c>
    </row>
    <row r="62" spans="1:2" x14ac:dyDescent="0.35">
      <c r="A62" s="5" t="s">
        <v>1638</v>
      </c>
      <c r="B62" s="7">
        <v>1305.6399999999999</v>
      </c>
    </row>
    <row r="63" spans="1:2" x14ac:dyDescent="0.35">
      <c r="A63" s="5" t="s">
        <v>443</v>
      </c>
      <c r="B63" s="7">
        <v>1297.9999999999998</v>
      </c>
    </row>
    <row r="64" spans="1:2" x14ac:dyDescent="0.35">
      <c r="A64" s="5" t="s">
        <v>498</v>
      </c>
      <c r="B64" s="7">
        <v>1292.8700000000001</v>
      </c>
    </row>
    <row r="65" spans="1:2" x14ac:dyDescent="0.35">
      <c r="A65" s="5" t="s">
        <v>1643</v>
      </c>
      <c r="B65" s="7">
        <v>1290.3400000000004</v>
      </c>
    </row>
    <row r="66" spans="1:2" x14ac:dyDescent="0.35">
      <c r="A66" s="5" t="s">
        <v>1629</v>
      </c>
      <c r="B66" s="7">
        <v>1289.45</v>
      </c>
    </row>
    <row r="67" spans="1:2" x14ac:dyDescent="0.35">
      <c r="A67" s="5" t="s">
        <v>567</v>
      </c>
      <c r="B67" s="7">
        <v>1288.3600000000004</v>
      </c>
    </row>
    <row r="68" spans="1:2" x14ac:dyDescent="0.35">
      <c r="A68" s="5" t="s">
        <v>768</v>
      </c>
      <c r="B68" s="7">
        <v>1276.6400000000003</v>
      </c>
    </row>
    <row r="69" spans="1:2" x14ac:dyDescent="0.35">
      <c r="A69" s="5" t="s">
        <v>1173</v>
      </c>
      <c r="B69" s="7">
        <v>1262.2800000000002</v>
      </c>
    </row>
    <row r="70" spans="1:2" x14ac:dyDescent="0.35">
      <c r="A70" s="5" t="s">
        <v>1088</v>
      </c>
      <c r="B70" s="7">
        <v>1240.2300000000002</v>
      </c>
    </row>
    <row r="71" spans="1:2" x14ac:dyDescent="0.35">
      <c r="A71" s="5" t="s">
        <v>1172</v>
      </c>
      <c r="B71" s="7">
        <v>1238.43</v>
      </c>
    </row>
    <row r="72" spans="1:2" x14ac:dyDescent="0.35">
      <c r="A72" s="5" t="s">
        <v>357</v>
      </c>
      <c r="B72" s="7">
        <v>1227.5100000000002</v>
      </c>
    </row>
    <row r="73" spans="1:2" x14ac:dyDescent="0.35">
      <c r="A73" s="5" t="s">
        <v>938</v>
      </c>
      <c r="B73" s="7">
        <v>1219.98</v>
      </c>
    </row>
    <row r="74" spans="1:2" x14ac:dyDescent="0.35">
      <c r="A74" s="5" t="s">
        <v>2115</v>
      </c>
      <c r="B74" s="7">
        <v>1217.1799999999998</v>
      </c>
    </row>
    <row r="75" spans="1:2" x14ac:dyDescent="0.35">
      <c r="A75" s="5" t="s">
        <v>667</v>
      </c>
      <c r="B75" s="7">
        <v>1208.9100000000001</v>
      </c>
    </row>
    <row r="76" spans="1:2" x14ac:dyDescent="0.35">
      <c r="A76" s="5" t="s">
        <v>490</v>
      </c>
      <c r="B76" s="7">
        <v>1206.3899999999999</v>
      </c>
    </row>
    <row r="77" spans="1:2" x14ac:dyDescent="0.35">
      <c r="A77" s="5" t="s">
        <v>334</v>
      </c>
      <c r="B77" s="7">
        <v>1203.69</v>
      </c>
    </row>
    <row r="78" spans="1:2" x14ac:dyDescent="0.35">
      <c r="A78" s="5" t="s">
        <v>58</v>
      </c>
      <c r="B78" s="7">
        <v>1199.45</v>
      </c>
    </row>
    <row r="79" spans="1:2" x14ac:dyDescent="0.35">
      <c r="A79" s="5" t="s">
        <v>1688</v>
      </c>
      <c r="B79" s="7">
        <v>1196.95</v>
      </c>
    </row>
    <row r="80" spans="1:2" x14ac:dyDescent="0.35">
      <c r="A80" s="5" t="s">
        <v>1669</v>
      </c>
      <c r="B80" s="7">
        <v>1193.7399999999998</v>
      </c>
    </row>
    <row r="81" spans="1:2" x14ac:dyDescent="0.35">
      <c r="A81" s="5" t="s">
        <v>826</v>
      </c>
      <c r="B81" s="7">
        <v>1176.4099999999999</v>
      </c>
    </row>
    <row r="82" spans="1:2" x14ac:dyDescent="0.35">
      <c r="A82" s="5" t="s">
        <v>1332</v>
      </c>
      <c r="B82" s="7">
        <v>1172.53</v>
      </c>
    </row>
    <row r="83" spans="1:2" x14ac:dyDescent="0.35">
      <c r="A83" s="5" t="s">
        <v>669</v>
      </c>
      <c r="B83" s="7">
        <v>1158.71</v>
      </c>
    </row>
    <row r="84" spans="1:2" x14ac:dyDescent="0.35">
      <c r="A84" s="5" t="s">
        <v>2188</v>
      </c>
      <c r="B84" s="7">
        <v>1155.45</v>
      </c>
    </row>
    <row r="85" spans="1:2" x14ac:dyDescent="0.35">
      <c r="A85" s="5" t="s">
        <v>139</v>
      </c>
      <c r="B85" s="7">
        <v>1143.3900000000001</v>
      </c>
    </row>
    <row r="86" spans="1:2" x14ac:dyDescent="0.35">
      <c r="A86" s="5" t="s">
        <v>156</v>
      </c>
      <c r="B86" s="7">
        <v>1142.1299999999999</v>
      </c>
    </row>
    <row r="87" spans="1:2" x14ac:dyDescent="0.35">
      <c r="A87" s="5" t="s">
        <v>2111</v>
      </c>
      <c r="B87" s="7">
        <v>1135.8400000000001</v>
      </c>
    </row>
    <row r="88" spans="1:2" x14ac:dyDescent="0.35">
      <c r="A88" s="5" t="s">
        <v>2021</v>
      </c>
      <c r="B88" s="7">
        <v>1129.1299999999999</v>
      </c>
    </row>
    <row r="89" spans="1:2" x14ac:dyDescent="0.35">
      <c r="A89" s="5" t="s">
        <v>2385</v>
      </c>
      <c r="B89" s="7">
        <v>1124.5</v>
      </c>
    </row>
    <row r="90" spans="1:2" x14ac:dyDescent="0.35">
      <c r="A90" s="5" t="s">
        <v>1042</v>
      </c>
      <c r="B90" s="7">
        <v>1121.93</v>
      </c>
    </row>
    <row r="91" spans="1:2" x14ac:dyDescent="0.35">
      <c r="A91" s="5" t="s">
        <v>1598</v>
      </c>
      <c r="B91" s="7">
        <v>1107.6999999999996</v>
      </c>
    </row>
    <row r="92" spans="1:2" x14ac:dyDescent="0.35">
      <c r="A92" s="5" t="s">
        <v>2094</v>
      </c>
      <c r="B92" s="7">
        <v>1094.5099999999998</v>
      </c>
    </row>
    <row r="93" spans="1:2" x14ac:dyDescent="0.35">
      <c r="A93" s="5" t="s">
        <v>1074</v>
      </c>
      <c r="B93" s="7">
        <v>1087.75</v>
      </c>
    </row>
    <row r="94" spans="1:2" x14ac:dyDescent="0.35">
      <c r="A94" s="5" t="s">
        <v>1528</v>
      </c>
      <c r="B94" s="7">
        <v>1085.75</v>
      </c>
    </row>
    <row r="95" spans="1:2" x14ac:dyDescent="0.35">
      <c r="A95" s="5" t="s">
        <v>483</v>
      </c>
      <c r="B95" s="7">
        <v>1073.29</v>
      </c>
    </row>
    <row r="96" spans="1:2" x14ac:dyDescent="0.35">
      <c r="A96" s="5" t="s">
        <v>1448</v>
      </c>
      <c r="B96" s="7">
        <v>1073.1900000000005</v>
      </c>
    </row>
    <row r="97" spans="1:2" x14ac:dyDescent="0.35">
      <c r="A97" s="5" t="s">
        <v>2107</v>
      </c>
      <c r="B97" s="7">
        <v>1054.5400000000002</v>
      </c>
    </row>
    <row r="98" spans="1:2" x14ac:dyDescent="0.35">
      <c r="A98" s="5" t="s">
        <v>387</v>
      </c>
      <c r="B98" s="7">
        <v>1050.26</v>
      </c>
    </row>
    <row r="99" spans="1:2" x14ac:dyDescent="0.35">
      <c r="A99" s="5" t="s">
        <v>1883</v>
      </c>
      <c r="B99" s="7">
        <v>1049.55</v>
      </c>
    </row>
    <row r="100" spans="1:2" x14ac:dyDescent="0.35">
      <c r="A100" s="5" t="s">
        <v>848</v>
      </c>
      <c r="B100" s="7">
        <v>1023.1200000000002</v>
      </c>
    </row>
    <row r="101" spans="1:2" x14ac:dyDescent="0.35">
      <c r="A101" s="5" t="s">
        <v>2103</v>
      </c>
      <c r="B101" s="7">
        <v>1015.06</v>
      </c>
    </row>
    <row r="102" spans="1:2" x14ac:dyDescent="0.35">
      <c r="A102" s="5" t="s">
        <v>343</v>
      </c>
      <c r="B102" s="7">
        <v>1011.73</v>
      </c>
    </row>
    <row r="103" spans="1:2" x14ac:dyDescent="0.35">
      <c r="A103" s="5" t="s">
        <v>1335</v>
      </c>
      <c r="B103" s="7">
        <v>1003.2999999999998</v>
      </c>
    </row>
    <row r="104" spans="1:2" x14ac:dyDescent="0.35">
      <c r="A104" s="5" t="s">
        <v>125</v>
      </c>
      <c r="B104" s="7">
        <v>975.78</v>
      </c>
    </row>
    <row r="105" spans="1:2" x14ac:dyDescent="0.35">
      <c r="A105" s="5" t="s">
        <v>1196</v>
      </c>
      <c r="B105" s="7">
        <v>974.11999999999989</v>
      </c>
    </row>
    <row r="106" spans="1:2" x14ac:dyDescent="0.35">
      <c r="A106" s="5" t="s">
        <v>973</v>
      </c>
      <c r="B106" s="7">
        <v>973.77999999999963</v>
      </c>
    </row>
    <row r="107" spans="1:2" x14ac:dyDescent="0.35">
      <c r="A107" s="5" t="s">
        <v>813</v>
      </c>
      <c r="B107" s="7">
        <v>956.96999999999991</v>
      </c>
    </row>
    <row r="108" spans="1:2" x14ac:dyDescent="0.35">
      <c r="A108" s="5" t="s">
        <v>1941</v>
      </c>
      <c r="B108" s="7">
        <v>937.66</v>
      </c>
    </row>
    <row r="109" spans="1:2" x14ac:dyDescent="0.35">
      <c r="A109" s="5" t="s">
        <v>1963</v>
      </c>
      <c r="B109" s="7">
        <v>921.26</v>
      </c>
    </row>
    <row r="110" spans="1:2" x14ac:dyDescent="0.35">
      <c r="A110" s="5" t="s">
        <v>1341</v>
      </c>
      <c r="B110" s="7">
        <v>885.47000000000014</v>
      </c>
    </row>
    <row r="111" spans="1:2" x14ac:dyDescent="0.35">
      <c r="A111" s="5" t="s">
        <v>389</v>
      </c>
      <c r="B111" s="7">
        <v>881.13</v>
      </c>
    </row>
    <row r="112" spans="1:2" x14ac:dyDescent="0.35">
      <c r="A112" s="5" t="s">
        <v>587</v>
      </c>
      <c r="B112" s="7">
        <v>867.7299999999999</v>
      </c>
    </row>
    <row r="113" spans="1:2" x14ac:dyDescent="0.35">
      <c r="A113" s="5" t="s">
        <v>355</v>
      </c>
      <c r="B113" s="7">
        <v>862.90000000000009</v>
      </c>
    </row>
    <row r="114" spans="1:2" x14ac:dyDescent="0.35">
      <c r="A114" s="5" t="s">
        <v>2455</v>
      </c>
      <c r="B114" s="7">
        <v>858.75</v>
      </c>
    </row>
    <row r="115" spans="1:2" x14ac:dyDescent="0.35">
      <c r="A115" s="5" t="s">
        <v>861</v>
      </c>
      <c r="B115" s="7">
        <v>857.8</v>
      </c>
    </row>
    <row r="116" spans="1:2" x14ac:dyDescent="0.35">
      <c r="A116" s="5" t="s">
        <v>366</v>
      </c>
      <c r="B116" s="7">
        <v>850.15</v>
      </c>
    </row>
    <row r="117" spans="1:2" x14ac:dyDescent="0.35">
      <c r="A117" s="5" t="s">
        <v>1242</v>
      </c>
      <c r="B117" s="7">
        <v>846.12000000000012</v>
      </c>
    </row>
    <row r="118" spans="1:2" x14ac:dyDescent="0.35">
      <c r="A118" s="5" t="s">
        <v>1258</v>
      </c>
      <c r="B118" s="7">
        <v>844.95</v>
      </c>
    </row>
    <row r="119" spans="1:2" x14ac:dyDescent="0.35">
      <c r="A119" s="5" t="s">
        <v>167</v>
      </c>
      <c r="B119" s="7">
        <v>841.83999999999992</v>
      </c>
    </row>
    <row r="120" spans="1:2" x14ac:dyDescent="0.35">
      <c r="A120" s="5" t="s">
        <v>680</v>
      </c>
      <c r="B120" s="7">
        <v>840.89</v>
      </c>
    </row>
    <row r="121" spans="1:2" x14ac:dyDescent="0.35">
      <c r="A121" s="5" t="s">
        <v>1286</v>
      </c>
      <c r="B121" s="7">
        <v>837.24000000000012</v>
      </c>
    </row>
    <row r="122" spans="1:2" x14ac:dyDescent="0.35">
      <c r="A122" s="5" t="s">
        <v>2011</v>
      </c>
      <c r="B122" s="7">
        <v>835.77</v>
      </c>
    </row>
    <row r="123" spans="1:2" x14ac:dyDescent="0.35">
      <c r="A123" s="5" t="s">
        <v>1122</v>
      </c>
      <c r="B123" s="7">
        <v>831.93999999999994</v>
      </c>
    </row>
    <row r="124" spans="1:2" x14ac:dyDescent="0.35">
      <c r="A124" s="5" t="s">
        <v>1760</v>
      </c>
      <c r="B124" s="7">
        <v>829.18</v>
      </c>
    </row>
    <row r="125" spans="1:2" x14ac:dyDescent="0.35">
      <c r="A125" s="5" t="s">
        <v>1393</v>
      </c>
      <c r="B125" s="7">
        <v>828.66</v>
      </c>
    </row>
    <row r="126" spans="1:2" x14ac:dyDescent="0.35">
      <c r="A126" s="5" t="s">
        <v>1012</v>
      </c>
      <c r="B126" s="7">
        <v>806.8399999999998</v>
      </c>
    </row>
    <row r="127" spans="1:2" x14ac:dyDescent="0.35">
      <c r="A127" s="5" t="s">
        <v>1467</v>
      </c>
      <c r="B127" s="7">
        <v>804.62</v>
      </c>
    </row>
    <row r="128" spans="1:2" x14ac:dyDescent="0.35">
      <c r="A128" s="5" t="s">
        <v>671</v>
      </c>
      <c r="B128" s="7">
        <v>803.82</v>
      </c>
    </row>
    <row r="129" spans="1:2" x14ac:dyDescent="0.35">
      <c r="A129" s="5" t="s">
        <v>796</v>
      </c>
      <c r="B129" s="7">
        <v>802.8</v>
      </c>
    </row>
    <row r="130" spans="1:2" x14ac:dyDescent="0.35">
      <c r="A130" s="5" t="s">
        <v>2126</v>
      </c>
      <c r="B130" s="7">
        <v>793.64</v>
      </c>
    </row>
    <row r="131" spans="1:2" x14ac:dyDescent="0.35">
      <c r="A131" s="5" t="s">
        <v>512</v>
      </c>
      <c r="B131" s="7">
        <v>793.29000000000008</v>
      </c>
    </row>
    <row r="132" spans="1:2" x14ac:dyDescent="0.35">
      <c r="A132" s="5" t="s">
        <v>2641</v>
      </c>
      <c r="B132" s="7">
        <v>789.64999999999986</v>
      </c>
    </row>
    <row r="133" spans="1:2" x14ac:dyDescent="0.35">
      <c r="A133" s="5" t="s">
        <v>2230</v>
      </c>
      <c r="B133" s="7">
        <v>788.95</v>
      </c>
    </row>
    <row r="134" spans="1:2" x14ac:dyDescent="0.35">
      <c r="A134" s="5" t="s">
        <v>450</v>
      </c>
      <c r="B134" s="7">
        <v>787.75000000000011</v>
      </c>
    </row>
    <row r="135" spans="1:2" x14ac:dyDescent="0.35">
      <c r="A135" s="5" t="s">
        <v>1004</v>
      </c>
      <c r="B135" s="7">
        <v>779.9</v>
      </c>
    </row>
    <row r="136" spans="1:2" x14ac:dyDescent="0.35">
      <c r="A136" s="5" t="s">
        <v>427</v>
      </c>
      <c r="B136" s="7">
        <v>763.92</v>
      </c>
    </row>
    <row r="137" spans="1:2" x14ac:dyDescent="0.35">
      <c r="A137" s="5" t="s">
        <v>2381</v>
      </c>
      <c r="B137" s="7">
        <v>763.48</v>
      </c>
    </row>
    <row r="138" spans="1:2" x14ac:dyDescent="0.35">
      <c r="A138" s="5" t="s">
        <v>241</v>
      </c>
      <c r="B138" s="7">
        <v>760.17</v>
      </c>
    </row>
    <row r="139" spans="1:2" x14ac:dyDescent="0.35">
      <c r="A139" s="5" t="s">
        <v>1145</v>
      </c>
      <c r="B139" s="7">
        <v>757.18999999999994</v>
      </c>
    </row>
    <row r="140" spans="1:2" x14ac:dyDescent="0.35">
      <c r="A140" s="5" t="s">
        <v>2444</v>
      </c>
      <c r="B140" s="7">
        <v>755.90999999999985</v>
      </c>
    </row>
    <row r="141" spans="1:2" x14ac:dyDescent="0.35">
      <c r="A141" s="5" t="s">
        <v>599</v>
      </c>
      <c r="B141" s="7">
        <v>754.12000000000012</v>
      </c>
    </row>
    <row r="142" spans="1:2" x14ac:dyDescent="0.35">
      <c r="A142" s="5" t="s">
        <v>677</v>
      </c>
      <c r="B142" s="7">
        <v>751.96999999999991</v>
      </c>
    </row>
    <row r="143" spans="1:2" x14ac:dyDescent="0.35">
      <c r="A143" s="5" t="s">
        <v>749</v>
      </c>
      <c r="B143" s="7">
        <v>750.94000000000017</v>
      </c>
    </row>
    <row r="144" spans="1:2" x14ac:dyDescent="0.35">
      <c r="A144" s="5" t="s">
        <v>405</v>
      </c>
      <c r="B144" s="7">
        <v>745.76999999999987</v>
      </c>
    </row>
    <row r="145" spans="1:2" x14ac:dyDescent="0.35">
      <c r="A145" s="5" t="s">
        <v>61</v>
      </c>
      <c r="B145" s="7">
        <v>738.37</v>
      </c>
    </row>
    <row r="146" spans="1:2" x14ac:dyDescent="0.35">
      <c r="A146" s="5" t="s">
        <v>1826</v>
      </c>
      <c r="B146" s="7">
        <v>737.38999999999987</v>
      </c>
    </row>
    <row r="147" spans="1:2" x14ac:dyDescent="0.35">
      <c r="A147" s="5" t="s">
        <v>437</v>
      </c>
      <c r="B147" s="7">
        <v>734.52</v>
      </c>
    </row>
    <row r="148" spans="1:2" x14ac:dyDescent="0.35">
      <c r="A148" s="5" t="s">
        <v>664</v>
      </c>
      <c r="B148" s="7">
        <v>732.75</v>
      </c>
    </row>
    <row r="149" spans="1:2" x14ac:dyDescent="0.35">
      <c r="A149" s="5" t="s">
        <v>2396</v>
      </c>
      <c r="B149" s="7">
        <v>731.57</v>
      </c>
    </row>
    <row r="150" spans="1:2" x14ac:dyDescent="0.35">
      <c r="A150" s="5" t="s">
        <v>1538</v>
      </c>
      <c r="B150" s="7">
        <v>727.38</v>
      </c>
    </row>
    <row r="151" spans="1:2" x14ac:dyDescent="0.35">
      <c r="A151" s="5" t="s">
        <v>1260</v>
      </c>
      <c r="B151" s="7">
        <v>721.69</v>
      </c>
    </row>
    <row r="152" spans="1:2" x14ac:dyDescent="0.35">
      <c r="A152" s="5" t="s">
        <v>1478</v>
      </c>
      <c r="B152" s="7">
        <v>719.7700000000001</v>
      </c>
    </row>
    <row r="153" spans="1:2" x14ac:dyDescent="0.35">
      <c r="A153" s="5" t="s">
        <v>1563</v>
      </c>
      <c r="B153" s="7">
        <v>714.34</v>
      </c>
    </row>
    <row r="154" spans="1:2" x14ac:dyDescent="0.35">
      <c r="A154" s="5" t="s">
        <v>1446</v>
      </c>
      <c r="B154" s="7">
        <v>714.29</v>
      </c>
    </row>
    <row r="155" spans="1:2" x14ac:dyDescent="0.35">
      <c r="A155" s="5" t="s">
        <v>1076</v>
      </c>
      <c r="B155" s="7">
        <v>711.62999999999988</v>
      </c>
    </row>
    <row r="156" spans="1:2" x14ac:dyDescent="0.35">
      <c r="A156" s="5" t="s">
        <v>2308</v>
      </c>
      <c r="B156" s="7">
        <v>709.43000000000006</v>
      </c>
    </row>
    <row r="157" spans="1:2" x14ac:dyDescent="0.35">
      <c r="A157" s="5" t="s">
        <v>2534</v>
      </c>
      <c r="B157" s="7">
        <v>707.55000000000007</v>
      </c>
    </row>
    <row r="158" spans="1:2" x14ac:dyDescent="0.35">
      <c r="A158" s="5" t="s">
        <v>2209</v>
      </c>
      <c r="B158" s="7">
        <v>706.28</v>
      </c>
    </row>
    <row r="159" spans="1:2" x14ac:dyDescent="0.35">
      <c r="A159" s="5" t="s">
        <v>883</v>
      </c>
      <c r="B159" s="7">
        <v>698.85</v>
      </c>
    </row>
    <row r="160" spans="1:2" x14ac:dyDescent="0.35">
      <c r="A160" s="5" t="s">
        <v>904</v>
      </c>
      <c r="B160" s="7">
        <v>698.42000000000007</v>
      </c>
    </row>
    <row r="161" spans="1:2" x14ac:dyDescent="0.35">
      <c r="A161" s="5" t="s">
        <v>197</v>
      </c>
      <c r="B161" s="7">
        <v>684.93000000000018</v>
      </c>
    </row>
    <row r="162" spans="1:2" x14ac:dyDescent="0.35">
      <c r="A162" s="5" t="s">
        <v>1346</v>
      </c>
      <c r="B162" s="7">
        <v>684.19999999999993</v>
      </c>
    </row>
    <row r="163" spans="1:2" x14ac:dyDescent="0.35">
      <c r="A163" s="5" t="s">
        <v>487</v>
      </c>
      <c r="B163" s="7">
        <v>683.0100000000001</v>
      </c>
    </row>
    <row r="164" spans="1:2" x14ac:dyDescent="0.35">
      <c r="A164" s="5" t="s">
        <v>1741</v>
      </c>
      <c r="B164" s="7">
        <v>682.56</v>
      </c>
    </row>
    <row r="165" spans="1:2" x14ac:dyDescent="0.35">
      <c r="A165" s="5" t="s">
        <v>1945</v>
      </c>
      <c r="B165" s="7">
        <v>682.17000000000007</v>
      </c>
    </row>
    <row r="166" spans="1:2" x14ac:dyDescent="0.35">
      <c r="A166" s="5" t="s">
        <v>475</v>
      </c>
      <c r="B166" s="7">
        <v>671.01</v>
      </c>
    </row>
    <row r="167" spans="1:2" x14ac:dyDescent="0.35">
      <c r="A167" s="5" t="s">
        <v>1097</v>
      </c>
      <c r="B167" s="7">
        <v>670.44999999999993</v>
      </c>
    </row>
    <row r="168" spans="1:2" x14ac:dyDescent="0.35">
      <c r="A168" s="5" t="s">
        <v>2510</v>
      </c>
      <c r="B168" s="7">
        <v>662.83</v>
      </c>
    </row>
    <row r="169" spans="1:2" x14ac:dyDescent="0.35">
      <c r="A169" s="5" t="s">
        <v>738</v>
      </c>
      <c r="B169" s="7">
        <v>656.2</v>
      </c>
    </row>
    <row r="170" spans="1:2" x14ac:dyDescent="0.35">
      <c r="A170" s="5" t="s">
        <v>1121</v>
      </c>
      <c r="B170" s="7">
        <v>656.11999999999978</v>
      </c>
    </row>
    <row r="171" spans="1:2" x14ac:dyDescent="0.35">
      <c r="A171" s="5" t="s">
        <v>2101</v>
      </c>
      <c r="B171" s="7">
        <v>647.38</v>
      </c>
    </row>
    <row r="172" spans="1:2" x14ac:dyDescent="0.35">
      <c r="A172" s="5" t="s">
        <v>301</v>
      </c>
      <c r="B172" s="7">
        <v>640.54999999999984</v>
      </c>
    </row>
    <row r="173" spans="1:2" x14ac:dyDescent="0.35">
      <c r="A173" s="5" t="s">
        <v>2033</v>
      </c>
      <c r="B173" s="7">
        <v>638.15000000000009</v>
      </c>
    </row>
    <row r="174" spans="1:2" x14ac:dyDescent="0.35">
      <c r="A174" s="5" t="s">
        <v>829</v>
      </c>
      <c r="B174" s="7">
        <v>635.64</v>
      </c>
    </row>
    <row r="175" spans="1:2" x14ac:dyDescent="0.35">
      <c r="A175" s="5" t="s">
        <v>2147</v>
      </c>
      <c r="B175" s="7">
        <v>635.12000000000012</v>
      </c>
    </row>
    <row r="176" spans="1:2" x14ac:dyDescent="0.35">
      <c r="A176" s="5" t="s">
        <v>72</v>
      </c>
      <c r="B176" s="7">
        <v>634.83000000000004</v>
      </c>
    </row>
    <row r="177" spans="1:2" x14ac:dyDescent="0.35">
      <c r="A177" s="5" t="s">
        <v>684</v>
      </c>
      <c r="B177" s="7">
        <v>633.69999999999993</v>
      </c>
    </row>
    <row r="178" spans="1:2" x14ac:dyDescent="0.35">
      <c r="A178" s="5" t="s">
        <v>1070</v>
      </c>
      <c r="B178" s="7">
        <v>633.45000000000005</v>
      </c>
    </row>
    <row r="179" spans="1:2" x14ac:dyDescent="0.35">
      <c r="A179" s="5" t="s">
        <v>1211</v>
      </c>
      <c r="B179" s="7">
        <v>631.23</v>
      </c>
    </row>
    <row r="180" spans="1:2" x14ac:dyDescent="0.35">
      <c r="A180" s="5" t="s">
        <v>109</v>
      </c>
      <c r="B180" s="7">
        <v>621.23</v>
      </c>
    </row>
    <row r="181" spans="1:2" x14ac:dyDescent="0.35">
      <c r="A181" s="5" t="s">
        <v>1797</v>
      </c>
      <c r="B181" s="7">
        <v>611.81999999999994</v>
      </c>
    </row>
    <row r="182" spans="1:2" x14ac:dyDescent="0.35">
      <c r="A182" s="5" t="s">
        <v>218</v>
      </c>
      <c r="B182" s="7">
        <v>610.13999999999976</v>
      </c>
    </row>
    <row r="183" spans="1:2" x14ac:dyDescent="0.35">
      <c r="A183" s="5" t="s">
        <v>1471</v>
      </c>
      <c r="B183" s="7">
        <v>606.37000000000012</v>
      </c>
    </row>
    <row r="184" spans="1:2" x14ac:dyDescent="0.35">
      <c r="A184" s="5" t="s">
        <v>413</v>
      </c>
      <c r="B184" s="7">
        <v>600.30000000000018</v>
      </c>
    </row>
    <row r="185" spans="1:2" x14ac:dyDescent="0.35">
      <c r="A185" s="5" t="s">
        <v>468</v>
      </c>
      <c r="B185" s="7">
        <v>594.61</v>
      </c>
    </row>
    <row r="186" spans="1:2" x14ac:dyDescent="0.35">
      <c r="A186" s="5" t="s">
        <v>1617</v>
      </c>
      <c r="B186" s="7">
        <v>591.71</v>
      </c>
    </row>
    <row r="187" spans="1:2" x14ac:dyDescent="0.35">
      <c r="A187" s="5" t="s">
        <v>2558</v>
      </c>
      <c r="B187" s="7">
        <v>591.29999999999984</v>
      </c>
    </row>
    <row r="188" spans="1:2" x14ac:dyDescent="0.35">
      <c r="A188" s="5" t="s">
        <v>2039</v>
      </c>
      <c r="B188" s="7">
        <v>586.66999999999996</v>
      </c>
    </row>
    <row r="189" spans="1:2" x14ac:dyDescent="0.35">
      <c r="A189" s="5" t="s">
        <v>1401</v>
      </c>
      <c r="B189" s="7">
        <v>581.56999999999994</v>
      </c>
    </row>
    <row r="190" spans="1:2" x14ac:dyDescent="0.35">
      <c r="A190" s="5" t="s">
        <v>29</v>
      </c>
      <c r="B190" s="7">
        <v>581.41</v>
      </c>
    </row>
    <row r="191" spans="1:2" x14ac:dyDescent="0.35">
      <c r="A191" s="5" t="s">
        <v>417</v>
      </c>
      <c r="B191" s="7">
        <v>580.31000000000006</v>
      </c>
    </row>
    <row r="192" spans="1:2" x14ac:dyDescent="0.35">
      <c r="A192" s="5" t="s">
        <v>452</v>
      </c>
      <c r="B192" s="7">
        <v>579.36</v>
      </c>
    </row>
    <row r="193" spans="1:2" x14ac:dyDescent="0.35">
      <c r="A193" s="5" t="s">
        <v>1152</v>
      </c>
      <c r="B193" s="7">
        <v>579.31000000000029</v>
      </c>
    </row>
    <row r="194" spans="1:2" x14ac:dyDescent="0.35">
      <c r="A194" s="5" t="s">
        <v>1623</v>
      </c>
      <c r="B194" s="7">
        <v>575.12000000000012</v>
      </c>
    </row>
    <row r="195" spans="1:2" x14ac:dyDescent="0.35">
      <c r="A195" s="5" t="s">
        <v>217</v>
      </c>
      <c r="B195" s="7">
        <v>573.30000000000007</v>
      </c>
    </row>
    <row r="196" spans="1:2" x14ac:dyDescent="0.35">
      <c r="A196" s="5" t="s">
        <v>2306</v>
      </c>
      <c r="B196" s="7">
        <v>570.44999999999993</v>
      </c>
    </row>
    <row r="197" spans="1:2" x14ac:dyDescent="0.35">
      <c r="A197" s="5" t="s">
        <v>1791</v>
      </c>
      <c r="B197" s="7">
        <v>566.71</v>
      </c>
    </row>
    <row r="198" spans="1:2" x14ac:dyDescent="0.35">
      <c r="A198" s="5" t="s">
        <v>503</v>
      </c>
      <c r="B198" s="7">
        <v>564.97</v>
      </c>
    </row>
    <row r="199" spans="1:2" x14ac:dyDescent="0.35">
      <c r="A199" s="5" t="s">
        <v>1148</v>
      </c>
      <c r="B199" s="7">
        <v>563.78</v>
      </c>
    </row>
    <row r="200" spans="1:2" x14ac:dyDescent="0.35">
      <c r="A200" s="5" t="s">
        <v>2205</v>
      </c>
      <c r="B200" s="7">
        <v>563.16999999999996</v>
      </c>
    </row>
    <row r="201" spans="1:2" x14ac:dyDescent="0.35">
      <c r="A201" s="5" t="s">
        <v>1544</v>
      </c>
      <c r="B201" s="7">
        <v>562.7700000000001</v>
      </c>
    </row>
    <row r="202" spans="1:2" x14ac:dyDescent="0.35">
      <c r="A202" s="5" t="s">
        <v>590</v>
      </c>
      <c r="B202" s="7">
        <v>560.02</v>
      </c>
    </row>
    <row r="203" spans="1:2" x14ac:dyDescent="0.35">
      <c r="A203" s="5" t="s">
        <v>1771</v>
      </c>
      <c r="B203" s="7">
        <v>558.44999999999993</v>
      </c>
    </row>
    <row r="204" spans="1:2" x14ac:dyDescent="0.35">
      <c r="A204" s="5" t="s">
        <v>1405</v>
      </c>
      <c r="B204" s="7">
        <v>557.15</v>
      </c>
    </row>
    <row r="205" spans="1:2" x14ac:dyDescent="0.35">
      <c r="A205" s="5" t="s">
        <v>1781</v>
      </c>
      <c r="B205" s="7">
        <v>546.08999999999992</v>
      </c>
    </row>
    <row r="206" spans="1:2" x14ac:dyDescent="0.35">
      <c r="A206" s="5" t="s">
        <v>1339</v>
      </c>
      <c r="B206" s="7">
        <v>540.53</v>
      </c>
    </row>
    <row r="207" spans="1:2" x14ac:dyDescent="0.35">
      <c r="A207" s="5" t="s">
        <v>1502</v>
      </c>
      <c r="B207" s="7">
        <v>539.94000000000005</v>
      </c>
    </row>
    <row r="208" spans="1:2" x14ac:dyDescent="0.35">
      <c r="A208" s="5" t="s">
        <v>2242</v>
      </c>
      <c r="B208" s="7">
        <v>539.71999999999991</v>
      </c>
    </row>
    <row r="209" spans="1:2" x14ac:dyDescent="0.35">
      <c r="A209" s="5" t="s">
        <v>1933</v>
      </c>
      <c r="B209" s="7">
        <v>536.4</v>
      </c>
    </row>
    <row r="210" spans="1:2" x14ac:dyDescent="0.35">
      <c r="A210" s="5" t="s">
        <v>1079</v>
      </c>
      <c r="B210" s="7">
        <v>535.49</v>
      </c>
    </row>
    <row r="211" spans="1:2" x14ac:dyDescent="0.35">
      <c r="A211" s="5" t="s">
        <v>596</v>
      </c>
      <c r="B211" s="7">
        <v>528.19999999999993</v>
      </c>
    </row>
    <row r="212" spans="1:2" x14ac:dyDescent="0.35">
      <c r="A212" s="5" t="s">
        <v>1357</v>
      </c>
      <c r="B212" s="7">
        <v>527.98</v>
      </c>
    </row>
    <row r="213" spans="1:2" x14ac:dyDescent="0.35">
      <c r="A213" s="5" t="s">
        <v>2405</v>
      </c>
      <c r="B213" s="7">
        <v>526.76</v>
      </c>
    </row>
    <row r="214" spans="1:2" x14ac:dyDescent="0.35">
      <c r="A214" s="5" t="s">
        <v>1138</v>
      </c>
      <c r="B214" s="7">
        <v>526.06999999999994</v>
      </c>
    </row>
    <row r="215" spans="1:2" x14ac:dyDescent="0.35">
      <c r="A215" s="5" t="s">
        <v>1584</v>
      </c>
      <c r="B215" s="7">
        <v>523.21999999999991</v>
      </c>
    </row>
    <row r="216" spans="1:2" x14ac:dyDescent="0.35">
      <c r="A216" s="5" t="s">
        <v>244</v>
      </c>
      <c r="B216" s="7">
        <v>521.14</v>
      </c>
    </row>
    <row r="217" spans="1:2" x14ac:dyDescent="0.35">
      <c r="A217" s="5" t="s">
        <v>1327</v>
      </c>
      <c r="B217" s="7">
        <v>520.53</v>
      </c>
    </row>
    <row r="218" spans="1:2" x14ac:dyDescent="0.35">
      <c r="A218" s="5" t="s">
        <v>1803</v>
      </c>
      <c r="B218" s="7">
        <v>514.66000000000008</v>
      </c>
    </row>
    <row r="219" spans="1:2" x14ac:dyDescent="0.35">
      <c r="A219" s="5" t="s">
        <v>1926</v>
      </c>
      <c r="B219" s="7">
        <v>514.6</v>
      </c>
    </row>
    <row r="220" spans="1:2" x14ac:dyDescent="0.35">
      <c r="A220" s="5" t="s">
        <v>268</v>
      </c>
      <c r="B220" s="7">
        <v>514.5</v>
      </c>
    </row>
    <row r="221" spans="1:2" x14ac:dyDescent="0.35">
      <c r="A221" s="5" t="s">
        <v>492</v>
      </c>
      <c r="B221" s="7">
        <v>513.54000000000008</v>
      </c>
    </row>
    <row r="222" spans="1:2" x14ac:dyDescent="0.35">
      <c r="A222" s="5" t="s">
        <v>2319</v>
      </c>
      <c r="B222" s="7">
        <v>509.02</v>
      </c>
    </row>
    <row r="223" spans="1:2" x14ac:dyDescent="0.35">
      <c r="A223" s="5" t="s">
        <v>2690</v>
      </c>
      <c r="B223" s="7">
        <v>502.93</v>
      </c>
    </row>
    <row r="224" spans="1:2" x14ac:dyDescent="0.35">
      <c r="A224" s="5" t="s">
        <v>1167</v>
      </c>
      <c r="B224" s="7">
        <v>502.63</v>
      </c>
    </row>
    <row r="225" spans="1:2" x14ac:dyDescent="0.35">
      <c r="A225" s="5" t="s">
        <v>1840</v>
      </c>
      <c r="B225" s="7">
        <v>497.69000000000005</v>
      </c>
    </row>
    <row r="226" spans="1:2" x14ac:dyDescent="0.35">
      <c r="A226" s="5" t="s">
        <v>2088</v>
      </c>
      <c r="B226" s="7">
        <v>496.10999999999996</v>
      </c>
    </row>
    <row r="227" spans="1:2" x14ac:dyDescent="0.35">
      <c r="A227" s="5" t="s">
        <v>891</v>
      </c>
      <c r="B227" s="7">
        <v>494.83000000000004</v>
      </c>
    </row>
    <row r="228" spans="1:2" x14ac:dyDescent="0.35">
      <c r="A228" s="5" t="s">
        <v>394</v>
      </c>
      <c r="B228" s="7">
        <v>493.09000000000003</v>
      </c>
    </row>
    <row r="229" spans="1:2" x14ac:dyDescent="0.35">
      <c r="A229" s="5" t="s">
        <v>853</v>
      </c>
      <c r="B229" s="7">
        <v>490.96999999999997</v>
      </c>
    </row>
    <row r="230" spans="1:2" x14ac:dyDescent="0.35">
      <c r="A230" s="5" t="s">
        <v>1751</v>
      </c>
      <c r="B230" s="7">
        <v>488.15</v>
      </c>
    </row>
    <row r="231" spans="1:2" x14ac:dyDescent="0.35">
      <c r="A231" s="5" t="s">
        <v>523</v>
      </c>
      <c r="B231" s="7">
        <v>485.03</v>
      </c>
    </row>
    <row r="232" spans="1:2" x14ac:dyDescent="0.35">
      <c r="A232" s="5" t="s">
        <v>935</v>
      </c>
      <c r="B232" s="7">
        <v>484.79</v>
      </c>
    </row>
    <row r="233" spans="1:2" x14ac:dyDescent="0.35">
      <c r="A233" s="5" t="s">
        <v>1766</v>
      </c>
      <c r="B233" s="7">
        <v>483.03</v>
      </c>
    </row>
    <row r="234" spans="1:2" x14ac:dyDescent="0.35">
      <c r="A234" s="5" t="s">
        <v>628</v>
      </c>
      <c r="B234" s="7">
        <v>481.74999999999994</v>
      </c>
    </row>
    <row r="235" spans="1:2" x14ac:dyDescent="0.35">
      <c r="A235" s="5" t="s">
        <v>794</v>
      </c>
      <c r="B235" s="7">
        <v>480.58999999999992</v>
      </c>
    </row>
    <row r="236" spans="1:2" x14ac:dyDescent="0.35">
      <c r="A236" s="5" t="s">
        <v>289</v>
      </c>
      <c r="B236" s="7">
        <v>477.23</v>
      </c>
    </row>
    <row r="237" spans="1:2" x14ac:dyDescent="0.35">
      <c r="A237" s="5" t="s">
        <v>921</v>
      </c>
      <c r="B237" s="7">
        <v>476.9</v>
      </c>
    </row>
    <row r="238" spans="1:2" x14ac:dyDescent="0.35">
      <c r="A238" s="5" t="s">
        <v>227</v>
      </c>
      <c r="B238" s="7">
        <v>473.02000000000004</v>
      </c>
    </row>
    <row r="239" spans="1:2" x14ac:dyDescent="0.35">
      <c r="A239" s="5" t="s">
        <v>712</v>
      </c>
      <c r="B239" s="7">
        <v>465.25</v>
      </c>
    </row>
    <row r="240" spans="1:2" x14ac:dyDescent="0.35">
      <c r="A240" s="5" t="s">
        <v>1143</v>
      </c>
      <c r="B240" s="7">
        <v>464.47999999999996</v>
      </c>
    </row>
    <row r="241" spans="1:2" x14ac:dyDescent="0.35">
      <c r="A241" s="5" t="s">
        <v>128</v>
      </c>
      <c r="B241" s="7">
        <v>463.27</v>
      </c>
    </row>
    <row r="242" spans="1:2" x14ac:dyDescent="0.35">
      <c r="A242" s="5" t="s">
        <v>1251</v>
      </c>
      <c r="B242" s="7">
        <v>461.02000000000004</v>
      </c>
    </row>
    <row r="243" spans="1:2" x14ac:dyDescent="0.35">
      <c r="A243" s="5" t="s">
        <v>1310</v>
      </c>
      <c r="B243" s="7">
        <v>456.86000000000007</v>
      </c>
    </row>
    <row r="244" spans="1:2" x14ac:dyDescent="0.35">
      <c r="A244" s="5" t="s">
        <v>465</v>
      </c>
      <c r="B244" s="7">
        <v>455.53000000000003</v>
      </c>
    </row>
    <row r="245" spans="1:2" x14ac:dyDescent="0.35">
      <c r="A245" s="5" t="s">
        <v>433</v>
      </c>
      <c r="B245" s="7">
        <v>454.78999999999996</v>
      </c>
    </row>
    <row r="246" spans="1:2" x14ac:dyDescent="0.35">
      <c r="A246" s="5" t="s">
        <v>2252</v>
      </c>
      <c r="B246" s="7">
        <v>452.37</v>
      </c>
    </row>
    <row r="247" spans="1:2" x14ac:dyDescent="0.35">
      <c r="A247" s="5" t="s">
        <v>254</v>
      </c>
      <c r="B247" s="7">
        <v>451.88</v>
      </c>
    </row>
    <row r="248" spans="1:2" x14ac:dyDescent="0.35">
      <c r="A248" s="5" t="s">
        <v>1719</v>
      </c>
      <c r="B248" s="7">
        <v>447.77</v>
      </c>
    </row>
    <row r="249" spans="1:2" x14ac:dyDescent="0.35">
      <c r="A249" s="5" t="s">
        <v>171</v>
      </c>
      <c r="B249" s="7">
        <v>443.34</v>
      </c>
    </row>
    <row r="250" spans="1:2" x14ac:dyDescent="0.35">
      <c r="A250" s="5" t="s">
        <v>734</v>
      </c>
      <c r="B250" s="7">
        <v>442.14</v>
      </c>
    </row>
    <row r="251" spans="1:2" x14ac:dyDescent="0.35">
      <c r="A251" s="5" t="s">
        <v>1104</v>
      </c>
      <c r="B251" s="7">
        <v>441.32000000000005</v>
      </c>
    </row>
    <row r="252" spans="1:2" x14ac:dyDescent="0.35">
      <c r="A252" s="5" t="s">
        <v>2537</v>
      </c>
      <c r="B252" s="7">
        <v>440.14000000000004</v>
      </c>
    </row>
    <row r="253" spans="1:2" x14ac:dyDescent="0.35">
      <c r="A253" s="5" t="s">
        <v>2183</v>
      </c>
      <c r="B253" s="7">
        <v>438.91999999999996</v>
      </c>
    </row>
    <row r="254" spans="1:2" x14ac:dyDescent="0.35">
      <c r="A254" s="5" t="s">
        <v>1413</v>
      </c>
      <c r="B254" s="7">
        <v>438.8</v>
      </c>
    </row>
    <row r="255" spans="1:2" x14ac:dyDescent="0.35">
      <c r="A255" s="5" t="s">
        <v>373</v>
      </c>
      <c r="B255" s="7">
        <v>437.85</v>
      </c>
    </row>
    <row r="256" spans="1:2" x14ac:dyDescent="0.35">
      <c r="A256" s="5" t="s">
        <v>612</v>
      </c>
      <c r="B256" s="7">
        <v>435.82</v>
      </c>
    </row>
    <row r="257" spans="1:2" x14ac:dyDescent="0.35">
      <c r="A257" s="5" t="s">
        <v>947</v>
      </c>
      <c r="B257" s="7">
        <v>434.53999999999996</v>
      </c>
    </row>
    <row r="258" spans="1:2" x14ac:dyDescent="0.35">
      <c r="A258" s="5" t="s">
        <v>788</v>
      </c>
      <c r="B258" s="7">
        <v>433.97999999999996</v>
      </c>
    </row>
    <row r="259" spans="1:2" x14ac:dyDescent="0.35">
      <c r="A259" s="5" t="s">
        <v>1507</v>
      </c>
      <c r="B259" s="7">
        <v>431.38</v>
      </c>
    </row>
    <row r="260" spans="1:2" x14ac:dyDescent="0.35">
      <c r="A260" s="5" t="s">
        <v>1161</v>
      </c>
      <c r="B260" s="7">
        <v>429.74000000000007</v>
      </c>
    </row>
    <row r="261" spans="1:2" x14ac:dyDescent="0.35">
      <c r="A261" s="5" t="s">
        <v>1744</v>
      </c>
      <c r="B261" s="7">
        <v>427.03</v>
      </c>
    </row>
    <row r="262" spans="1:2" x14ac:dyDescent="0.35">
      <c r="A262" s="5" t="s">
        <v>378</v>
      </c>
      <c r="B262" s="7">
        <v>426.65</v>
      </c>
    </row>
    <row r="263" spans="1:2" x14ac:dyDescent="0.35">
      <c r="A263" s="5" t="s">
        <v>2225</v>
      </c>
      <c r="B263" s="7">
        <v>424.63</v>
      </c>
    </row>
    <row r="264" spans="1:2" x14ac:dyDescent="0.35">
      <c r="A264" s="5" t="s">
        <v>569</v>
      </c>
      <c r="B264" s="7">
        <v>417.57999999999993</v>
      </c>
    </row>
    <row r="265" spans="1:2" x14ac:dyDescent="0.35">
      <c r="A265" s="5" t="s">
        <v>2580</v>
      </c>
      <c r="B265" s="7">
        <v>409.51</v>
      </c>
    </row>
    <row r="266" spans="1:2" x14ac:dyDescent="0.35">
      <c r="A266" s="5" t="s">
        <v>695</v>
      </c>
      <c r="B266" s="7">
        <v>409.49</v>
      </c>
    </row>
    <row r="267" spans="1:2" x14ac:dyDescent="0.35">
      <c r="A267" s="5" t="s">
        <v>1986</v>
      </c>
      <c r="B267" s="7">
        <v>409.07</v>
      </c>
    </row>
    <row r="268" spans="1:2" x14ac:dyDescent="0.35">
      <c r="A268" s="5" t="s">
        <v>1758</v>
      </c>
      <c r="B268" s="7">
        <v>406.45999999999992</v>
      </c>
    </row>
    <row r="269" spans="1:2" x14ac:dyDescent="0.35">
      <c r="A269" s="5" t="s">
        <v>159</v>
      </c>
      <c r="B269" s="7">
        <v>403.85</v>
      </c>
    </row>
    <row r="270" spans="1:2" x14ac:dyDescent="0.35">
      <c r="A270" s="5" t="s">
        <v>1046</v>
      </c>
      <c r="B270" s="7">
        <v>402.42000000000007</v>
      </c>
    </row>
    <row r="271" spans="1:2" x14ac:dyDescent="0.35">
      <c r="A271" s="5" t="s">
        <v>445</v>
      </c>
      <c r="B271" s="7">
        <v>397.89</v>
      </c>
    </row>
    <row r="272" spans="1:2" x14ac:dyDescent="0.35">
      <c r="A272" s="5" t="s">
        <v>696</v>
      </c>
      <c r="B272" s="7">
        <v>394.74</v>
      </c>
    </row>
    <row r="273" spans="1:2" x14ac:dyDescent="0.35">
      <c r="A273" s="5" t="s">
        <v>1271</v>
      </c>
      <c r="B273" s="7">
        <v>393.97</v>
      </c>
    </row>
    <row r="274" spans="1:2" x14ac:dyDescent="0.35">
      <c r="A274" s="5" t="s">
        <v>978</v>
      </c>
      <c r="B274" s="7">
        <v>392.28999999999996</v>
      </c>
    </row>
    <row r="275" spans="1:2" x14ac:dyDescent="0.35">
      <c r="A275" s="5" t="s">
        <v>655</v>
      </c>
      <c r="B275" s="7">
        <v>392.16</v>
      </c>
    </row>
    <row r="276" spans="1:2" x14ac:dyDescent="0.35">
      <c r="A276" s="5" t="s">
        <v>2550</v>
      </c>
      <c r="B276" s="7">
        <v>390.21999999999991</v>
      </c>
    </row>
    <row r="277" spans="1:2" x14ac:dyDescent="0.35">
      <c r="A277" s="5" t="s">
        <v>545</v>
      </c>
      <c r="B277" s="7">
        <v>388.20000000000005</v>
      </c>
    </row>
    <row r="278" spans="1:2" x14ac:dyDescent="0.35">
      <c r="A278" s="5" t="s">
        <v>143</v>
      </c>
      <c r="B278" s="7">
        <v>387.02</v>
      </c>
    </row>
    <row r="279" spans="1:2" x14ac:dyDescent="0.35">
      <c r="A279" s="5" t="s">
        <v>81</v>
      </c>
      <c r="B279" s="7">
        <v>381.78</v>
      </c>
    </row>
    <row r="280" spans="1:2" x14ac:dyDescent="0.35">
      <c r="A280" s="5" t="s">
        <v>1077</v>
      </c>
      <c r="B280" s="7">
        <v>379.87999999999994</v>
      </c>
    </row>
    <row r="281" spans="1:2" x14ac:dyDescent="0.35">
      <c r="A281" s="5" t="s">
        <v>2199</v>
      </c>
      <c r="B281" s="7">
        <v>379.56</v>
      </c>
    </row>
    <row r="282" spans="1:2" x14ac:dyDescent="0.35">
      <c r="A282" s="5" t="s">
        <v>1221</v>
      </c>
      <c r="B282" s="7">
        <v>377.04999999999995</v>
      </c>
    </row>
    <row r="283" spans="1:2" x14ac:dyDescent="0.35">
      <c r="A283" s="5" t="s">
        <v>626</v>
      </c>
      <c r="B283" s="7">
        <v>373.86999999999995</v>
      </c>
    </row>
    <row r="284" spans="1:2" x14ac:dyDescent="0.35">
      <c r="A284" s="5" t="s">
        <v>2162</v>
      </c>
      <c r="B284" s="7">
        <v>371.25</v>
      </c>
    </row>
    <row r="285" spans="1:2" x14ac:dyDescent="0.35">
      <c r="A285" s="5" t="s">
        <v>803</v>
      </c>
      <c r="B285" s="7">
        <v>370.84</v>
      </c>
    </row>
    <row r="286" spans="1:2" x14ac:dyDescent="0.35">
      <c r="A286" s="5" t="s">
        <v>1672</v>
      </c>
      <c r="B286" s="7">
        <v>370.16999999999996</v>
      </c>
    </row>
    <row r="287" spans="1:2" x14ac:dyDescent="0.35">
      <c r="A287" s="5" t="s">
        <v>1223</v>
      </c>
      <c r="B287" s="7">
        <v>366.43000000000006</v>
      </c>
    </row>
    <row r="288" spans="1:2" x14ac:dyDescent="0.35">
      <c r="A288" s="5" t="s">
        <v>429</v>
      </c>
      <c r="B288" s="7">
        <v>365.70000000000005</v>
      </c>
    </row>
    <row r="289" spans="1:2" x14ac:dyDescent="0.35">
      <c r="A289" s="5" t="s">
        <v>558</v>
      </c>
      <c r="B289" s="7">
        <v>365.22</v>
      </c>
    </row>
    <row r="290" spans="1:2" x14ac:dyDescent="0.35">
      <c r="A290" s="5" t="s">
        <v>2504</v>
      </c>
      <c r="B290" s="7">
        <v>365.03</v>
      </c>
    </row>
    <row r="291" spans="1:2" x14ac:dyDescent="0.35">
      <c r="A291" s="5" t="s">
        <v>1974</v>
      </c>
      <c r="B291" s="7">
        <v>363.59000000000003</v>
      </c>
    </row>
    <row r="292" spans="1:2" x14ac:dyDescent="0.35">
      <c r="A292" s="5" t="s">
        <v>1662</v>
      </c>
      <c r="B292" s="7">
        <v>359.83000000000004</v>
      </c>
    </row>
    <row r="293" spans="1:2" x14ac:dyDescent="0.35">
      <c r="A293" s="5" t="s">
        <v>1288</v>
      </c>
      <c r="B293" s="7">
        <v>356.53000000000003</v>
      </c>
    </row>
    <row r="294" spans="1:2" x14ac:dyDescent="0.35">
      <c r="A294" s="5" t="s">
        <v>2526</v>
      </c>
      <c r="B294" s="7">
        <v>354.63</v>
      </c>
    </row>
    <row r="295" spans="1:2" x14ac:dyDescent="0.35">
      <c r="A295" s="5" t="s">
        <v>69</v>
      </c>
      <c r="B295" s="7">
        <v>353.63999999999987</v>
      </c>
    </row>
    <row r="296" spans="1:2" x14ac:dyDescent="0.35">
      <c r="A296" s="5" t="s">
        <v>859</v>
      </c>
      <c r="B296" s="7">
        <v>353.21000000000004</v>
      </c>
    </row>
    <row r="297" spans="1:2" x14ac:dyDescent="0.35">
      <c r="A297" s="5" t="s">
        <v>1475</v>
      </c>
      <c r="B297" s="7">
        <v>348.36000000000007</v>
      </c>
    </row>
    <row r="298" spans="1:2" x14ac:dyDescent="0.35">
      <c r="A298" s="5" t="s">
        <v>363</v>
      </c>
      <c r="B298" s="7">
        <v>347.2700000000001</v>
      </c>
    </row>
    <row r="299" spans="1:2" x14ac:dyDescent="0.35">
      <c r="A299" s="5" t="s">
        <v>1131</v>
      </c>
      <c r="B299" s="7">
        <v>345.25999999999993</v>
      </c>
    </row>
    <row r="300" spans="1:2" x14ac:dyDescent="0.35">
      <c r="A300" s="5" t="s">
        <v>1005</v>
      </c>
      <c r="B300" s="7">
        <v>343.66999999999996</v>
      </c>
    </row>
    <row r="301" spans="1:2" x14ac:dyDescent="0.35">
      <c r="A301" s="5" t="s">
        <v>1535</v>
      </c>
      <c r="B301" s="7">
        <v>343.64000000000004</v>
      </c>
    </row>
    <row r="302" spans="1:2" x14ac:dyDescent="0.35">
      <c r="A302" s="5" t="s">
        <v>1099</v>
      </c>
      <c r="B302" s="7">
        <v>341.90999999999997</v>
      </c>
    </row>
    <row r="303" spans="1:2" x14ac:dyDescent="0.35">
      <c r="A303" s="5" t="s">
        <v>314</v>
      </c>
      <c r="B303" s="7">
        <v>340.71999999999997</v>
      </c>
    </row>
    <row r="304" spans="1:2" x14ac:dyDescent="0.35">
      <c r="A304" s="5" t="s">
        <v>2540</v>
      </c>
      <c r="B304" s="7">
        <v>338.45</v>
      </c>
    </row>
    <row r="305" spans="1:2" x14ac:dyDescent="0.35">
      <c r="A305" s="5" t="s">
        <v>651</v>
      </c>
      <c r="B305" s="7">
        <v>334.51</v>
      </c>
    </row>
    <row r="306" spans="1:2" x14ac:dyDescent="0.35">
      <c r="A306" s="5" t="s">
        <v>2138</v>
      </c>
      <c r="B306" s="7">
        <v>333.99000000000007</v>
      </c>
    </row>
    <row r="307" spans="1:2" x14ac:dyDescent="0.35">
      <c r="A307" s="5" t="s">
        <v>724</v>
      </c>
      <c r="B307" s="7">
        <v>333.36999999999955</v>
      </c>
    </row>
    <row r="308" spans="1:2" x14ac:dyDescent="0.35">
      <c r="A308" s="5" t="s">
        <v>275</v>
      </c>
      <c r="B308" s="7">
        <v>332.86999999999995</v>
      </c>
    </row>
    <row r="309" spans="1:2" x14ac:dyDescent="0.35">
      <c r="A309" s="5" t="s">
        <v>1680</v>
      </c>
      <c r="B309" s="7">
        <v>332.33000000000004</v>
      </c>
    </row>
    <row r="310" spans="1:2" x14ac:dyDescent="0.35">
      <c r="A310" s="5" t="s">
        <v>1186</v>
      </c>
      <c r="B310" s="7">
        <v>331.45000000000005</v>
      </c>
    </row>
    <row r="311" spans="1:2" x14ac:dyDescent="0.35">
      <c r="A311" s="5" t="s">
        <v>505</v>
      </c>
      <c r="B311" s="7">
        <v>330.29</v>
      </c>
    </row>
    <row r="312" spans="1:2" x14ac:dyDescent="0.35">
      <c r="A312" s="5" t="s">
        <v>2294</v>
      </c>
      <c r="B312" s="7">
        <v>330.20000000000005</v>
      </c>
    </row>
    <row r="313" spans="1:2" x14ac:dyDescent="0.35">
      <c r="A313" s="5" t="s">
        <v>239</v>
      </c>
      <c r="B313" s="7">
        <v>329.77</v>
      </c>
    </row>
    <row r="314" spans="1:2" x14ac:dyDescent="0.35">
      <c r="A314" s="5" t="s">
        <v>1207</v>
      </c>
      <c r="B314" s="7">
        <v>328.59</v>
      </c>
    </row>
    <row r="315" spans="1:2" x14ac:dyDescent="0.35">
      <c r="A315" s="5" t="s">
        <v>1016</v>
      </c>
      <c r="B315" s="7">
        <v>328.08</v>
      </c>
    </row>
    <row r="316" spans="1:2" x14ac:dyDescent="0.35">
      <c r="A316" s="5" t="s">
        <v>884</v>
      </c>
      <c r="B316" s="7">
        <v>322.24000000000007</v>
      </c>
    </row>
    <row r="317" spans="1:2" x14ac:dyDescent="0.35">
      <c r="A317" s="5" t="s">
        <v>760</v>
      </c>
      <c r="B317" s="7">
        <v>320.98</v>
      </c>
    </row>
    <row r="318" spans="1:2" x14ac:dyDescent="0.35">
      <c r="A318" s="5" t="s">
        <v>1485</v>
      </c>
      <c r="B318" s="7">
        <v>320.49</v>
      </c>
    </row>
    <row r="319" spans="1:2" x14ac:dyDescent="0.35">
      <c r="A319" s="5" t="s">
        <v>2298</v>
      </c>
      <c r="B319" s="7">
        <v>319.14</v>
      </c>
    </row>
    <row r="320" spans="1:2" x14ac:dyDescent="0.35">
      <c r="A320" s="5" t="s">
        <v>1513</v>
      </c>
      <c r="B320" s="7">
        <v>318.45</v>
      </c>
    </row>
    <row r="321" spans="1:2" x14ac:dyDescent="0.35">
      <c r="A321" s="5" t="s">
        <v>2383</v>
      </c>
      <c r="B321" s="7">
        <v>317.96999999999997</v>
      </c>
    </row>
    <row r="322" spans="1:2" x14ac:dyDescent="0.35">
      <c r="A322" s="5" t="s">
        <v>1778</v>
      </c>
      <c r="B322" s="7">
        <v>316.54000000000002</v>
      </c>
    </row>
    <row r="323" spans="1:2" x14ac:dyDescent="0.35">
      <c r="A323" s="5" t="s">
        <v>1977</v>
      </c>
      <c r="B323" s="7">
        <v>315.23</v>
      </c>
    </row>
    <row r="324" spans="1:2" x14ac:dyDescent="0.35">
      <c r="A324" s="5" t="s">
        <v>259</v>
      </c>
      <c r="B324" s="7">
        <v>313.65999999999997</v>
      </c>
    </row>
    <row r="325" spans="1:2" x14ac:dyDescent="0.35">
      <c r="A325" s="5" t="s">
        <v>1696</v>
      </c>
      <c r="B325" s="7">
        <v>313.63000000000005</v>
      </c>
    </row>
    <row r="326" spans="1:2" x14ac:dyDescent="0.35">
      <c r="A326" s="5" t="s">
        <v>1369</v>
      </c>
      <c r="B326" s="7">
        <v>309.70999999999998</v>
      </c>
    </row>
    <row r="327" spans="1:2" x14ac:dyDescent="0.35">
      <c r="A327" s="5" t="s">
        <v>1140</v>
      </c>
      <c r="B327" s="7">
        <v>306.92</v>
      </c>
    </row>
    <row r="328" spans="1:2" x14ac:dyDescent="0.35">
      <c r="A328" s="5" t="s">
        <v>889</v>
      </c>
      <c r="B328" s="7">
        <v>304.88</v>
      </c>
    </row>
    <row r="329" spans="1:2" x14ac:dyDescent="0.35">
      <c r="A329" s="5" t="s">
        <v>202</v>
      </c>
      <c r="B329" s="7">
        <v>302.01000000000005</v>
      </c>
    </row>
    <row r="330" spans="1:2" x14ac:dyDescent="0.35">
      <c r="A330" s="5" t="s">
        <v>1922</v>
      </c>
      <c r="B330" s="7">
        <v>299.46999999999997</v>
      </c>
    </row>
    <row r="331" spans="1:2" x14ac:dyDescent="0.35">
      <c r="A331" s="5" t="s">
        <v>2246</v>
      </c>
      <c r="B331" s="7">
        <v>298.82</v>
      </c>
    </row>
    <row r="332" spans="1:2" x14ac:dyDescent="0.35">
      <c r="A332" s="5" t="s">
        <v>1886</v>
      </c>
      <c r="B332" s="7">
        <v>295.68000000000006</v>
      </c>
    </row>
    <row r="333" spans="1:2" x14ac:dyDescent="0.35">
      <c r="A333" s="5" t="s">
        <v>2323</v>
      </c>
      <c r="B333" s="7">
        <v>294.07</v>
      </c>
    </row>
    <row r="334" spans="1:2" x14ac:dyDescent="0.35">
      <c r="A334" s="5" t="s">
        <v>1866</v>
      </c>
      <c r="B334" s="7">
        <v>293.56</v>
      </c>
    </row>
    <row r="335" spans="1:2" x14ac:dyDescent="0.35">
      <c r="A335" s="5" t="s">
        <v>2665</v>
      </c>
      <c r="B335" s="7">
        <v>292.52999999999997</v>
      </c>
    </row>
    <row r="336" spans="1:2" x14ac:dyDescent="0.35">
      <c r="A336" s="5" t="s">
        <v>1663</v>
      </c>
      <c r="B336" s="7">
        <v>291.01</v>
      </c>
    </row>
    <row r="337" spans="1:2" x14ac:dyDescent="0.35">
      <c r="A337" s="5" t="s">
        <v>204</v>
      </c>
      <c r="B337" s="7">
        <v>290.82</v>
      </c>
    </row>
    <row r="338" spans="1:2" x14ac:dyDescent="0.35">
      <c r="A338" s="5" t="s">
        <v>689</v>
      </c>
      <c r="B338" s="7">
        <v>288.98999999999995</v>
      </c>
    </row>
    <row r="339" spans="1:2" x14ac:dyDescent="0.35">
      <c r="A339" s="5" t="s">
        <v>85</v>
      </c>
      <c r="B339" s="7">
        <v>288.87</v>
      </c>
    </row>
    <row r="340" spans="1:2" x14ac:dyDescent="0.35">
      <c r="A340" s="5" t="s">
        <v>212</v>
      </c>
      <c r="B340" s="7">
        <v>288.28000000000003</v>
      </c>
    </row>
    <row r="341" spans="1:2" x14ac:dyDescent="0.35">
      <c r="A341" s="5" t="s">
        <v>1828</v>
      </c>
      <c r="B341" s="7">
        <v>286.90999999999997</v>
      </c>
    </row>
    <row r="342" spans="1:2" x14ac:dyDescent="0.35">
      <c r="A342" s="5" t="s">
        <v>246</v>
      </c>
      <c r="B342" s="7">
        <v>285.8</v>
      </c>
    </row>
    <row r="343" spans="1:2" x14ac:dyDescent="0.35">
      <c r="A343" s="5" t="s">
        <v>1408</v>
      </c>
      <c r="B343" s="7">
        <v>282.16999999999996</v>
      </c>
    </row>
    <row r="344" spans="1:2" x14ac:dyDescent="0.35">
      <c r="A344" s="5" t="s">
        <v>1631</v>
      </c>
      <c r="B344" s="7">
        <v>281.2000000000001</v>
      </c>
    </row>
    <row r="345" spans="1:2" x14ac:dyDescent="0.35">
      <c r="A345" s="5" t="s">
        <v>902</v>
      </c>
      <c r="B345" s="7">
        <v>280.86</v>
      </c>
    </row>
    <row r="346" spans="1:2" x14ac:dyDescent="0.35">
      <c r="A346" s="5" t="s">
        <v>1338</v>
      </c>
      <c r="B346" s="7">
        <v>280.77999999999997</v>
      </c>
    </row>
    <row r="347" spans="1:2" x14ac:dyDescent="0.35">
      <c r="A347" s="5" t="s">
        <v>953</v>
      </c>
      <c r="B347" s="7">
        <v>280.65999999999997</v>
      </c>
    </row>
    <row r="348" spans="1:2" x14ac:dyDescent="0.35">
      <c r="A348" s="5" t="s">
        <v>1610</v>
      </c>
      <c r="B348" s="7">
        <v>280.02</v>
      </c>
    </row>
    <row r="349" spans="1:2" x14ac:dyDescent="0.35">
      <c r="A349" s="5" t="s">
        <v>383</v>
      </c>
      <c r="B349" s="7">
        <v>279.62000000000006</v>
      </c>
    </row>
    <row r="350" spans="1:2" x14ac:dyDescent="0.35">
      <c r="A350" s="5" t="s">
        <v>1301</v>
      </c>
      <c r="B350" s="7">
        <v>279.58</v>
      </c>
    </row>
    <row r="351" spans="1:2" x14ac:dyDescent="0.35">
      <c r="A351" s="5" t="s">
        <v>2423</v>
      </c>
      <c r="B351" s="7">
        <v>278.78000000000009</v>
      </c>
    </row>
    <row r="352" spans="1:2" x14ac:dyDescent="0.35">
      <c r="A352" s="5" t="s">
        <v>1371</v>
      </c>
      <c r="B352" s="7">
        <v>278.75</v>
      </c>
    </row>
    <row r="353" spans="1:2" x14ac:dyDescent="0.35">
      <c r="A353" s="5" t="s">
        <v>554</v>
      </c>
      <c r="B353" s="7">
        <v>277.39999999999998</v>
      </c>
    </row>
    <row r="354" spans="1:2" x14ac:dyDescent="0.35">
      <c r="A354" s="5" t="s">
        <v>1951</v>
      </c>
      <c r="B354" s="7">
        <v>276.24</v>
      </c>
    </row>
    <row r="355" spans="1:2" x14ac:dyDescent="0.35">
      <c r="A355" s="5" t="s">
        <v>2439</v>
      </c>
      <c r="B355" s="7">
        <v>274.39999999999998</v>
      </c>
    </row>
    <row r="356" spans="1:2" x14ac:dyDescent="0.35">
      <c r="A356" s="5" t="s">
        <v>2347</v>
      </c>
      <c r="B356" s="7">
        <v>274.28000000000003</v>
      </c>
    </row>
    <row r="357" spans="1:2" x14ac:dyDescent="0.35">
      <c r="A357" s="5" t="s">
        <v>151</v>
      </c>
      <c r="B357" s="7">
        <v>273.83999999999997</v>
      </c>
    </row>
    <row r="358" spans="1:2" x14ac:dyDescent="0.35">
      <c r="A358" s="5" t="s">
        <v>1871</v>
      </c>
      <c r="B358" s="7">
        <v>272.68</v>
      </c>
    </row>
    <row r="359" spans="1:2" x14ac:dyDescent="0.35">
      <c r="A359" s="5" t="s">
        <v>2318</v>
      </c>
      <c r="B359" s="7">
        <v>272.39999999999998</v>
      </c>
    </row>
    <row r="360" spans="1:2" x14ac:dyDescent="0.35">
      <c r="A360" s="5" t="s">
        <v>887</v>
      </c>
      <c r="B360" s="7">
        <v>270.86000000000007</v>
      </c>
    </row>
    <row r="361" spans="1:2" x14ac:dyDescent="0.35">
      <c r="A361" s="5" t="s">
        <v>2166</v>
      </c>
      <c r="B361" s="7">
        <v>269.68999999999994</v>
      </c>
    </row>
    <row r="362" spans="1:2" x14ac:dyDescent="0.35">
      <c r="A362" s="5" t="s">
        <v>2435</v>
      </c>
      <c r="B362" s="7">
        <v>268.95999999999998</v>
      </c>
    </row>
    <row r="363" spans="1:2" x14ac:dyDescent="0.35">
      <c r="A363" s="5" t="s">
        <v>536</v>
      </c>
      <c r="B363" s="7">
        <v>268.46999999999997</v>
      </c>
    </row>
    <row r="364" spans="1:2" x14ac:dyDescent="0.35">
      <c r="A364" s="5" t="s">
        <v>2700</v>
      </c>
      <c r="B364" s="7">
        <v>265.52999999999997</v>
      </c>
    </row>
    <row r="365" spans="1:2" x14ac:dyDescent="0.35">
      <c r="A365" s="5" t="s">
        <v>1003</v>
      </c>
      <c r="B365" s="7">
        <v>264.57</v>
      </c>
    </row>
    <row r="366" spans="1:2" x14ac:dyDescent="0.35">
      <c r="A366" s="5" t="s">
        <v>1497</v>
      </c>
      <c r="B366" s="7">
        <v>262.62</v>
      </c>
    </row>
    <row r="367" spans="1:2" x14ac:dyDescent="0.35">
      <c r="A367" s="5" t="s">
        <v>622</v>
      </c>
      <c r="B367" s="7">
        <v>261.52000000000004</v>
      </c>
    </row>
    <row r="368" spans="1:2" x14ac:dyDescent="0.35">
      <c r="A368" s="5" t="s">
        <v>293</v>
      </c>
      <c r="B368" s="7">
        <v>261.23</v>
      </c>
    </row>
    <row r="369" spans="1:2" x14ac:dyDescent="0.35">
      <c r="A369" s="5" t="s">
        <v>560</v>
      </c>
      <c r="B369" s="7">
        <v>260.88000000000005</v>
      </c>
    </row>
    <row r="370" spans="1:2" x14ac:dyDescent="0.35">
      <c r="A370" s="5" t="s">
        <v>1798</v>
      </c>
      <c r="B370" s="7">
        <v>260.63</v>
      </c>
    </row>
    <row r="371" spans="1:2" x14ac:dyDescent="0.35">
      <c r="A371" s="5" t="s">
        <v>1762</v>
      </c>
      <c r="B371" s="7">
        <v>260.60000000000002</v>
      </c>
    </row>
    <row r="372" spans="1:2" x14ac:dyDescent="0.35">
      <c r="A372" s="5" t="s">
        <v>1517</v>
      </c>
      <c r="B372" s="7">
        <v>257.90000000000003</v>
      </c>
    </row>
    <row r="373" spans="1:2" x14ac:dyDescent="0.35">
      <c r="A373" s="5" t="s">
        <v>1254</v>
      </c>
      <c r="B373" s="7">
        <v>254.02000000000004</v>
      </c>
    </row>
    <row r="374" spans="1:2" x14ac:dyDescent="0.35">
      <c r="A374" s="5" t="s">
        <v>917</v>
      </c>
      <c r="B374" s="7">
        <v>251.61000000000007</v>
      </c>
    </row>
    <row r="375" spans="1:2" x14ac:dyDescent="0.35">
      <c r="A375" s="5" t="s">
        <v>1746</v>
      </c>
      <c r="B375" s="7">
        <v>249.94</v>
      </c>
    </row>
    <row r="376" spans="1:2" x14ac:dyDescent="0.35">
      <c r="A376" s="5" t="s">
        <v>285</v>
      </c>
      <c r="B376" s="7">
        <v>249.67999999999998</v>
      </c>
    </row>
    <row r="377" spans="1:2" x14ac:dyDescent="0.35">
      <c r="A377" s="5" t="s">
        <v>1183</v>
      </c>
      <c r="B377" s="7">
        <v>249.13</v>
      </c>
    </row>
    <row r="378" spans="1:2" x14ac:dyDescent="0.35">
      <c r="A378" s="5" t="s">
        <v>1212</v>
      </c>
      <c r="B378" s="7">
        <v>247.60999999999999</v>
      </c>
    </row>
    <row r="379" spans="1:2" x14ac:dyDescent="0.35">
      <c r="A379" s="5" t="s">
        <v>380</v>
      </c>
      <c r="B379" s="7">
        <v>247.43000000000006</v>
      </c>
    </row>
    <row r="380" spans="1:2" x14ac:dyDescent="0.35">
      <c r="A380" s="5" t="s">
        <v>1113</v>
      </c>
      <c r="B380" s="7">
        <v>246.99999999999994</v>
      </c>
    </row>
    <row r="381" spans="1:2" x14ac:dyDescent="0.35">
      <c r="A381" s="5" t="s">
        <v>1417</v>
      </c>
      <c r="B381" s="7">
        <v>246.68</v>
      </c>
    </row>
    <row r="382" spans="1:2" x14ac:dyDescent="0.35">
      <c r="A382" s="5" t="s">
        <v>967</v>
      </c>
      <c r="B382" s="7">
        <v>246.01</v>
      </c>
    </row>
    <row r="383" spans="1:2" x14ac:dyDescent="0.35">
      <c r="A383" s="5" t="s">
        <v>1483</v>
      </c>
      <c r="B383" s="7">
        <v>244.19000000000003</v>
      </c>
    </row>
    <row r="384" spans="1:2" x14ac:dyDescent="0.35">
      <c r="A384" s="5" t="s">
        <v>2206</v>
      </c>
      <c r="B384" s="7">
        <v>243.07999999999998</v>
      </c>
    </row>
    <row r="385" spans="1:2" x14ac:dyDescent="0.35">
      <c r="A385" s="5" t="s">
        <v>702</v>
      </c>
      <c r="B385" s="7">
        <v>242.13</v>
      </c>
    </row>
    <row r="386" spans="1:2" x14ac:dyDescent="0.35">
      <c r="A386" s="5" t="s">
        <v>9</v>
      </c>
      <c r="B386" s="7">
        <v>241.45000000000002</v>
      </c>
    </row>
    <row r="387" spans="1:2" x14ac:dyDescent="0.35">
      <c r="A387" s="5" t="s">
        <v>2179</v>
      </c>
      <c r="B387" s="7">
        <v>240.23000000000002</v>
      </c>
    </row>
    <row r="388" spans="1:2" x14ac:dyDescent="0.35">
      <c r="A388" s="5" t="s">
        <v>866</v>
      </c>
      <c r="B388" s="7">
        <v>238.73000000000002</v>
      </c>
    </row>
    <row r="389" spans="1:2" x14ac:dyDescent="0.35">
      <c r="A389" s="5" t="s">
        <v>727</v>
      </c>
      <c r="B389" s="7">
        <v>238.56</v>
      </c>
    </row>
    <row r="390" spans="1:2" x14ac:dyDescent="0.35">
      <c r="A390" s="5" t="s">
        <v>233</v>
      </c>
      <c r="B390" s="7">
        <v>236.67000000000007</v>
      </c>
    </row>
    <row r="391" spans="1:2" x14ac:dyDescent="0.35">
      <c r="A391" s="5" t="s">
        <v>283</v>
      </c>
      <c r="B391" s="7">
        <v>234.91</v>
      </c>
    </row>
    <row r="392" spans="1:2" x14ac:dyDescent="0.35">
      <c r="A392" s="5" t="s">
        <v>2714</v>
      </c>
      <c r="B392" s="7">
        <v>233.01000000000002</v>
      </c>
    </row>
    <row r="393" spans="1:2" x14ac:dyDescent="0.35">
      <c r="A393" s="5" t="s">
        <v>1263</v>
      </c>
      <c r="B393" s="7">
        <v>231.12</v>
      </c>
    </row>
    <row r="394" spans="1:2" x14ac:dyDescent="0.35">
      <c r="A394" s="5" t="s">
        <v>624</v>
      </c>
      <c r="B394" s="7">
        <v>230.95</v>
      </c>
    </row>
    <row r="395" spans="1:2" x14ac:dyDescent="0.35">
      <c r="A395" s="5" t="s">
        <v>2346</v>
      </c>
      <c r="B395" s="7">
        <v>229.23000000000002</v>
      </c>
    </row>
    <row r="396" spans="1:2" x14ac:dyDescent="0.35">
      <c r="A396" s="5" t="s">
        <v>1799</v>
      </c>
      <c r="B396" s="7">
        <v>229.14999999999992</v>
      </c>
    </row>
    <row r="397" spans="1:2" x14ac:dyDescent="0.35">
      <c r="A397" s="5" t="s">
        <v>2501</v>
      </c>
      <c r="B397" s="7">
        <v>229</v>
      </c>
    </row>
    <row r="398" spans="1:2" x14ac:dyDescent="0.35">
      <c r="A398" s="5" t="s">
        <v>537</v>
      </c>
      <c r="B398" s="7">
        <v>228.92000000000007</v>
      </c>
    </row>
    <row r="399" spans="1:2" x14ac:dyDescent="0.35">
      <c r="A399" s="5" t="s">
        <v>1273</v>
      </c>
      <c r="B399" s="7">
        <v>228.17000000000002</v>
      </c>
    </row>
    <row r="400" spans="1:2" x14ac:dyDescent="0.35">
      <c r="A400" s="5" t="s">
        <v>1801</v>
      </c>
      <c r="B400" s="7">
        <v>227.84</v>
      </c>
    </row>
    <row r="401" spans="1:2" x14ac:dyDescent="0.35">
      <c r="A401" s="5" t="s">
        <v>959</v>
      </c>
      <c r="B401" s="7">
        <v>227.44</v>
      </c>
    </row>
    <row r="402" spans="1:2" x14ac:dyDescent="0.35">
      <c r="A402" s="5" t="s">
        <v>401</v>
      </c>
      <c r="B402" s="7">
        <v>226.48000000000005</v>
      </c>
    </row>
    <row r="403" spans="1:2" x14ac:dyDescent="0.35">
      <c r="A403" s="5" t="s">
        <v>674</v>
      </c>
      <c r="B403" s="7">
        <v>225.86</v>
      </c>
    </row>
    <row r="404" spans="1:2" x14ac:dyDescent="0.35">
      <c r="A404" s="5" t="s">
        <v>1595</v>
      </c>
      <c r="B404" s="7">
        <v>224.9</v>
      </c>
    </row>
    <row r="405" spans="1:2" x14ac:dyDescent="0.35">
      <c r="A405" s="5" t="s">
        <v>868</v>
      </c>
      <c r="B405" s="7">
        <v>222.68999999999997</v>
      </c>
    </row>
    <row r="406" spans="1:2" x14ac:dyDescent="0.35">
      <c r="A406" s="5" t="s">
        <v>857</v>
      </c>
      <c r="B406" s="7">
        <v>221.77000000000004</v>
      </c>
    </row>
    <row r="407" spans="1:2" x14ac:dyDescent="0.35">
      <c r="A407" s="5" t="s">
        <v>1910</v>
      </c>
      <c r="B407" s="7">
        <v>220.90000000000009</v>
      </c>
    </row>
    <row r="408" spans="1:2" x14ac:dyDescent="0.35">
      <c r="A408" s="5" t="s">
        <v>1633</v>
      </c>
      <c r="B408" s="7">
        <v>220.82</v>
      </c>
    </row>
    <row r="409" spans="1:2" x14ac:dyDescent="0.35">
      <c r="A409" s="5" t="s">
        <v>1727</v>
      </c>
      <c r="B409" s="7">
        <v>220.35999999999996</v>
      </c>
    </row>
    <row r="410" spans="1:2" x14ac:dyDescent="0.35">
      <c r="A410" s="5" t="s">
        <v>1625</v>
      </c>
      <c r="B410" s="7">
        <v>218.16</v>
      </c>
    </row>
    <row r="411" spans="1:2" x14ac:dyDescent="0.35">
      <c r="A411" s="5" t="s">
        <v>1557</v>
      </c>
      <c r="B411" s="7">
        <v>217.95000000000002</v>
      </c>
    </row>
    <row r="412" spans="1:2" x14ac:dyDescent="0.35">
      <c r="A412" s="5" t="s">
        <v>1687</v>
      </c>
      <c r="B412" s="7">
        <v>217.09999999999997</v>
      </c>
    </row>
    <row r="413" spans="1:2" x14ac:dyDescent="0.35">
      <c r="A413" s="5" t="s">
        <v>809</v>
      </c>
      <c r="B413" s="7">
        <v>215.58999999999997</v>
      </c>
    </row>
    <row r="414" spans="1:2" x14ac:dyDescent="0.35">
      <c r="A414" s="5" t="s">
        <v>1618</v>
      </c>
      <c r="B414" s="7">
        <v>214.45</v>
      </c>
    </row>
    <row r="415" spans="1:2" x14ac:dyDescent="0.35">
      <c r="A415" s="5" t="s">
        <v>1614</v>
      </c>
      <c r="B415" s="7">
        <v>213.01000000000002</v>
      </c>
    </row>
    <row r="416" spans="1:2" x14ac:dyDescent="0.35">
      <c r="A416" s="5" t="s">
        <v>1084</v>
      </c>
      <c r="B416" s="7">
        <v>212.43</v>
      </c>
    </row>
    <row r="417" spans="1:2" x14ac:dyDescent="0.35">
      <c r="A417" s="5" t="s">
        <v>2222</v>
      </c>
      <c r="B417" s="7">
        <v>211.26000000000002</v>
      </c>
    </row>
    <row r="418" spans="1:2" x14ac:dyDescent="0.35">
      <c r="A418" s="5" t="s">
        <v>1738</v>
      </c>
      <c r="B418" s="7">
        <v>210.74</v>
      </c>
    </row>
    <row r="419" spans="1:2" x14ac:dyDescent="0.35">
      <c r="A419" s="5" t="s">
        <v>291</v>
      </c>
      <c r="B419" s="7">
        <v>209.90000000000003</v>
      </c>
    </row>
    <row r="420" spans="1:2" x14ac:dyDescent="0.35">
      <c r="A420" s="5" t="s">
        <v>1457</v>
      </c>
      <c r="B420" s="7">
        <v>209.78000000000003</v>
      </c>
    </row>
    <row r="421" spans="1:2" x14ac:dyDescent="0.35">
      <c r="A421" s="5" t="s">
        <v>1877</v>
      </c>
      <c r="B421" s="7">
        <v>209.28</v>
      </c>
    </row>
    <row r="422" spans="1:2" x14ac:dyDescent="0.35">
      <c r="A422" s="5" t="s">
        <v>771</v>
      </c>
      <c r="B422" s="7">
        <v>209.22</v>
      </c>
    </row>
    <row r="423" spans="1:2" x14ac:dyDescent="0.35">
      <c r="A423" s="5" t="s">
        <v>1793</v>
      </c>
      <c r="B423" s="7">
        <v>208.6</v>
      </c>
    </row>
    <row r="424" spans="1:2" x14ac:dyDescent="0.35">
      <c r="A424" s="5" t="s">
        <v>983</v>
      </c>
      <c r="B424" s="7">
        <v>207.34</v>
      </c>
    </row>
    <row r="425" spans="1:2" x14ac:dyDescent="0.35">
      <c r="A425" s="5" t="s">
        <v>895</v>
      </c>
      <c r="B425" s="7">
        <v>206.77</v>
      </c>
    </row>
    <row r="426" spans="1:2" x14ac:dyDescent="0.35">
      <c r="A426" s="5" t="s">
        <v>462</v>
      </c>
      <c r="B426" s="7">
        <v>206.10000000000002</v>
      </c>
    </row>
    <row r="427" spans="1:2" x14ac:dyDescent="0.35">
      <c r="A427" s="5" t="s">
        <v>839</v>
      </c>
      <c r="B427" s="7">
        <v>205.62999999999997</v>
      </c>
    </row>
    <row r="428" spans="1:2" x14ac:dyDescent="0.35">
      <c r="A428" s="5" t="s">
        <v>2145</v>
      </c>
      <c r="B428" s="7">
        <v>205.39</v>
      </c>
    </row>
    <row r="429" spans="1:2" x14ac:dyDescent="0.35">
      <c r="A429" s="5" t="s">
        <v>879</v>
      </c>
      <c r="B429" s="7">
        <v>204.49</v>
      </c>
    </row>
    <row r="430" spans="1:2" x14ac:dyDescent="0.35">
      <c r="A430" s="5" t="s">
        <v>422</v>
      </c>
      <c r="B430" s="7">
        <v>202.14</v>
      </c>
    </row>
    <row r="431" spans="1:2" x14ac:dyDescent="0.35">
      <c r="A431" s="5" t="s">
        <v>1655</v>
      </c>
      <c r="B431" s="7">
        <v>201.6</v>
      </c>
    </row>
    <row r="432" spans="1:2" x14ac:dyDescent="0.35">
      <c r="A432" s="5" t="s">
        <v>2057</v>
      </c>
      <c r="B432" s="7">
        <v>201.52000000000004</v>
      </c>
    </row>
    <row r="433" spans="1:2" x14ac:dyDescent="0.35">
      <c r="A433" s="5" t="s">
        <v>1937</v>
      </c>
      <c r="B433" s="7">
        <v>200.55999999999997</v>
      </c>
    </row>
    <row r="434" spans="1:2" x14ac:dyDescent="0.35">
      <c r="A434" s="5" t="s">
        <v>957</v>
      </c>
      <c r="B434" s="7">
        <v>199.93</v>
      </c>
    </row>
    <row r="435" spans="1:2" x14ac:dyDescent="0.35">
      <c r="A435" s="5" t="s">
        <v>912</v>
      </c>
      <c r="B435" s="7">
        <v>199.78</v>
      </c>
    </row>
    <row r="436" spans="1:2" x14ac:dyDescent="0.35">
      <c r="A436" s="5" t="s">
        <v>2064</v>
      </c>
      <c r="B436" s="7">
        <v>199.64000000000001</v>
      </c>
    </row>
    <row r="437" spans="1:2" x14ac:dyDescent="0.35">
      <c r="A437" s="5" t="s">
        <v>533</v>
      </c>
      <c r="B437" s="7">
        <v>198.52999999999997</v>
      </c>
    </row>
    <row r="438" spans="1:2" x14ac:dyDescent="0.35">
      <c r="A438" s="5" t="s">
        <v>1177</v>
      </c>
      <c r="B438" s="7">
        <v>198.11</v>
      </c>
    </row>
    <row r="439" spans="1:2" x14ac:dyDescent="0.35">
      <c r="A439" s="5" t="s">
        <v>1334</v>
      </c>
      <c r="B439" s="7">
        <v>196.88000000000005</v>
      </c>
    </row>
    <row r="440" spans="1:2" x14ac:dyDescent="0.35">
      <c r="A440" s="5" t="s">
        <v>346</v>
      </c>
      <c r="B440" s="7">
        <v>195.45000000000002</v>
      </c>
    </row>
    <row r="441" spans="1:2" x14ac:dyDescent="0.35">
      <c r="A441" s="5" t="s">
        <v>2131</v>
      </c>
      <c r="B441" s="7">
        <v>195.16000000000003</v>
      </c>
    </row>
    <row r="442" spans="1:2" x14ac:dyDescent="0.35">
      <c r="A442" s="5" t="s">
        <v>1438</v>
      </c>
      <c r="B442" s="7">
        <v>194.98999999999995</v>
      </c>
    </row>
    <row r="443" spans="1:2" x14ac:dyDescent="0.35">
      <c r="A443" s="5" t="s">
        <v>277</v>
      </c>
      <c r="B443" s="7">
        <v>194.07</v>
      </c>
    </row>
    <row r="444" spans="1:2" x14ac:dyDescent="0.35">
      <c r="A444" s="5" t="s">
        <v>2270</v>
      </c>
      <c r="B444" s="7">
        <v>194.04999999999998</v>
      </c>
    </row>
    <row r="445" spans="1:2" x14ac:dyDescent="0.35">
      <c r="A445" s="5" t="s">
        <v>928</v>
      </c>
      <c r="B445" s="7">
        <v>193.34</v>
      </c>
    </row>
    <row r="446" spans="1:2" x14ac:dyDescent="0.35">
      <c r="A446" s="5" t="s">
        <v>1275</v>
      </c>
      <c r="B446" s="7">
        <v>192.63000000000002</v>
      </c>
    </row>
    <row r="447" spans="1:2" x14ac:dyDescent="0.35">
      <c r="A447" s="5" t="s">
        <v>2176</v>
      </c>
      <c r="B447" s="7">
        <v>192.03999999999996</v>
      </c>
    </row>
    <row r="448" spans="1:2" x14ac:dyDescent="0.35">
      <c r="A448" s="5" t="s">
        <v>2156</v>
      </c>
      <c r="B448" s="7">
        <v>191.49999999999997</v>
      </c>
    </row>
    <row r="449" spans="1:2" x14ac:dyDescent="0.35">
      <c r="A449" s="5" t="s">
        <v>107</v>
      </c>
      <c r="B449" s="7">
        <v>189.01</v>
      </c>
    </row>
    <row r="450" spans="1:2" x14ac:dyDescent="0.35">
      <c r="A450" s="5" t="s">
        <v>458</v>
      </c>
      <c r="B450" s="7">
        <v>188.72000000000003</v>
      </c>
    </row>
    <row r="451" spans="1:2" x14ac:dyDescent="0.35">
      <c r="A451" s="5" t="s">
        <v>1831</v>
      </c>
      <c r="B451" s="7">
        <v>187.83</v>
      </c>
    </row>
    <row r="452" spans="1:2" x14ac:dyDescent="0.35">
      <c r="A452" s="5" t="s">
        <v>228</v>
      </c>
      <c r="B452" s="7">
        <v>185.58</v>
      </c>
    </row>
    <row r="453" spans="1:2" x14ac:dyDescent="0.35">
      <c r="A453" s="5" t="s">
        <v>1788</v>
      </c>
      <c r="B453" s="7">
        <v>185.37</v>
      </c>
    </row>
    <row r="454" spans="1:2" x14ac:dyDescent="0.35">
      <c r="A454" s="5" t="s">
        <v>2017</v>
      </c>
      <c r="B454" s="7">
        <v>184.76</v>
      </c>
    </row>
    <row r="455" spans="1:2" x14ac:dyDescent="0.35">
      <c r="A455" s="5" t="s">
        <v>1846</v>
      </c>
      <c r="B455" s="7">
        <v>179.01000000000002</v>
      </c>
    </row>
    <row r="456" spans="1:2" x14ac:dyDescent="0.35">
      <c r="A456" s="5" t="s">
        <v>736</v>
      </c>
      <c r="B456" s="7">
        <v>178.41</v>
      </c>
    </row>
    <row r="457" spans="1:2" x14ac:dyDescent="0.35">
      <c r="A457" s="5" t="s">
        <v>824</v>
      </c>
      <c r="B457" s="7">
        <v>177.66</v>
      </c>
    </row>
    <row r="458" spans="1:2" x14ac:dyDescent="0.35">
      <c r="A458" s="5" t="s">
        <v>270</v>
      </c>
      <c r="B458" s="7">
        <v>176.32000000000002</v>
      </c>
    </row>
    <row r="459" spans="1:2" x14ac:dyDescent="0.35">
      <c r="A459" s="5" t="s">
        <v>407</v>
      </c>
      <c r="B459" s="7">
        <v>175.22999999999996</v>
      </c>
    </row>
    <row r="460" spans="1:2" x14ac:dyDescent="0.35">
      <c r="A460" s="5" t="s">
        <v>2137</v>
      </c>
      <c r="B460" s="7">
        <v>172.63000000000002</v>
      </c>
    </row>
    <row r="461" spans="1:2" x14ac:dyDescent="0.35">
      <c r="A461" s="5" t="s">
        <v>1863</v>
      </c>
      <c r="B461" s="7">
        <v>171.73999999999998</v>
      </c>
    </row>
    <row r="462" spans="1:2" x14ac:dyDescent="0.35">
      <c r="A462" s="5" t="s">
        <v>2585</v>
      </c>
      <c r="B462" s="7">
        <v>170.98000000000008</v>
      </c>
    </row>
    <row r="463" spans="1:2" x14ac:dyDescent="0.35">
      <c r="A463" s="5" t="s">
        <v>1968</v>
      </c>
      <c r="B463" s="7">
        <v>169.95</v>
      </c>
    </row>
    <row r="464" spans="1:2" x14ac:dyDescent="0.35">
      <c r="A464" s="5" t="s">
        <v>2286</v>
      </c>
      <c r="B464" s="7">
        <v>169.93</v>
      </c>
    </row>
    <row r="465" spans="1:2" x14ac:dyDescent="0.35">
      <c r="A465" s="5" t="s">
        <v>2248</v>
      </c>
      <c r="B465" s="7">
        <v>169.33999999999997</v>
      </c>
    </row>
    <row r="466" spans="1:2" x14ac:dyDescent="0.35">
      <c r="A466" s="5" t="s">
        <v>2639</v>
      </c>
      <c r="B466" s="7">
        <v>168.79</v>
      </c>
    </row>
    <row r="467" spans="1:2" x14ac:dyDescent="0.35">
      <c r="A467" s="5" t="s">
        <v>1957</v>
      </c>
      <c r="B467" s="7">
        <v>167.68</v>
      </c>
    </row>
    <row r="468" spans="1:2" x14ac:dyDescent="0.35">
      <c r="A468" s="5" t="s">
        <v>589</v>
      </c>
      <c r="B468" s="7">
        <v>163.68</v>
      </c>
    </row>
    <row r="469" spans="1:2" x14ac:dyDescent="0.35">
      <c r="A469" s="5" t="s">
        <v>1209</v>
      </c>
      <c r="B469" s="7">
        <v>162.94</v>
      </c>
    </row>
    <row r="470" spans="1:2" x14ac:dyDescent="0.35">
      <c r="A470" s="5" t="s">
        <v>2424</v>
      </c>
      <c r="B470" s="7">
        <v>162.89000000000001</v>
      </c>
    </row>
    <row r="471" spans="1:2" x14ac:dyDescent="0.35">
      <c r="A471" s="5" t="s">
        <v>732</v>
      </c>
      <c r="B471" s="7">
        <v>161.75000000000003</v>
      </c>
    </row>
    <row r="472" spans="1:2" x14ac:dyDescent="0.35">
      <c r="A472" s="5" t="s">
        <v>630</v>
      </c>
      <c r="B472" s="7">
        <v>161.21999999999997</v>
      </c>
    </row>
    <row r="473" spans="1:2" x14ac:dyDescent="0.35">
      <c r="A473" s="5" t="s">
        <v>610</v>
      </c>
      <c r="B473" s="7">
        <v>157.88</v>
      </c>
    </row>
    <row r="474" spans="1:2" x14ac:dyDescent="0.35">
      <c r="A474" s="5" t="s">
        <v>784</v>
      </c>
      <c r="B474" s="7">
        <v>157.67999999999998</v>
      </c>
    </row>
    <row r="475" spans="1:2" x14ac:dyDescent="0.35">
      <c r="A475" s="5" t="s">
        <v>1783</v>
      </c>
      <c r="B475" s="7">
        <v>156.77000000000001</v>
      </c>
    </row>
    <row r="476" spans="1:2" x14ac:dyDescent="0.35">
      <c r="A476" s="5" t="s">
        <v>2688</v>
      </c>
      <c r="B476" s="7">
        <v>156.26</v>
      </c>
    </row>
    <row r="477" spans="1:2" x14ac:dyDescent="0.35">
      <c r="A477" s="5" t="s">
        <v>1295</v>
      </c>
      <c r="B477" s="7">
        <v>156.05000000000001</v>
      </c>
    </row>
    <row r="478" spans="1:2" x14ac:dyDescent="0.35">
      <c r="A478" s="5" t="s">
        <v>325</v>
      </c>
      <c r="B478" s="7">
        <v>154.95999999999998</v>
      </c>
    </row>
    <row r="479" spans="1:2" x14ac:dyDescent="0.35">
      <c r="A479" s="5" t="s">
        <v>672</v>
      </c>
      <c r="B479" s="7">
        <v>154.85</v>
      </c>
    </row>
    <row r="480" spans="1:2" x14ac:dyDescent="0.35">
      <c r="A480" s="5" t="s">
        <v>1966</v>
      </c>
      <c r="B480" s="7">
        <v>154.06</v>
      </c>
    </row>
    <row r="481" spans="1:2" x14ac:dyDescent="0.35">
      <c r="A481" s="5" t="s">
        <v>54</v>
      </c>
      <c r="B481" s="7">
        <v>150.71999999999997</v>
      </c>
    </row>
    <row r="482" spans="1:2" x14ac:dyDescent="0.35">
      <c r="A482" s="5" t="s">
        <v>83</v>
      </c>
      <c r="B482" s="7">
        <v>150.36999999999998</v>
      </c>
    </row>
    <row r="483" spans="1:2" x14ac:dyDescent="0.35">
      <c r="A483" s="5" t="s">
        <v>352</v>
      </c>
      <c r="B483" s="7">
        <v>150.21</v>
      </c>
    </row>
    <row r="484" spans="1:2" x14ac:dyDescent="0.35">
      <c r="A484" s="5" t="s">
        <v>1912</v>
      </c>
      <c r="B484" s="7">
        <v>150.16000000000003</v>
      </c>
    </row>
    <row r="485" spans="1:2" x14ac:dyDescent="0.35">
      <c r="A485" s="5" t="s">
        <v>592</v>
      </c>
      <c r="B485" s="7">
        <v>147.01</v>
      </c>
    </row>
    <row r="486" spans="1:2" x14ac:dyDescent="0.35">
      <c r="A486" s="5" t="s">
        <v>915</v>
      </c>
      <c r="B486" s="7">
        <v>144.93999999999997</v>
      </c>
    </row>
    <row r="487" spans="1:2" x14ac:dyDescent="0.35">
      <c r="A487" s="5" t="s">
        <v>757</v>
      </c>
      <c r="B487" s="7">
        <v>144.77000000000001</v>
      </c>
    </row>
    <row r="488" spans="1:2" x14ac:dyDescent="0.35">
      <c r="A488" s="5" t="s">
        <v>2259</v>
      </c>
      <c r="B488" s="7">
        <v>144.13000000000005</v>
      </c>
    </row>
    <row r="489" spans="1:2" x14ac:dyDescent="0.35">
      <c r="A489" s="5" t="s">
        <v>1064</v>
      </c>
      <c r="B489" s="7">
        <v>143.83000000000004</v>
      </c>
    </row>
    <row r="490" spans="1:2" x14ac:dyDescent="0.35">
      <c r="A490" s="5" t="s">
        <v>1093</v>
      </c>
      <c r="B490" s="7">
        <v>143.63</v>
      </c>
    </row>
    <row r="491" spans="1:2" x14ac:dyDescent="0.35">
      <c r="A491" s="5" t="s">
        <v>1436</v>
      </c>
      <c r="B491" s="7">
        <v>141.54</v>
      </c>
    </row>
    <row r="492" spans="1:2" x14ac:dyDescent="0.35">
      <c r="A492" s="5" t="s">
        <v>2456</v>
      </c>
      <c r="B492" s="7">
        <v>141.28</v>
      </c>
    </row>
    <row r="493" spans="1:2" x14ac:dyDescent="0.35">
      <c r="A493" s="5" t="s">
        <v>280</v>
      </c>
      <c r="B493" s="7">
        <v>141.25</v>
      </c>
    </row>
    <row r="494" spans="1:2" x14ac:dyDescent="0.35">
      <c r="A494" s="5" t="s">
        <v>1931</v>
      </c>
      <c r="B494" s="7">
        <v>139.22000000000003</v>
      </c>
    </row>
    <row r="495" spans="1:2" x14ac:dyDescent="0.35">
      <c r="A495" s="5" t="s">
        <v>2174</v>
      </c>
      <c r="B495" s="7">
        <v>139.20999999999998</v>
      </c>
    </row>
    <row r="496" spans="1:2" x14ac:dyDescent="0.35">
      <c r="A496" s="5" t="s">
        <v>2661</v>
      </c>
      <c r="B496" s="7">
        <v>138.71</v>
      </c>
    </row>
    <row r="497" spans="1:2" x14ac:dyDescent="0.35">
      <c r="A497" s="5" t="s">
        <v>778</v>
      </c>
      <c r="B497" s="7">
        <v>137.71999999999997</v>
      </c>
    </row>
    <row r="498" spans="1:2" x14ac:dyDescent="0.35">
      <c r="A498" s="5" t="s">
        <v>635</v>
      </c>
      <c r="B498" s="7">
        <v>137.48000000000002</v>
      </c>
    </row>
    <row r="499" spans="1:2" x14ac:dyDescent="0.35">
      <c r="A499" s="5" t="s">
        <v>185</v>
      </c>
      <c r="B499" s="7">
        <v>136.70000000000002</v>
      </c>
    </row>
    <row r="500" spans="1:2" x14ac:dyDescent="0.35">
      <c r="A500" s="5" t="s">
        <v>1044</v>
      </c>
      <c r="B500" s="7">
        <v>136.47999999999999</v>
      </c>
    </row>
    <row r="501" spans="1:2" x14ac:dyDescent="0.35">
      <c r="A501" s="5" t="s">
        <v>1067</v>
      </c>
      <c r="B501" s="7">
        <v>135.54</v>
      </c>
    </row>
    <row r="502" spans="1:2" x14ac:dyDescent="0.35">
      <c r="A502" s="5" t="s">
        <v>1856</v>
      </c>
      <c r="B502" s="7">
        <v>132.08000000000001</v>
      </c>
    </row>
    <row r="503" spans="1:2" x14ac:dyDescent="0.35">
      <c r="A503" s="5" t="s">
        <v>210</v>
      </c>
      <c r="B503" s="7">
        <v>129.34</v>
      </c>
    </row>
    <row r="504" spans="1:2" x14ac:dyDescent="0.35">
      <c r="A504" s="5" t="s">
        <v>2416</v>
      </c>
      <c r="B504" s="7">
        <v>126.87</v>
      </c>
    </row>
    <row r="505" spans="1:2" x14ac:dyDescent="0.35">
      <c r="A505" s="5" t="s">
        <v>2429</v>
      </c>
      <c r="B505" s="7">
        <v>126.75999999999999</v>
      </c>
    </row>
    <row r="506" spans="1:2" x14ac:dyDescent="0.35">
      <c r="A506" s="5" t="s">
        <v>1547</v>
      </c>
      <c r="B506" s="7">
        <v>122.65999999999997</v>
      </c>
    </row>
    <row r="507" spans="1:2" x14ac:dyDescent="0.35">
      <c r="A507" s="5" t="s">
        <v>2380</v>
      </c>
      <c r="B507" s="7">
        <v>122.35</v>
      </c>
    </row>
    <row r="508" spans="1:2" x14ac:dyDescent="0.35">
      <c r="A508" s="5" t="s">
        <v>1330</v>
      </c>
      <c r="B508" s="7">
        <v>121.74</v>
      </c>
    </row>
    <row r="509" spans="1:2" x14ac:dyDescent="0.35">
      <c r="A509" s="5" t="s">
        <v>2083</v>
      </c>
      <c r="B509" s="7">
        <v>121.23</v>
      </c>
    </row>
    <row r="510" spans="1:2" x14ac:dyDescent="0.35">
      <c r="A510" s="5" t="s">
        <v>376</v>
      </c>
      <c r="B510" s="7">
        <v>119.35</v>
      </c>
    </row>
    <row r="511" spans="1:2" x14ac:dyDescent="0.35">
      <c r="A511" s="5" t="s">
        <v>1676</v>
      </c>
      <c r="B511" s="7">
        <v>119.1</v>
      </c>
    </row>
    <row r="512" spans="1:2" x14ac:dyDescent="0.35">
      <c r="A512" s="5" t="s">
        <v>22</v>
      </c>
      <c r="B512" s="7">
        <v>117.8</v>
      </c>
    </row>
    <row r="513" spans="1:2" x14ac:dyDescent="0.35">
      <c r="A513" s="5" t="s">
        <v>1748</v>
      </c>
      <c r="B513" s="7">
        <v>117.63999999999997</v>
      </c>
    </row>
    <row r="514" spans="1:2" x14ac:dyDescent="0.35">
      <c r="A514" s="5" t="s">
        <v>2277</v>
      </c>
      <c r="B514" s="7">
        <v>117.27000000000001</v>
      </c>
    </row>
    <row r="515" spans="1:2" x14ac:dyDescent="0.35">
      <c r="A515" s="5" t="s">
        <v>495</v>
      </c>
      <c r="B515" s="7">
        <v>117.20000000000002</v>
      </c>
    </row>
    <row r="516" spans="1:2" x14ac:dyDescent="0.35">
      <c r="A516" s="5" t="s">
        <v>2091</v>
      </c>
      <c r="B516" s="7">
        <v>116.71000000000001</v>
      </c>
    </row>
    <row r="517" spans="1:2" x14ac:dyDescent="0.35">
      <c r="A517" s="5" t="s">
        <v>1115</v>
      </c>
      <c r="B517" s="7">
        <v>116.68</v>
      </c>
    </row>
    <row r="518" spans="1:2" x14ac:dyDescent="0.35">
      <c r="A518" s="5" t="s">
        <v>372</v>
      </c>
      <c r="B518" s="7">
        <v>116.63999999999999</v>
      </c>
    </row>
    <row r="519" spans="1:2" x14ac:dyDescent="0.35">
      <c r="A519" s="5" t="s">
        <v>519</v>
      </c>
      <c r="B519" s="7">
        <v>114.30000000000001</v>
      </c>
    </row>
    <row r="520" spans="1:2" x14ac:dyDescent="0.35">
      <c r="A520" s="5" t="s">
        <v>1111</v>
      </c>
      <c r="B520" s="7">
        <v>113.14999999999998</v>
      </c>
    </row>
    <row r="521" spans="1:2" x14ac:dyDescent="0.35">
      <c r="A521" s="5" t="s">
        <v>2486</v>
      </c>
      <c r="B521" s="7">
        <v>113.12</v>
      </c>
    </row>
    <row r="522" spans="1:2" x14ac:dyDescent="0.35">
      <c r="A522" s="5" t="s">
        <v>1373</v>
      </c>
      <c r="B522" s="7">
        <v>111.12</v>
      </c>
    </row>
    <row r="523" spans="1:2" x14ac:dyDescent="0.35">
      <c r="A523" s="5" t="s">
        <v>1712</v>
      </c>
      <c r="B523" s="7">
        <v>110.93</v>
      </c>
    </row>
    <row r="524" spans="1:2" x14ac:dyDescent="0.35">
      <c r="A524" s="5" t="s">
        <v>871</v>
      </c>
      <c r="B524" s="7">
        <v>110.78999999999999</v>
      </c>
    </row>
    <row r="525" spans="1:2" x14ac:dyDescent="0.35">
      <c r="A525" s="5" t="s">
        <v>556</v>
      </c>
      <c r="B525" s="7">
        <v>109.34999999999998</v>
      </c>
    </row>
    <row r="526" spans="1:2" x14ac:dyDescent="0.35">
      <c r="A526" s="5" t="s">
        <v>1414</v>
      </c>
      <c r="B526" s="7">
        <v>108.76</v>
      </c>
    </row>
    <row r="527" spans="1:2" x14ac:dyDescent="0.35">
      <c r="A527" s="5" t="s">
        <v>2711</v>
      </c>
      <c r="B527" s="7">
        <v>107.99</v>
      </c>
    </row>
    <row r="528" spans="1:2" x14ac:dyDescent="0.35">
      <c r="A528" s="5" t="s">
        <v>1412</v>
      </c>
      <c r="B528" s="7">
        <v>107.92999999999999</v>
      </c>
    </row>
    <row r="529" spans="1:2" x14ac:dyDescent="0.35">
      <c r="A529" s="5" t="s">
        <v>657</v>
      </c>
      <c r="B529" s="7">
        <v>107.58999999999999</v>
      </c>
    </row>
    <row r="530" spans="1:2" x14ac:dyDescent="0.35">
      <c r="A530" s="5" t="s">
        <v>989</v>
      </c>
      <c r="B530" s="7">
        <v>107.35</v>
      </c>
    </row>
    <row r="531" spans="1:2" x14ac:dyDescent="0.35">
      <c r="A531" s="5" t="s">
        <v>2466</v>
      </c>
      <c r="B531" s="7">
        <v>106.9</v>
      </c>
    </row>
    <row r="532" spans="1:2" x14ac:dyDescent="0.35">
      <c r="A532" s="5" t="s">
        <v>602</v>
      </c>
      <c r="B532" s="7">
        <v>105.82000000000001</v>
      </c>
    </row>
    <row r="533" spans="1:2" x14ac:dyDescent="0.35">
      <c r="A533" s="5" t="s">
        <v>2313</v>
      </c>
      <c r="B533" s="7">
        <v>104.25999999999999</v>
      </c>
    </row>
    <row r="534" spans="1:2" x14ac:dyDescent="0.35">
      <c r="A534" s="5" t="s">
        <v>478</v>
      </c>
      <c r="B534" s="7">
        <v>103.33999999999999</v>
      </c>
    </row>
    <row r="535" spans="1:2" x14ac:dyDescent="0.35">
      <c r="A535" s="5" t="s">
        <v>2276</v>
      </c>
      <c r="B535" s="7">
        <v>102.29999999999998</v>
      </c>
    </row>
    <row r="536" spans="1:2" x14ac:dyDescent="0.35">
      <c r="A536" s="5" t="s">
        <v>1699</v>
      </c>
      <c r="B536" s="7">
        <v>100.87</v>
      </c>
    </row>
    <row r="537" spans="1:2" x14ac:dyDescent="0.35">
      <c r="A537" s="5" t="s">
        <v>822</v>
      </c>
      <c r="B537" s="7">
        <v>100.22999999999999</v>
      </c>
    </row>
    <row r="538" spans="1:2" x14ac:dyDescent="0.35">
      <c r="A538" s="5" t="s">
        <v>1452</v>
      </c>
      <c r="B538" s="7">
        <v>99.139999999999986</v>
      </c>
    </row>
    <row r="539" spans="1:2" x14ac:dyDescent="0.35">
      <c r="A539" s="5" t="s">
        <v>2518</v>
      </c>
      <c r="B539" s="7">
        <v>98.98</v>
      </c>
    </row>
    <row r="540" spans="1:2" x14ac:dyDescent="0.35">
      <c r="A540" s="5" t="s">
        <v>2013</v>
      </c>
      <c r="B540" s="7">
        <v>98.670000000000016</v>
      </c>
    </row>
    <row r="541" spans="1:2" x14ac:dyDescent="0.35">
      <c r="A541" s="5" t="s">
        <v>295</v>
      </c>
      <c r="B541" s="7">
        <v>97.289999999999992</v>
      </c>
    </row>
    <row r="542" spans="1:2" x14ac:dyDescent="0.35">
      <c r="A542" s="5" t="s">
        <v>341</v>
      </c>
      <c r="B542" s="7">
        <v>97.1</v>
      </c>
    </row>
    <row r="543" spans="1:2" x14ac:dyDescent="0.35">
      <c r="A543" s="5" t="s">
        <v>1800</v>
      </c>
      <c r="B543" s="7">
        <v>96.440000000000012</v>
      </c>
    </row>
    <row r="544" spans="1:2" x14ac:dyDescent="0.35">
      <c r="A544" s="5" t="s">
        <v>1494</v>
      </c>
      <c r="B544" s="7">
        <v>96.27000000000001</v>
      </c>
    </row>
    <row r="545" spans="1:2" x14ac:dyDescent="0.35">
      <c r="A545" s="5" t="s">
        <v>2482</v>
      </c>
      <c r="B545" s="7">
        <v>95.839999999999989</v>
      </c>
    </row>
    <row r="546" spans="1:2" x14ac:dyDescent="0.35">
      <c r="A546" s="5" t="s">
        <v>2244</v>
      </c>
      <c r="B546" s="7">
        <v>95.580000000000013</v>
      </c>
    </row>
    <row r="547" spans="1:2" x14ac:dyDescent="0.35">
      <c r="A547" s="5" t="s">
        <v>2190</v>
      </c>
      <c r="B547" s="7">
        <v>93.92</v>
      </c>
    </row>
    <row r="548" spans="1:2" x14ac:dyDescent="0.35">
      <c r="A548" s="5" t="s">
        <v>1568</v>
      </c>
      <c r="B548" s="7">
        <v>92.720000000000013</v>
      </c>
    </row>
    <row r="549" spans="1:2" x14ac:dyDescent="0.35">
      <c r="A549" s="5" t="s">
        <v>2254</v>
      </c>
      <c r="B549" s="7">
        <v>91.210000000000008</v>
      </c>
    </row>
    <row r="550" spans="1:2" x14ac:dyDescent="0.35">
      <c r="A550" s="5" t="s">
        <v>1822</v>
      </c>
      <c r="B550" s="7">
        <v>91.15</v>
      </c>
    </row>
    <row r="551" spans="1:2" x14ac:dyDescent="0.35">
      <c r="A551" s="5" t="s">
        <v>683</v>
      </c>
      <c r="B551" s="7">
        <v>88.179999999999993</v>
      </c>
    </row>
    <row r="552" spans="1:2" x14ac:dyDescent="0.35">
      <c r="A552" s="5" t="s">
        <v>154</v>
      </c>
      <c r="B552" s="7">
        <v>86.77</v>
      </c>
    </row>
    <row r="553" spans="1:2" x14ac:dyDescent="0.35">
      <c r="A553" s="5" t="s">
        <v>1190</v>
      </c>
      <c r="B553" s="7">
        <v>86.73</v>
      </c>
    </row>
    <row r="554" spans="1:2" x14ac:dyDescent="0.35">
      <c r="A554" s="5" t="s">
        <v>2100</v>
      </c>
      <c r="B554" s="7">
        <v>86.519999999999982</v>
      </c>
    </row>
    <row r="555" spans="1:2" x14ac:dyDescent="0.35">
      <c r="A555" s="5" t="s">
        <v>305</v>
      </c>
      <c r="B555" s="7">
        <v>85.92</v>
      </c>
    </row>
    <row r="556" spans="1:2" x14ac:dyDescent="0.35">
      <c r="A556" s="5" t="s">
        <v>2326</v>
      </c>
      <c r="B556" s="7">
        <v>85.02000000000001</v>
      </c>
    </row>
    <row r="557" spans="1:2" x14ac:dyDescent="0.35">
      <c r="A557" s="5" t="s">
        <v>195</v>
      </c>
      <c r="B557" s="7">
        <v>84.460000000000022</v>
      </c>
    </row>
    <row r="558" spans="1:2" x14ac:dyDescent="0.35">
      <c r="A558" s="5" t="s">
        <v>1562</v>
      </c>
      <c r="B558" s="7">
        <v>84.02</v>
      </c>
    </row>
    <row r="559" spans="1:2" x14ac:dyDescent="0.35">
      <c r="A559" s="5" t="s">
        <v>1511</v>
      </c>
      <c r="B559" s="7">
        <v>83.97</v>
      </c>
    </row>
    <row r="560" spans="1:2" x14ac:dyDescent="0.35">
      <c r="A560" s="5" t="s">
        <v>1900</v>
      </c>
      <c r="B560" s="7">
        <v>83.27</v>
      </c>
    </row>
    <row r="561" spans="1:2" x14ac:dyDescent="0.35">
      <c r="A561" s="5" t="s">
        <v>77</v>
      </c>
      <c r="B561" s="7">
        <v>82.12</v>
      </c>
    </row>
    <row r="562" spans="1:2" x14ac:dyDescent="0.35">
      <c r="A562" s="5" t="s">
        <v>945</v>
      </c>
      <c r="B562" s="7">
        <v>77.81</v>
      </c>
    </row>
    <row r="563" spans="1:2" x14ac:dyDescent="0.35">
      <c r="A563" s="5" t="s">
        <v>2503</v>
      </c>
      <c r="B563" s="7">
        <v>76.900000000000006</v>
      </c>
    </row>
    <row r="564" spans="1:2" x14ac:dyDescent="0.35">
      <c r="A564" s="5" t="s">
        <v>2496</v>
      </c>
      <c r="B564" s="7">
        <v>74.399999999999991</v>
      </c>
    </row>
    <row r="565" spans="1:2" x14ac:dyDescent="0.35">
      <c r="A565" s="5" t="s">
        <v>1151</v>
      </c>
      <c r="B565" s="7">
        <v>72.680000000000007</v>
      </c>
    </row>
    <row r="566" spans="1:2" x14ac:dyDescent="0.35">
      <c r="A566" s="5" t="s">
        <v>2447</v>
      </c>
      <c r="B566" s="7">
        <v>69.66</v>
      </c>
    </row>
    <row r="567" spans="1:2" x14ac:dyDescent="0.35">
      <c r="A567" s="5" t="s">
        <v>547</v>
      </c>
      <c r="B567" s="7">
        <v>69.269999999999982</v>
      </c>
    </row>
    <row r="568" spans="1:2" x14ac:dyDescent="0.35">
      <c r="A568" s="5" t="s">
        <v>1550</v>
      </c>
      <c r="B568" s="7">
        <v>68.239999999999995</v>
      </c>
    </row>
    <row r="569" spans="1:2" x14ac:dyDescent="0.35">
      <c r="A569" s="5" t="s">
        <v>1198</v>
      </c>
      <c r="B569" s="7">
        <v>68.09</v>
      </c>
    </row>
    <row r="570" spans="1:2" x14ac:dyDescent="0.35">
      <c r="A570" s="5" t="s">
        <v>2012</v>
      </c>
      <c r="B570" s="7">
        <v>65.78</v>
      </c>
    </row>
    <row r="571" spans="1:2" x14ac:dyDescent="0.35">
      <c r="A571" s="5" t="s">
        <v>1361</v>
      </c>
      <c r="B571" s="7">
        <v>64.530000000000015</v>
      </c>
    </row>
    <row r="572" spans="1:2" x14ac:dyDescent="0.35">
      <c r="A572" s="5" t="s">
        <v>806</v>
      </c>
      <c r="B572" s="7">
        <v>64.430000000000007</v>
      </c>
    </row>
    <row r="573" spans="1:2" x14ac:dyDescent="0.35">
      <c r="A573" s="5" t="s">
        <v>1747</v>
      </c>
      <c r="B573" s="7">
        <v>63.99</v>
      </c>
    </row>
    <row r="574" spans="1:2" x14ac:dyDescent="0.35">
      <c r="A574" s="5" t="s">
        <v>170</v>
      </c>
      <c r="B574" s="7">
        <v>61.430000000000007</v>
      </c>
    </row>
    <row r="575" spans="1:2" x14ac:dyDescent="0.35">
      <c r="A575" s="5" t="s">
        <v>1776</v>
      </c>
      <c r="B575" s="7">
        <v>60.639999999999972</v>
      </c>
    </row>
    <row r="576" spans="1:2" x14ac:dyDescent="0.35">
      <c r="A576" s="5" t="s">
        <v>1298</v>
      </c>
      <c r="B576" s="7">
        <v>60.430000000000007</v>
      </c>
    </row>
    <row r="577" spans="1:2" x14ac:dyDescent="0.35">
      <c r="A577" s="5" t="s">
        <v>1489</v>
      </c>
      <c r="B577" s="7">
        <v>59.52000000000001</v>
      </c>
    </row>
    <row r="578" spans="1:2" x14ac:dyDescent="0.35">
      <c r="A578" s="5" t="s">
        <v>2232</v>
      </c>
      <c r="B578" s="7">
        <v>59.46</v>
      </c>
    </row>
    <row r="579" spans="1:2" x14ac:dyDescent="0.35">
      <c r="A579" s="5" t="s">
        <v>1714</v>
      </c>
      <c r="B579" s="7">
        <v>59.36</v>
      </c>
    </row>
    <row r="580" spans="1:2" x14ac:dyDescent="0.35">
      <c r="A580" s="5" t="s">
        <v>573</v>
      </c>
      <c r="B580" s="7">
        <v>59.3</v>
      </c>
    </row>
    <row r="581" spans="1:2" x14ac:dyDescent="0.35">
      <c r="A581" s="5" t="s">
        <v>1200</v>
      </c>
      <c r="B581" s="7">
        <v>59.039999999999992</v>
      </c>
    </row>
    <row r="582" spans="1:2" x14ac:dyDescent="0.35">
      <c r="A582" s="5" t="s">
        <v>119</v>
      </c>
      <c r="B582" s="7">
        <v>58.89</v>
      </c>
    </row>
    <row r="583" spans="1:2" x14ac:dyDescent="0.35">
      <c r="A583" s="5" t="s">
        <v>564</v>
      </c>
      <c r="B583" s="7">
        <v>56.789999999999992</v>
      </c>
    </row>
    <row r="584" spans="1:2" x14ac:dyDescent="0.35">
      <c r="A584" s="5" t="s">
        <v>1671</v>
      </c>
      <c r="B584" s="7">
        <v>55.33</v>
      </c>
    </row>
    <row r="585" spans="1:2" x14ac:dyDescent="0.35">
      <c r="A585" s="5" t="s">
        <v>892</v>
      </c>
      <c r="B585" s="7">
        <v>55.230000000000004</v>
      </c>
    </row>
    <row r="586" spans="1:2" x14ac:dyDescent="0.35">
      <c r="A586" s="5" t="s">
        <v>1652</v>
      </c>
      <c r="B586" s="7">
        <v>55.050000000000033</v>
      </c>
    </row>
    <row r="587" spans="1:2" x14ac:dyDescent="0.35">
      <c r="A587" s="5" t="s">
        <v>714</v>
      </c>
      <c r="B587" s="7">
        <v>54.51</v>
      </c>
    </row>
    <row r="588" spans="1:2" x14ac:dyDescent="0.35">
      <c r="A588" s="5" t="s">
        <v>900</v>
      </c>
      <c r="B588" s="7">
        <v>53.539999999999978</v>
      </c>
    </row>
    <row r="589" spans="1:2" x14ac:dyDescent="0.35">
      <c r="A589" s="5" t="s">
        <v>2388</v>
      </c>
      <c r="B589" s="7">
        <v>51.83</v>
      </c>
    </row>
    <row r="590" spans="1:2" x14ac:dyDescent="0.35">
      <c r="A590" s="5" t="s">
        <v>1178</v>
      </c>
      <c r="B590" s="7">
        <v>49.72</v>
      </c>
    </row>
    <row r="591" spans="1:2" x14ac:dyDescent="0.35">
      <c r="A591" s="5" t="s">
        <v>1038</v>
      </c>
      <c r="B591" s="7">
        <v>48.700000000000017</v>
      </c>
    </row>
    <row r="592" spans="1:2" x14ac:dyDescent="0.35">
      <c r="A592" s="5" t="s">
        <v>2710</v>
      </c>
      <c r="B592" s="7">
        <v>47.89</v>
      </c>
    </row>
    <row r="593" spans="1:2" x14ac:dyDescent="0.35">
      <c r="A593" s="5" t="s">
        <v>601</v>
      </c>
      <c r="B593" s="7">
        <v>43.65</v>
      </c>
    </row>
    <row r="594" spans="1:2" x14ac:dyDescent="0.35">
      <c r="A594" s="5" t="s">
        <v>2095</v>
      </c>
      <c r="B594" s="7">
        <v>42.67</v>
      </c>
    </row>
    <row r="595" spans="1:2" x14ac:dyDescent="0.35">
      <c r="A595" s="5" t="s">
        <v>997</v>
      </c>
      <c r="B595" s="7">
        <v>40.150000000000006</v>
      </c>
    </row>
    <row r="596" spans="1:2" x14ac:dyDescent="0.35">
      <c r="A596" s="5" t="s">
        <v>26</v>
      </c>
      <c r="B596" s="7">
        <v>39.19</v>
      </c>
    </row>
    <row r="597" spans="1:2" x14ac:dyDescent="0.35">
      <c r="A597" s="5" t="s">
        <v>1546</v>
      </c>
      <c r="B597" s="7">
        <v>38.469999999999942</v>
      </c>
    </row>
    <row r="598" spans="1:2" x14ac:dyDescent="0.35">
      <c r="A598" s="5" t="s">
        <v>1277</v>
      </c>
      <c r="B598" s="7">
        <v>36.61</v>
      </c>
    </row>
    <row r="599" spans="1:2" x14ac:dyDescent="0.35">
      <c r="A599" s="5" t="s">
        <v>424</v>
      </c>
      <c r="B599" s="7">
        <v>36.44</v>
      </c>
    </row>
    <row r="600" spans="1:2" x14ac:dyDescent="0.35">
      <c r="A600" s="5" t="s">
        <v>646</v>
      </c>
      <c r="B600" s="7">
        <v>35.47000000000002</v>
      </c>
    </row>
    <row r="601" spans="1:2" x14ac:dyDescent="0.35">
      <c r="A601" s="5" t="s">
        <v>1429</v>
      </c>
      <c r="B601" s="7">
        <v>35.039999999999992</v>
      </c>
    </row>
    <row r="602" spans="1:2" x14ac:dyDescent="0.35">
      <c r="A602" s="5" t="s">
        <v>2280</v>
      </c>
      <c r="B602" s="7">
        <v>34.46</v>
      </c>
    </row>
    <row r="603" spans="1:2" x14ac:dyDescent="0.35">
      <c r="A603" s="5" t="s">
        <v>2683</v>
      </c>
      <c r="B603" s="7">
        <v>33.870000000000005</v>
      </c>
    </row>
    <row r="604" spans="1:2" x14ac:dyDescent="0.35">
      <c r="A604" s="5" t="s">
        <v>307</v>
      </c>
      <c r="B604" s="7">
        <v>33.720000000000006</v>
      </c>
    </row>
    <row r="605" spans="1:2" x14ac:dyDescent="0.35">
      <c r="A605" s="5" t="s">
        <v>2564</v>
      </c>
      <c r="B605" s="7">
        <v>32.64</v>
      </c>
    </row>
    <row r="606" spans="1:2" x14ac:dyDescent="0.35">
      <c r="A606" s="5" t="s">
        <v>743</v>
      </c>
      <c r="B606" s="7">
        <v>32.569999999999972</v>
      </c>
    </row>
    <row r="607" spans="1:2" x14ac:dyDescent="0.35">
      <c r="A607" s="5" t="s">
        <v>470</v>
      </c>
      <c r="B607" s="7">
        <v>31.840000000000003</v>
      </c>
    </row>
    <row r="608" spans="1:2" x14ac:dyDescent="0.35">
      <c r="A608" s="5" t="s">
        <v>2624</v>
      </c>
      <c r="B608" s="7">
        <v>31.18</v>
      </c>
    </row>
    <row r="609" spans="1:2" x14ac:dyDescent="0.35">
      <c r="A609" s="5" t="s">
        <v>576</v>
      </c>
      <c r="B609" s="7">
        <v>28.770000000000017</v>
      </c>
    </row>
    <row r="610" spans="1:2" x14ac:dyDescent="0.35">
      <c r="A610" s="5" t="s">
        <v>2657</v>
      </c>
      <c r="B610" s="7">
        <v>28.68</v>
      </c>
    </row>
    <row r="611" spans="1:2" x14ac:dyDescent="0.35">
      <c r="A611" s="5" t="s">
        <v>2498</v>
      </c>
      <c r="B611" s="7">
        <v>27.11</v>
      </c>
    </row>
    <row r="612" spans="1:2" x14ac:dyDescent="0.35">
      <c r="A612" s="5" t="s">
        <v>1433</v>
      </c>
      <c r="B612" s="7">
        <v>26.760000000000009</v>
      </c>
    </row>
    <row r="613" spans="1:2" x14ac:dyDescent="0.35">
      <c r="A613" s="5" t="s">
        <v>681</v>
      </c>
      <c r="B613" s="7">
        <v>26.070000000000007</v>
      </c>
    </row>
    <row r="614" spans="1:2" x14ac:dyDescent="0.35">
      <c r="A614" s="5" t="s">
        <v>1505</v>
      </c>
      <c r="B614" s="7">
        <v>25.890000000000008</v>
      </c>
    </row>
    <row r="615" spans="1:2" x14ac:dyDescent="0.35">
      <c r="A615" s="5" t="s">
        <v>369</v>
      </c>
      <c r="B615" s="7">
        <v>25.880000000000003</v>
      </c>
    </row>
    <row r="616" spans="1:2" x14ac:dyDescent="0.35">
      <c r="A616" s="5" t="s">
        <v>1381</v>
      </c>
      <c r="B616" s="7">
        <v>24.79</v>
      </c>
    </row>
    <row r="617" spans="1:2" x14ac:dyDescent="0.35">
      <c r="A617" s="5" t="s">
        <v>1971</v>
      </c>
      <c r="B617" s="7">
        <v>23.5</v>
      </c>
    </row>
    <row r="618" spans="1:2" x14ac:dyDescent="0.35">
      <c r="A618" s="5" t="s">
        <v>1682</v>
      </c>
      <c r="B618" s="7">
        <v>21.9</v>
      </c>
    </row>
    <row r="619" spans="1:2" x14ac:dyDescent="0.35">
      <c r="A619" s="5" t="s">
        <v>2625</v>
      </c>
      <c r="B619" s="7">
        <v>21.84</v>
      </c>
    </row>
    <row r="620" spans="1:2" x14ac:dyDescent="0.35">
      <c r="A620" s="5" t="s">
        <v>2406</v>
      </c>
      <c r="B620" s="7">
        <v>21.78</v>
      </c>
    </row>
    <row r="621" spans="1:2" x14ac:dyDescent="0.35">
      <c r="A621" s="5" t="s">
        <v>2472</v>
      </c>
      <c r="B621" s="7">
        <v>19.809999999999992</v>
      </c>
    </row>
    <row r="622" spans="1:2" x14ac:dyDescent="0.35">
      <c r="A622" s="5" t="s">
        <v>50</v>
      </c>
      <c r="B622" s="7">
        <v>19.429999999999996</v>
      </c>
    </row>
    <row r="623" spans="1:2" x14ac:dyDescent="0.35">
      <c r="A623" s="5" t="s">
        <v>2573</v>
      </c>
      <c r="B623" s="7">
        <v>18.649999999999999</v>
      </c>
    </row>
    <row r="624" spans="1:2" x14ac:dyDescent="0.35">
      <c r="A624" s="5" t="s">
        <v>1677</v>
      </c>
      <c r="B624" s="7">
        <v>14.689999999999991</v>
      </c>
    </row>
    <row r="625" spans="1:2" x14ac:dyDescent="0.35">
      <c r="A625" s="5" t="s">
        <v>922</v>
      </c>
      <c r="B625" s="7">
        <v>13.620000000000001</v>
      </c>
    </row>
    <row r="626" spans="1:2" x14ac:dyDescent="0.35">
      <c r="A626" s="5" t="s">
        <v>1521</v>
      </c>
      <c r="B626" s="7">
        <v>12.689999999999994</v>
      </c>
    </row>
    <row r="627" spans="1:2" x14ac:dyDescent="0.35">
      <c r="A627" s="5" t="s">
        <v>1356</v>
      </c>
      <c r="B627" s="7">
        <v>12.629999999999999</v>
      </c>
    </row>
    <row r="628" spans="1:2" x14ac:dyDescent="0.35">
      <c r="A628" s="5" t="s">
        <v>2584</v>
      </c>
      <c r="B628" s="7">
        <v>12.1</v>
      </c>
    </row>
    <row r="629" spans="1:2" x14ac:dyDescent="0.35">
      <c r="A629" s="5" t="s">
        <v>1035</v>
      </c>
      <c r="B629" s="7">
        <v>11.57</v>
      </c>
    </row>
    <row r="630" spans="1:2" x14ac:dyDescent="0.35">
      <c r="A630" s="5" t="s">
        <v>1813</v>
      </c>
      <c r="B630" s="7">
        <v>11.389999999999986</v>
      </c>
    </row>
    <row r="631" spans="1:2" x14ac:dyDescent="0.35">
      <c r="A631" s="5" t="s">
        <v>1164</v>
      </c>
      <c r="B631" s="7">
        <v>10.539999999999988</v>
      </c>
    </row>
    <row r="632" spans="1:2" x14ac:dyDescent="0.35">
      <c r="A632" s="5" t="s">
        <v>2541</v>
      </c>
      <c r="B632" s="7">
        <v>9.58</v>
      </c>
    </row>
    <row r="633" spans="1:2" x14ac:dyDescent="0.35">
      <c r="A633" s="5" t="s">
        <v>583</v>
      </c>
      <c r="B633" s="7">
        <v>7.8500000000000014</v>
      </c>
    </row>
    <row r="634" spans="1:2" x14ac:dyDescent="0.35">
      <c r="A634" s="5" t="s">
        <v>1865</v>
      </c>
      <c r="B634" s="7">
        <v>6.05</v>
      </c>
    </row>
    <row r="635" spans="1:2" x14ac:dyDescent="0.35">
      <c r="A635" s="5" t="s">
        <v>1267</v>
      </c>
      <c r="B635" s="7">
        <v>4.2100000000000479</v>
      </c>
    </row>
    <row r="636" spans="1:2" x14ac:dyDescent="0.35">
      <c r="A636" s="5" t="s">
        <v>2450</v>
      </c>
      <c r="B636" s="7">
        <v>3.8199999999999932</v>
      </c>
    </row>
    <row r="637" spans="1:2" x14ac:dyDescent="0.35">
      <c r="A637" s="5" t="s">
        <v>2651</v>
      </c>
      <c r="B637" s="7">
        <v>1.65</v>
      </c>
    </row>
    <row r="638" spans="1:2" x14ac:dyDescent="0.35">
      <c r="A638" s="5" t="s">
        <v>161</v>
      </c>
      <c r="B638" s="7">
        <v>0.61000000000001364</v>
      </c>
    </row>
    <row r="639" spans="1:2" x14ac:dyDescent="0.35">
      <c r="A639" s="5" t="s">
        <v>2556</v>
      </c>
      <c r="B639" s="7">
        <v>0.46</v>
      </c>
    </row>
    <row r="640" spans="1:2" x14ac:dyDescent="0.35">
      <c r="A640" s="5" t="s">
        <v>2378</v>
      </c>
      <c r="B640" s="7">
        <v>0.30999999999999872</v>
      </c>
    </row>
    <row r="641" spans="1:2" x14ac:dyDescent="0.35">
      <c r="A641" s="5" t="s">
        <v>1898</v>
      </c>
      <c r="B641" s="7">
        <v>0.10999999999999943</v>
      </c>
    </row>
    <row r="642" spans="1:2" x14ac:dyDescent="0.35">
      <c r="A642" s="5" t="s">
        <v>148</v>
      </c>
      <c r="B642" s="7">
        <v>-0.35000000000000009</v>
      </c>
    </row>
    <row r="643" spans="1:2" x14ac:dyDescent="0.35">
      <c r="A643" s="5" t="s">
        <v>1541</v>
      </c>
      <c r="B643" s="7">
        <v>-0.76000000000000156</v>
      </c>
    </row>
    <row r="644" spans="1:2" x14ac:dyDescent="0.35">
      <c r="A644" s="5" t="s">
        <v>2669</v>
      </c>
      <c r="B644" s="7">
        <v>-1.2399999999999998</v>
      </c>
    </row>
    <row r="645" spans="1:2" x14ac:dyDescent="0.35">
      <c r="A645" s="5" t="s">
        <v>963</v>
      </c>
      <c r="B645" s="7">
        <v>-2.3000000000000149</v>
      </c>
    </row>
    <row r="646" spans="1:2" x14ac:dyDescent="0.35">
      <c r="A646" s="5" t="s">
        <v>2164</v>
      </c>
      <c r="B646" s="7">
        <v>-3.3200000000000003</v>
      </c>
    </row>
    <row r="647" spans="1:2" x14ac:dyDescent="0.35">
      <c r="A647" s="5" t="s">
        <v>410</v>
      </c>
      <c r="B647" s="7">
        <v>-3.7</v>
      </c>
    </row>
    <row r="648" spans="1:2" x14ac:dyDescent="0.35">
      <c r="A648" s="5" t="s">
        <v>1734</v>
      </c>
      <c r="B648" s="7">
        <v>-4.0300000000000029</v>
      </c>
    </row>
    <row r="649" spans="1:2" x14ac:dyDescent="0.35">
      <c r="A649" s="5" t="s">
        <v>2578</v>
      </c>
      <c r="B649" s="7">
        <v>-5.1399999999999864</v>
      </c>
    </row>
    <row r="650" spans="1:2" x14ac:dyDescent="0.35">
      <c r="A650" s="5" t="s">
        <v>2343</v>
      </c>
      <c r="B650" s="7">
        <v>-5.81</v>
      </c>
    </row>
    <row r="651" spans="1:2" x14ac:dyDescent="0.35">
      <c r="A651" s="5" t="s">
        <v>1289</v>
      </c>
      <c r="B651" s="7">
        <v>-5.8799999999999955</v>
      </c>
    </row>
    <row r="652" spans="1:2" x14ac:dyDescent="0.35">
      <c r="A652" s="5" t="s">
        <v>1920</v>
      </c>
      <c r="B652" s="7">
        <v>-6.1400000000000006</v>
      </c>
    </row>
    <row r="653" spans="1:2" x14ac:dyDescent="0.35">
      <c r="A653" s="5" t="s">
        <v>1312</v>
      </c>
      <c r="B653" s="7">
        <v>-8.4199999999999982</v>
      </c>
    </row>
    <row r="654" spans="1:2" x14ac:dyDescent="0.35">
      <c r="A654" s="5" t="s">
        <v>2631</v>
      </c>
      <c r="B654" s="7">
        <v>-12.310000000000002</v>
      </c>
    </row>
    <row r="655" spans="1:2" x14ac:dyDescent="0.35">
      <c r="A655" s="5" t="s">
        <v>2112</v>
      </c>
      <c r="B655" s="7">
        <v>-13.550000000000011</v>
      </c>
    </row>
    <row r="656" spans="1:2" x14ac:dyDescent="0.35">
      <c r="A656" s="5" t="s">
        <v>722</v>
      </c>
      <c r="B656" s="7">
        <v>-13.87</v>
      </c>
    </row>
    <row r="657" spans="1:2" x14ac:dyDescent="0.35">
      <c r="A657" s="5" t="s">
        <v>1722</v>
      </c>
      <c r="B657" s="7">
        <v>-17.530000000000044</v>
      </c>
    </row>
    <row r="658" spans="1:2" x14ac:dyDescent="0.35">
      <c r="A658" s="5" t="s">
        <v>1487</v>
      </c>
      <c r="B658" s="7">
        <v>-18.049999999999997</v>
      </c>
    </row>
    <row r="659" spans="1:2" x14ac:dyDescent="0.35">
      <c r="A659" s="5" t="s">
        <v>977</v>
      </c>
      <c r="B659" s="7">
        <v>-19.609999999999989</v>
      </c>
    </row>
    <row r="660" spans="1:2" x14ac:dyDescent="0.35">
      <c r="A660" s="5" t="s">
        <v>1279</v>
      </c>
      <c r="B660" s="7">
        <v>-20.049999999999997</v>
      </c>
    </row>
    <row r="661" spans="1:2" x14ac:dyDescent="0.35">
      <c r="A661" s="5" t="s">
        <v>1916</v>
      </c>
      <c r="B661" s="7">
        <v>-23.52</v>
      </c>
    </row>
    <row r="662" spans="1:2" x14ac:dyDescent="0.35">
      <c r="A662" s="5" t="s">
        <v>1375</v>
      </c>
      <c r="B662" s="7">
        <v>-23.680000000000007</v>
      </c>
    </row>
    <row r="663" spans="1:2" x14ac:dyDescent="0.35">
      <c r="A663" s="5" t="s">
        <v>223</v>
      </c>
      <c r="B663" s="7">
        <v>-24.06</v>
      </c>
    </row>
    <row r="664" spans="1:2" x14ac:dyDescent="0.35">
      <c r="A664" s="5" t="s">
        <v>789</v>
      </c>
      <c r="B664" s="7">
        <v>-25.130000000000006</v>
      </c>
    </row>
    <row r="665" spans="1:2" x14ac:dyDescent="0.35">
      <c r="A665" s="5" t="s">
        <v>1684</v>
      </c>
      <c r="B665" s="7">
        <v>-26.590000000000003</v>
      </c>
    </row>
    <row r="666" spans="1:2" x14ac:dyDescent="0.35">
      <c r="A666" s="5" t="s">
        <v>1474</v>
      </c>
      <c r="B666" s="7">
        <v>-28.700000000000003</v>
      </c>
    </row>
    <row r="667" spans="1:2" x14ac:dyDescent="0.35">
      <c r="A667" s="5" t="s">
        <v>2197</v>
      </c>
      <c r="B667" s="7">
        <v>-29.579999999999984</v>
      </c>
    </row>
    <row r="668" spans="1:2" x14ac:dyDescent="0.35">
      <c r="A668" s="5" t="s">
        <v>1426</v>
      </c>
      <c r="B668" s="7">
        <v>-38.889999999999993</v>
      </c>
    </row>
    <row r="669" spans="1:2" x14ac:dyDescent="0.35">
      <c r="A669" s="5" t="s">
        <v>562</v>
      </c>
      <c r="B669" s="7">
        <v>-40.109999999999715</v>
      </c>
    </row>
    <row r="670" spans="1:2" x14ac:dyDescent="0.35">
      <c r="A670" s="5" t="s">
        <v>1733</v>
      </c>
      <c r="B670" s="7">
        <v>-40.94</v>
      </c>
    </row>
    <row r="671" spans="1:2" x14ac:dyDescent="0.35">
      <c r="A671" s="5" t="s">
        <v>2262</v>
      </c>
      <c r="B671" s="7">
        <v>-43.73</v>
      </c>
    </row>
    <row r="672" spans="1:2" x14ac:dyDescent="0.35">
      <c r="A672" s="5" t="s">
        <v>878</v>
      </c>
      <c r="B672" s="7">
        <v>-44.880000000000017</v>
      </c>
    </row>
    <row r="673" spans="1:2" x14ac:dyDescent="0.35">
      <c r="A673" s="5" t="s">
        <v>14</v>
      </c>
      <c r="B673" s="7">
        <v>-49.689999999999984</v>
      </c>
    </row>
    <row r="674" spans="1:2" x14ac:dyDescent="0.35">
      <c r="A674" s="5" t="s">
        <v>1359</v>
      </c>
      <c r="B674" s="7">
        <v>-52.33</v>
      </c>
    </row>
    <row r="675" spans="1:2" x14ac:dyDescent="0.35">
      <c r="A675" s="5" t="s">
        <v>1287</v>
      </c>
      <c r="B675" s="7">
        <v>-52.729999999999968</v>
      </c>
    </row>
    <row r="676" spans="1:2" x14ac:dyDescent="0.35">
      <c r="A676" s="5" t="s">
        <v>2412</v>
      </c>
      <c r="B676" s="7">
        <v>-52.789999999999985</v>
      </c>
    </row>
    <row r="677" spans="1:2" x14ac:dyDescent="0.35">
      <c r="A677" s="5" t="s">
        <v>2548</v>
      </c>
      <c r="B677" s="7">
        <v>-54.860000000000014</v>
      </c>
    </row>
    <row r="678" spans="1:2" x14ac:dyDescent="0.35">
      <c r="A678" s="5" t="s">
        <v>717</v>
      </c>
      <c r="B678" s="7">
        <v>-58.289999999999992</v>
      </c>
    </row>
    <row r="679" spans="1:2" x14ac:dyDescent="0.35">
      <c r="A679" s="5" t="s">
        <v>940</v>
      </c>
      <c r="B679" s="7">
        <v>-62.13</v>
      </c>
    </row>
    <row r="680" spans="1:2" x14ac:dyDescent="0.35">
      <c r="A680" s="5" t="s">
        <v>1051</v>
      </c>
      <c r="B680" s="7">
        <v>-63.759999999999962</v>
      </c>
    </row>
    <row r="681" spans="1:2" x14ac:dyDescent="0.35">
      <c r="A681" s="5" t="s">
        <v>831</v>
      </c>
      <c r="B681" s="7">
        <v>-64.169999999999973</v>
      </c>
    </row>
    <row r="682" spans="1:2" x14ac:dyDescent="0.35">
      <c r="A682" s="5" t="s">
        <v>2627</v>
      </c>
      <c r="B682" s="7">
        <v>-73.83</v>
      </c>
    </row>
    <row r="683" spans="1:2" x14ac:dyDescent="0.35">
      <c r="A683" s="5" t="s">
        <v>1785</v>
      </c>
      <c r="B683" s="7">
        <v>-75.570000000000007</v>
      </c>
    </row>
    <row r="684" spans="1:2" x14ac:dyDescent="0.35">
      <c r="A684" s="5" t="s">
        <v>1616</v>
      </c>
      <c r="B684" s="7">
        <v>-76.17999999999995</v>
      </c>
    </row>
    <row r="685" spans="1:2" x14ac:dyDescent="0.35">
      <c r="A685" s="5" t="s">
        <v>774</v>
      </c>
      <c r="B685" s="7">
        <v>-77.52000000000001</v>
      </c>
    </row>
    <row r="686" spans="1:2" x14ac:dyDescent="0.35">
      <c r="A686" s="5" t="s">
        <v>1946</v>
      </c>
      <c r="B686" s="7">
        <v>-80.289999999999992</v>
      </c>
    </row>
    <row r="687" spans="1:2" x14ac:dyDescent="0.35">
      <c r="A687" s="5" t="s">
        <v>2284</v>
      </c>
      <c r="B687" s="7">
        <v>-81.070000000000007</v>
      </c>
    </row>
    <row r="688" spans="1:2" x14ac:dyDescent="0.35">
      <c r="A688" s="5" t="s">
        <v>1991</v>
      </c>
      <c r="B688" s="7">
        <v>-82.01</v>
      </c>
    </row>
    <row r="689" spans="1:2" x14ac:dyDescent="0.35">
      <c r="A689" s="5" t="s">
        <v>90</v>
      </c>
      <c r="B689" s="7">
        <v>-86.87</v>
      </c>
    </row>
    <row r="690" spans="1:2" x14ac:dyDescent="0.35">
      <c r="A690" s="5" t="s">
        <v>403</v>
      </c>
      <c r="B690" s="7">
        <v>-93.629999999999939</v>
      </c>
    </row>
    <row r="691" spans="1:2" x14ac:dyDescent="0.35">
      <c r="A691" s="5" t="s">
        <v>665</v>
      </c>
      <c r="B691" s="7">
        <v>-94.140000000000015</v>
      </c>
    </row>
    <row r="692" spans="1:2" x14ac:dyDescent="0.35">
      <c r="A692" s="5" t="s">
        <v>2282</v>
      </c>
      <c r="B692" s="7">
        <v>-95.45</v>
      </c>
    </row>
    <row r="693" spans="1:2" x14ac:dyDescent="0.35">
      <c r="A693" s="5" t="s">
        <v>230</v>
      </c>
      <c r="B693" s="7">
        <v>-96.28</v>
      </c>
    </row>
    <row r="694" spans="1:2" x14ac:dyDescent="0.35">
      <c r="A694" s="5" t="s">
        <v>2079</v>
      </c>
      <c r="B694" s="7">
        <v>-96.96</v>
      </c>
    </row>
    <row r="695" spans="1:2" x14ac:dyDescent="0.35">
      <c r="A695" s="5" t="s">
        <v>1424</v>
      </c>
      <c r="B695" s="7">
        <v>-98.760000000000019</v>
      </c>
    </row>
    <row r="696" spans="1:2" x14ac:dyDescent="0.35">
      <c r="A696" s="5" t="s">
        <v>951</v>
      </c>
      <c r="B696" s="7">
        <v>-104.54000000000003</v>
      </c>
    </row>
    <row r="697" spans="1:2" x14ac:dyDescent="0.35">
      <c r="A697" s="5" t="s">
        <v>1693</v>
      </c>
      <c r="B697" s="7">
        <v>-107.37</v>
      </c>
    </row>
    <row r="698" spans="1:2" x14ac:dyDescent="0.35">
      <c r="A698" s="5" t="s">
        <v>675</v>
      </c>
      <c r="B698" s="7">
        <v>-113.31000000000012</v>
      </c>
    </row>
    <row r="699" spans="1:2" x14ac:dyDescent="0.35">
      <c r="A699" s="5" t="s">
        <v>1463</v>
      </c>
      <c r="B699" s="7">
        <v>-118.77000000000005</v>
      </c>
    </row>
    <row r="700" spans="1:2" x14ac:dyDescent="0.35">
      <c r="A700" s="5" t="s">
        <v>1023</v>
      </c>
      <c r="B700" s="7">
        <v>-119.00999999999999</v>
      </c>
    </row>
    <row r="701" spans="1:2" x14ac:dyDescent="0.35">
      <c r="A701" s="5" t="s">
        <v>791</v>
      </c>
      <c r="B701" s="7">
        <v>-126.42</v>
      </c>
    </row>
    <row r="702" spans="1:2" x14ac:dyDescent="0.35">
      <c r="A702" s="5" t="s">
        <v>2463</v>
      </c>
      <c r="B702" s="7">
        <v>-130.38999999999999</v>
      </c>
    </row>
    <row r="703" spans="1:2" x14ac:dyDescent="0.35">
      <c r="A703" s="5" t="s">
        <v>2104</v>
      </c>
      <c r="B703" s="7">
        <v>-133.82</v>
      </c>
    </row>
    <row r="704" spans="1:2" x14ac:dyDescent="0.35">
      <c r="A704" s="5" t="s">
        <v>820</v>
      </c>
      <c r="B704" s="7">
        <v>-134.44000000000003</v>
      </c>
    </row>
    <row r="705" spans="1:2" x14ac:dyDescent="0.35">
      <c r="A705" s="5" t="s">
        <v>1392</v>
      </c>
      <c r="B705" s="7">
        <v>-135.21999999999997</v>
      </c>
    </row>
    <row r="706" spans="1:2" x14ac:dyDescent="0.35">
      <c r="A706" s="5" t="s">
        <v>661</v>
      </c>
      <c r="B706" s="7">
        <v>-135.88999999999999</v>
      </c>
    </row>
    <row r="707" spans="1:2" x14ac:dyDescent="0.35">
      <c r="A707" s="5" t="s">
        <v>208</v>
      </c>
      <c r="B707" s="7">
        <v>-136.39999999999998</v>
      </c>
    </row>
    <row r="708" spans="1:2" x14ac:dyDescent="0.35">
      <c r="A708" s="5" t="s">
        <v>1548</v>
      </c>
      <c r="B708" s="7">
        <v>-144.52000000000001</v>
      </c>
    </row>
    <row r="709" spans="1:2" x14ac:dyDescent="0.35">
      <c r="A709" s="5" t="s">
        <v>1736</v>
      </c>
      <c r="B709" s="7">
        <v>-151.15000000000006</v>
      </c>
    </row>
    <row r="710" spans="1:2" x14ac:dyDescent="0.35">
      <c r="A710" s="5" t="s">
        <v>1095</v>
      </c>
      <c r="B710" s="7">
        <v>-152.75</v>
      </c>
    </row>
    <row r="711" spans="1:2" x14ac:dyDescent="0.35">
      <c r="A711" s="5" t="s">
        <v>643</v>
      </c>
      <c r="B711" s="7">
        <v>-163.13</v>
      </c>
    </row>
    <row r="712" spans="1:2" x14ac:dyDescent="0.35">
      <c r="A712" s="5" t="s">
        <v>1641</v>
      </c>
      <c r="B712" s="7">
        <v>-164.40999999999997</v>
      </c>
    </row>
    <row r="713" spans="1:2" x14ac:dyDescent="0.35">
      <c r="A713" s="5" t="s">
        <v>249</v>
      </c>
      <c r="B713" s="7">
        <v>-175.56000000000003</v>
      </c>
    </row>
    <row r="714" spans="1:2" x14ac:dyDescent="0.35">
      <c r="A714" s="5" t="s">
        <v>817</v>
      </c>
      <c r="B714" s="7">
        <v>-182.79000000000002</v>
      </c>
    </row>
    <row r="715" spans="1:2" x14ac:dyDescent="0.35">
      <c r="A715" s="5" t="s">
        <v>500</v>
      </c>
      <c r="B715" s="7">
        <v>-184.34</v>
      </c>
    </row>
    <row r="716" spans="1:2" x14ac:dyDescent="0.35">
      <c r="A716" s="5" t="s">
        <v>94</v>
      </c>
      <c r="B716" s="7">
        <v>-185.00000000000003</v>
      </c>
    </row>
    <row r="717" spans="1:2" x14ac:dyDescent="0.35">
      <c r="A717" s="5" t="s">
        <v>2060</v>
      </c>
      <c r="B717" s="7">
        <v>-188.26</v>
      </c>
    </row>
    <row r="718" spans="1:2" x14ac:dyDescent="0.35">
      <c r="A718" s="5" t="s">
        <v>1885</v>
      </c>
      <c r="B718" s="7">
        <v>-196.13</v>
      </c>
    </row>
    <row r="719" spans="1:2" x14ac:dyDescent="0.35">
      <c r="A719" s="5" t="s">
        <v>552</v>
      </c>
      <c r="B719" s="7">
        <v>-197.27999999999997</v>
      </c>
    </row>
    <row r="720" spans="1:2" x14ac:dyDescent="0.35">
      <c r="A720" s="5" t="s">
        <v>2632</v>
      </c>
      <c r="B720" s="7">
        <v>-206.71</v>
      </c>
    </row>
    <row r="721" spans="1:2" x14ac:dyDescent="0.35">
      <c r="A721" s="5" t="s">
        <v>965</v>
      </c>
      <c r="B721" s="7">
        <v>-207.79</v>
      </c>
    </row>
    <row r="722" spans="1:2" x14ac:dyDescent="0.35">
      <c r="A722" s="5" t="s">
        <v>1868</v>
      </c>
      <c r="B722" s="7">
        <v>-221.04999999999998</v>
      </c>
    </row>
    <row r="723" spans="1:2" x14ac:dyDescent="0.35">
      <c r="A723" s="5" t="s">
        <v>786</v>
      </c>
      <c r="B723" s="7">
        <v>-224.09</v>
      </c>
    </row>
    <row r="724" spans="1:2" x14ac:dyDescent="0.35">
      <c r="A724" s="5" t="s">
        <v>873</v>
      </c>
      <c r="B724" s="7">
        <v>-234.76000000000002</v>
      </c>
    </row>
    <row r="725" spans="1:2" x14ac:dyDescent="0.35">
      <c r="A725" s="5" t="s">
        <v>2507</v>
      </c>
      <c r="B725" s="7">
        <v>-237.29</v>
      </c>
    </row>
    <row r="726" spans="1:2" x14ac:dyDescent="0.35">
      <c r="A726" s="5" t="s">
        <v>1571</v>
      </c>
      <c r="B726" s="7">
        <v>-241.97999999999996</v>
      </c>
    </row>
    <row r="727" spans="1:2" x14ac:dyDescent="0.35">
      <c r="A727" s="5" t="s">
        <v>1241</v>
      </c>
      <c r="B727" s="7">
        <v>-242.74999999999997</v>
      </c>
    </row>
    <row r="728" spans="1:2" x14ac:dyDescent="0.35">
      <c r="A728" s="5" t="s">
        <v>2065</v>
      </c>
      <c r="B728" s="7">
        <v>-246.40000000000003</v>
      </c>
    </row>
    <row r="729" spans="1:2" x14ac:dyDescent="0.35">
      <c r="A729" s="5" t="s">
        <v>1720</v>
      </c>
      <c r="B729" s="7">
        <v>-247.94</v>
      </c>
    </row>
    <row r="730" spans="1:2" x14ac:dyDescent="0.35">
      <c r="A730" s="5" t="s">
        <v>1368</v>
      </c>
      <c r="B730" s="7">
        <v>-252.55</v>
      </c>
    </row>
    <row r="731" spans="1:2" x14ac:dyDescent="0.35">
      <c r="A731" s="5" t="s">
        <v>1033</v>
      </c>
      <c r="B731" s="7">
        <v>-253.58999999999997</v>
      </c>
    </row>
    <row r="732" spans="1:2" x14ac:dyDescent="0.35">
      <c r="A732" s="5" t="s">
        <v>1431</v>
      </c>
      <c r="B732" s="7">
        <v>-259.31000000000006</v>
      </c>
    </row>
    <row r="733" spans="1:2" x14ac:dyDescent="0.35">
      <c r="A733" s="5" t="s">
        <v>46</v>
      </c>
      <c r="B733" s="7">
        <v>-262.81000000000006</v>
      </c>
    </row>
    <row r="734" spans="1:2" x14ac:dyDescent="0.35">
      <c r="A734" s="5" t="s">
        <v>1994</v>
      </c>
      <c r="B734" s="7">
        <v>-266.55999999999995</v>
      </c>
    </row>
    <row r="735" spans="1:2" x14ac:dyDescent="0.35">
      <c r="A735" s="5" t="s">
        <v>1163</v>
      </c>
      <c r="B735" s="7">
        <v>-266.89999999999998</v>
      </c>
    </row>
    <row r="736" spans="1:2" x14ac:dyDescent="0.35">
      <c r="A736" s="5" t="s">
        <v>237</v>
      </c>
      <c r="B736" s="7">
        <v>-268.54999999999995</v>
      </c>
    </row>
    <row r="737" spans="1:2" x14ac:dyDescent="0.35">
      <c r="A737" s="5" t="s">
        <v>1249</v>
      </c>
      <c r="B737" s="7">
        <v>-270.42999999999995</v>
      </c>
    </row>
    <row r="738" spans="1:2" x14ac:dyDescent="0.35">
      <c r="A738" s="5" t="s">
        <v>1648</v>
      </c>
      <c r="B738" s="7">
        <v>-274.95000000000005</v>
      </c>
    </row>
    <row r="739" spans="1:2" x14ac:dyDescent="0.35">
      <c r="A739" s="5" t="s">
        <v>1752</v>
      </c>
      <c r="B739" s="7">
        <v>-286.98</v>
      </c>
    </row>
    <row r="740" spans="1:2" x14ac:dyDescent="0.35">
      <c r="A740" s="5" t="s">
        <v>1378</v>
      </c>
      <c r="B740" s="7">
        <v>-291.37</v>
      </c>
    </row>
    <row r="741" spans="1:2" x14ac:dyDescent="0.35">
      <c r="A741" s="5" t="s">
        <v>1129</v>
      </c>
      <c r="B741" s="7">
        <v>-294.70000000000005</v>
      </c>
    </row>
    <row r="742" spans="1:2" x14ac:dyDescent="0.35">
      <c r="A742" s="5" t="s">
        <v>2407</v>
      </c>
      <c r="B742" s="7">
        <v>-295.74</v>
      </c>
    </row>
    <row r="743" spans="1:2" x14ac:dyDescent="0.35">
      <c r="A743" s="5" t="s">
        <v>1892</v>
      </c>
      <c r="B743" s="7">
        <v>-302.85999999999996</v>
      </c>
    </row>
    <row r="744" spans="1:2" x14ac:dyDescent="0.35">
      <c r="A744" s="5" t="s">
        <v>225</v>
      </c>
      <c r="B744" s="7">
        <v>-311.25000000000006</v>
      </c>
    </row>
    <row r="745" spans="1:2" x14ac:dyDescent="0.35">
      <c r="A745" s="5" t="s">
        <v>252</v>
      </c>
      <c r="B745" s="7">
        <v>-317.04000000000002</v>
      </c>
    </row>
    <row r="746" spans="1:2" x14ac:dyDescent="0.35">
      <c r="A746" s="5" t="s">
        <v>2042</v>
      </c>
      <c r="B746" s="7">
        <v>-318.7600000000001</v>
      </c>
    </row>
    <row r="747" spans="1:2" x14ac:dyDescent="0.35">
      <c r="A747" s="5" t="s">
        <v>1423</v>
      </c>
      <c r="B747" s="7">
        <v>-319.06999999999994</v>
      </c>
    </row>
    <row r="748" spans="1:2" x14ac:dyDescent="0.35">
      <c r="A748" s="5" t="s">
        <v>605</v>
      </c>
      <c r="B748" s="7">
        <v>-327.93000000000006</v>
      </c>
    </row>
    <row r="749" spans="1:2" x14ac:dyDescent="0.35">
      <c r="A749" s="5" t="s">
        <v>176</v>
      </c>
      <c r="B749" s="7">
        <v>-338.44</v>
      </c>
    </row>
    <row r="750" spans="1:2" x14ac:dyDescent="0.35">
      <c r="A750" s="5" t="s">
        <v>1867</v>
      </c>
      <c r="B750" s="7">
        <v>-341.53000000000003</v>
      </c>
    </row>
    <row r="751" spans="1:2" x14ac:dyDescent="0.35">
      <c r="A751" s="5" t="s">
        <v>1383</v>
      </c>
      <c r="B751" s="7">
        <v>-342.8</v>
      </c>
    </row>
    <row r="752" spans="1:2" x14ac:dyDescent="0.35">
      <c r="A752" s="5" t="s">
        <v>1519</v>
      </c>
      <c r="B752" s="7">
        <v>-359.02000000000004</v>
      </c>
    </row>
    <row r="753" spans="1:2" x14ac:dyDescent="0.35">
      <c r="A753" s="5" t="s">
        <v>419</v>
      </c>
      <c r="B753" s="7">
        <v>-362.87000000000006</v>
      </c>
    </row>
    <row r="754" spans="1:2" x14ac:dyDescent="0.35">
      <c r="A754" s="5" t="s">
        <v>578</v>
      </c>
      <c r="B754" s="7">
        <v>-371.71000000000009</v>
      </c>
    </row>
    <row r="755" spans="1:2" x14ac:dyDescent="0.35">
      <c r="A755" s="5" t="s">
        <v>1935</v>
      </c>
      <c r="B755" s="7">
        <v>-378.54</v>
      </c>
    </row>
    <row r="756" spans="1:2" x14ac:dyDescent="0.35">
      <c r="A756" s="5" t="s">
        <v>1230</v>
      </c>
      <c r="B756" s="7">
        <v>-382.8</v>
      </c>
    </row>
    <row r="757" spans="1:2" x14ac:dyDescent="0.35">
      <c r="A757" s="5" t="s">
        <v>2614</v>
      </c>
      <c r="B757" s="7">
        <v>-394.37</v>
      </c>
    </row>
    <row r="758" spans="1:2" x14ac:dyDescent="0.35">
      <c r="A758" s="5" t="s">
        <v>1842</v>
      </c>
      <c r="B758" s="7">
        <v>-398.8</v>
      </c>
    </row>
    <row r="759" spans="1:2" x14ac:dyDescent="0.35">
      <c r="A759" s="5" t="s">
        <v>1657</v>
      </c>
      <c r="B759" s="7">
        <v>-405.33999999999986</v>
      </c>
    </row>
    <row r="760" spans="1:2" x14ac:dyDescent="0.35">
      <c r="A760" s="5" t="s">
        <v>2544</v>
      </c>
      <c r="B760" s="7">
        <v>-427.18</v>
      </c>
    </row>
    <row r="761" spans="1:2" x14ac:dyDescent="0.35">
      <c r="A761" s="5" t="s">
        <v>1193</v>
      </c>
      <c r="B761" s="7">
        <v>-445.69</v>
      </c>
    </row>
    <row r="762" spans="1:2" x14ac:dyDescent="0.35">
      <c r="A762" s="5" t="s">
        <v>769</v>
      </c>
      <c r="B762" s="7">
        <v>-461.74</v>
      </c>
    </row>
    <row r="763" spans="1:2" x14ac:dyDescent="0.35">
      <c r="A763" s="5" t="s">
        <v>220</v>
      </c>
      <c r="B763" s="7">
        <v>-470.77</v>
      </c>
    </row>
    <row r="764" spans="1:2" x14ac:dyDescent="0.35">
      <c r="A764" s="5" t="s">
        <v>514</v>
      </c>
      <c r="B764" s="7">
        <v>-520.3599999999999</v>
      </c>
    </row>
    <row r="765" spans="1:2" x14ac:dyDescent="0.35">
      <c r="A765" s="5" t="s">
        <v>456</v>
      </c>
      <c r="B765" s="7">
        <v>-571.98</v>
      </c>
    </row>
    <row r="766" spans="1:2" x14ac:dyDescent="0.35">
      <c r="A766" s="5" t="s">
        <v>925</v>
      </c>
      <c r="B766" s="7">
        <v>-576.82999999999993</v>
      </c>
    </row>
    <row r="767" spans="1:2" x14ac:dyDescent="0.35">
      <c r="A767" s="5" t="s">
        <v>618</v>
      </c>
      <c r="B767" s="7">
        <v>-614.29999999999973</v>
      </c>
    </row>
    <row r="768" spans="1:2" x14ac:dyDescent="0.35">
      <c r="A768" s="5" t="s">
        <v>1102</v>
      </c>
      <c r="B768" s="7">
        <v>-644.70999999999992</v>
      </c>
    </row>
    <row r="769" spans="1:2" x14ac:dyDescent="0.35">
      <c r="A769" s="5" t="s">
        <v>2124</v>
      </c>
      <c r="B769" s="7">
        <v>-671.19</v>
      </c>
    </row>
    <row r="770" spans="1:2" x14ac:dyDescent="0.35">
      <c r="A770" s="5" t="s">
        <v>1443</v>
      </c>
      <c r="B770" s="7">
        <v>-692.05000000000007</v>
      </c>
    </row>
    <row r="771" spans="1:2" x14ac:dyDescent="0.35">
      <c r="A771" s="5" t="s">
        <v>1574</v>
      </c>
      <c r="B771" s="7">
        <v>-711.41</v>
      </c>
    </row>
    <row r="772" spans="1:2" x14ac:dyDescent="0.35">
      <c r="A772" s="5" t="s">
        <v>2117</v>
      </c>
      <c r="B772" s="7">
        <v>-716.86000000000013</v>
      </c>
    </row>
    <row r="773" spans="1:2" x14ac:dyDescent="0.35">
      <c r="A773" s="5" t="s">
        <v>2411</v>
      </c>
      <c r="B773" s="7">
        <v>-785.16</v>
      </c>
    </row>
    <row r="774" spans="1:2" x14ac:dyDescent="0.35">
      <c r="A774" s="5" t="s">
        <v>446</v>
      </c>
      <c r="B774" s="7">
        <v>-798.70999999999992</v>
      </c>
    </row>
    <row r="775" spans="1:2" x14ac:dyDescent="0.35">
      <c r="A775" s="5" t="s">
        <v>1320</v>
      </c>
      <c r="B775" s="7">
        <v>-819.41999999999985</v>
      </c>
    </row>
    <row r="776" spans="1:2" x14ac:dyDescent="0.35">
      <c r="A776" s="5" t="s">
        <v>659</v>
      </c>
      <c r="B776" s="7">
        <v>-874.6600000000002</v>
      </c>
    </row>
    <row r="777" spans="1:2" x14ac:dyDescent="0.35">
      <c r="A777" s="5" t="s">
        <v>2037</v>
      </c>
      <c r="B777" s="7">
        <v>-925.12999999999965</v>
      </c>
    </row>
    <row r="778" spans="1:2" x14ac:dyDescent="0.35">
      <c r="A778" s="5" t="s">
        <v>740</v>
      </c>
      <c r="B778" s="7">
        <v>-1010.97</v>
      </c>
    </row>
    <row r="779" spans="1:2" x14ac:dyDescent="0.35">
      <c r="A779" s="5" t="s">
        <v>1214</v>
      </c>
      <c r="B779" s="7">
        <v>-1018.76</v>
      </c>
    </row>
    <row r="780" spans="1:2" x14ac:dyDescent="0.35">
      <c r="A780" s="5" t="s">
        <v>1459</v>
      </c>
      <c r="B780" s="7">
        <v>-1032.1299999999999</v>
      </c>
    </row>
    <row r="781" spans="1:2" x14ac:dyDescent="0.35">
      <c r="A781" s="5" t="s">
        <v>2365</v>
      </c>
      <c r="B781" s="7">
        <v>-1087.3800000000001</v>
      </c>
    </row>
    <row r="782" spans="1:2" x14ac:dyDescent="0.35">
      <c r="A782" s="5" t="s">
        <v>2071</v>
      </c>
      <c r="B782" s="7">
        <v>-1262.5799999999997</v>
      </c>
    </row>
    <row r="783" spans="1:2" x14ac:dyDescent="0.35">
      <c r="A783" s="5" t="s">
        <v>2053</v>
      </c>
      <c r="B783" s="7">
        <v>-1421.78</v>
      </c>
    </row>
    <row r="784" spans="1:2" x14ac:dyDescent="0.35">
      <c r="A784" s="5" t="s">
        <v>907</v>
      </c>
      <c r="B784" s="7">
        <v>-1441.64</v>
      </c>
    </row>
    <row r="785" spans="1:2" x14ac:dyDescent="0.35">
      <c r="A785" s="5" t="s">
        <v>1477</v>
      </c>
      <c r="B785" s="7">
        <v>-1603.05</v>
      </c>
    </row>
    <row r="786" spans="1:2" x14ac:dyDescent="0.35">
      <c r="A786" s="5" t="s">
        <v>1234</v>
      </c>
      <c r="B786" s="7">
        <v>-1659.9699999999998</v>
      </c>
    </row>
    <row r="787" spans="1:2" x14ac:dyDescent="0.35">
      <c r="A787" s="5" t="s">
        <v>182</v>
      </c>
      <c r="B787" s="7">
        <v>-1695.9599999999998</v>
      </c>
    </row>
    <row r="788" spans="1:2" x14ac:dyDescent="0.35">
      <c r="A788" s="5" t="s">
        <v>319</v>
      </c>
      <c r="B788" s="7">
        <v>-1850.3100000000004</v>
      </c>
    </row>
    <row r="789" spans="1:2" x14ac:dyDescent="0.35">
      <c r="A789" s="5" t="s">
        <v>336</v>
      </c>
      <c r="B789" s="7">
        <v>-1980.75</v>
      </c>
    </row>
    <row r="790" spans="1:2" x14ac:dyDescent="0.35">
      <c r="A790" s="5" t="s">
        <v>637</v>
      </c>
      <c r="B790" s="7">
        <v>-2082.7499999999995</v>
      </c>
    </row>
    <row r="791" spans="1:2" x14ac:dyDescent="0.35">
      <c r="A791" s="5" t="s">
        <v>607</v>
      </c>
      <c r="B791" s="7">
        <v>-2204.8100000000004</v>
      </c>
    </row>
    <row r="792" spans="1:2" x14ac:dyDescent="0.35">
      <c r="A792" s="5" t="s">
        <v>1343</v>
      </c>
      <c r="B792" s="7">
        <v>-2797.95</v>
      </c>
    </row>
    <row r="793" spans="1:2" x14ac:dyDescent="0.35">
      <c r="A793" s="5" t="s">
        <v>815</v>
      </c>
      <c r="B793" s="7">
        <v>-3333.9100000000008</v>
      </c>
    </row>
    <row r="794" spans="1:2" x14ac:dyDescent="0.35">
      <c r="A794" s="5" t="s">
        <v>1027</v>
      </c>
      <c r="B794" s="7">
        <v>-3583.9700000000003</v>
      </c>
    </row>
    <row r="795" spans="1:2" x14ac:dyDescent="0.35">
      <c r="A795" s="5" t="s">
        <v>780</v>
      </c>
      <c r="B795" s="7">
        <v>-4108.66</v>
      </c>
    </row>
    <row r="796" spans="1:2" x14ac:dyDescent="0.35">
      <c r="A796" s="5" t="s">
        <v>392</v>
      </c>
      <c r="B796" s="7">
        <v>-6626.37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workbookViewId="0">
      <selection activeCell="I17" sqref="I17"/>
    </sheetView>
  </sheetViews>
  <sheetFormatPr defaultRowHeight="14.5" x14ac:dyDescent="0.35"/>
  <cols>
    <col min="1" max="1" width="15.9140625" bestFit="1" customWidth="1"/>
    <col min="2" max="2" width="11" bestFit="1" customWidth="1"/>
  </cols>
  <sheetData>
    <row r="3" spans="1:5" x14ac:dyDescent="0.35">
      <c r="A3" s="4" t="s">
        <v>2723</v>
      </c>
      <c r="B3" t="s">
        <v>2725</v>
      </c>
    </row>
    <row r="4" spans="1:5" x14ac:dyDescent="0.35">
      <c r="A4" s="5" t="s">
        <v>488</v>
      </c>
      <c r="B4" s="7">
        <v>19510.639999999996</v>
      </c>
      <c r="D4" t="str">
        <f>A4</f>
        <v>Alabama</v>
      </c>
      <c r="E4">
        <f>B4</f>
        <v>19510.639999999996</v>
      </c>
    </row>
    <row r="5" spans="1:5" x14ac:dyDescent="0.35">
      <c r="A5" s="5" t="s">
        <v>95</v>
      </c>
      <c r="B5" s="7">
        <v>35282.020000000011</v>
      </c>
      <c r="D5" t="str">
        <f t="shared" ref="D5:D52" si="0">A5</f>
        <v>Arizona</v>
      </c>
      <c r="E5">
        <f t="shared" ref="E5:E52" si="1">B5</f>
        <v>35282.020000000011</v>
      </c>
    </row>
    <row r="6" spans="1:5" x14ac:dyDescent="0.35">
      <c r="A6" s="5" t="s">
        <v>101</v>
      </c>
      <c r="B6" s="7">
        <v>11678.13</v>
      </c>
      <c r="D6" t="str">
        <f t="shared" si="0"/>
        <v>Arkansas</v>
      </c>
      <c r="E6">
        <f t="shared" si="1"/>
        <v>11678.13</v>
      </c>
    </row>
    <row r="7" spans="1:5" x14ac:dyDescent="0.35">
      <c r="A7" s="5" t="s">
        <v>27</v>
      </c>
      <c r="B7" s="7">
        <v>457687.68000000098</v>
      </c>
      <c r="D7" t="str">
        <f t="shared" si="0"/>
        <v>California</v>
      </c>
      <c r="E7">
        <f t="shared" si="1"/>
        <v>457687.68000000098</v>
      </c>
    </row>
    <row r="8" spans="1:5" x14ac:dyDescent="0.35">
      <c r="A8" s="5" t="s">
        <v>278</v>
      </c>
      <c r="B8" s="7">
        <v>32108.12</v>
      </c>
      <c r="D8" t="str">
        <f t="shared" si="0"/>
        <v>Colorado</v>
      </c>
      <c r="E8">
        <f t="shared" si="1"/>
        <v>32108.12</v>
      </c>
    </row>
    <row r="9" spans="1:5" x14ac:dyDescent="0.35">
      <c r="A9" s="5" t="s">
        <v>613</v>
      </c>
      <c r="B9" s="7">
        <v>13384.359999999999</v>
      </c>
      <c r="D9" t="str">
        <f t="shared" si="0"/>
        <v>Connecticut</v>
      </c>
      <c r="E9">
        <f t="shared" si="1"/>
        <v>13384.359999999999</v>
      </c>
    </row>
    <row r="10" spans="1:5" x14ac:dyDescent="0.35">
      <c r="A10" s="5" t="s">
        <v>59</v>
      </c>
      <c r="B10" s="7">
        <v>27451.069999999996</v>
      </c>
      <c r="D10" t="str">
        <f t="shared" si="0"/>
        <v>Delaware</v>
      </c>
      <c r="E10">
        <f t="shared" si="1"/>
        <v>27451.069999999996</v>
      </c>
    </row>
    <row r="11" spans="1:5" x14ac:dyDescent="0.35">
      <c r="A11" s="5" t="s">
        <v>2044</v>
      </c>
      <c r="B11" s="7">
        <v>2865.0199999999995</v>
      </c>
      <c r="D11" t="str">
        <f t="shared" si="0"/>
        <v>District of Columbia</v>
      </c>
      <c r="E11">
        <f t="shared" si="1"/>
        <v>2865.0199999999995</v>
      </c>
    </row>
    <row r="12" spans="1:5" x14ac:dyDescent="0.35">
      <c r="A12" s="5" t="s">
        <v>123</v>
      </c>
      <c r="B12" s="7">
        <v>89473.73</v>
      </c>
      <c r="D12" t="str">
        <f t="shared" si="0"/>
        <v>Florida</v>
      </c>
      <c r="E12">
        <f t="shared" si="1"/>
        <v>89473.73</v>
      </c>
    </row>
    <row r="13" spans="1:5" x14ac:dyDescent="0.35">
      <c r="A13" s="5" t="s">
        <v>30</v>
      </c>
      <c r="B13" s="7">
        <v>49095.840000000011</v>
      </c>
      <c r="D13" t="str">
        <f t="shared" si="0"/>
        <v>Georgia</v>
      </c>
      <c r="E13">
        <f t="shared" si="1"/>
        <v>49095.840000000011</v>
      </c>
    </row>
    <row r="14" spans="1:5" x14ac:dyDescent="0.35">
      <c r="A14" s="5" t="s">
        <v>510</v>
      </c>
      <c r="B14" s="7">
        <v>4382.4900000000007</v>
      </c>
      <c r="D14" t="str">
        <f t="shared" si="0"/>
        <v>Idaho</v>
      </c>
      <c r="E14">
        <f t="shared" si="1"/>
        <v>4382.4900000000007</v>
      </c>
    </row>
    <row r="15" spans="1:5" x14ac:dyDescent="0.35">
      <c r="A15" s="5" t="s">
        <v>15</v>
      </c>
      <c r="B15" s="7">
        <v>80166.160000000033</v>
      </c>
      <c r="D15" t="str">
        <f t="shared" si="0"/>
        <v>Illinois</v>
      </c>
      <c r="E15">
        <f t="shared" si="1"/>
        <v>80166.160000000033</v>
      </c>
    </row>
    <row r="16" spans="1:5" x14ac:dyDescent="0.35">
      <c r="A16" s="5" t="s">
        <v>129</v>
      </c>
      <c r="B16" s="7">
        <v>53555.360000000015</v>
      </c>
      <c r="D16" t="str">
        <f t="shared" si="0"/>
        <v>Indiana</v>
      </c>
      <c r="E16">
        <f t="shared" si="1"/>
        <v>53555.360000000015</v>
      </c>
    </row>
    <row r="17" spans="1:5" x14ac:dyDescent="0.35">
      <c r="A17" s="5" t="s">
        <v>395</v>
      </c>
      <c r="B17" s="7">
        <v>4579.7599999999993</v>
      </c>
      <c r="D17" t="str">
        <f t="shared" si="0"/>
        <v>Iowa</v>
      </c>
      <c r="E17">
        <f t="shared" si="1"/>
        <v>4579.7599999999993</v>
      </c>
    </row>
    <row r="18" spans="1:5" x14ac:dyDescent="0.35">
      <c r="A18" s="5" t="s">
        <v>1283</v>
      </c>
      <c r="B18" s="7">
        <v>2914.3100000000004</v>
      </c>
      <c r="D18" t="str">
        <f t="shared" si="0"/>
        <v>Kansas</v>
      </c>
      <c r="E18">
        <f t="shared" si="1"/>
        <v>2914.3100000000004</v>
      </c>
    </row>
    <row r="19" spans="1:5" x14ac:dyDescent="0.35">
      <c r="A19" s="5" t="s">
        <v>33</v>
      </c>
      <c r="B19" s="7">
        <v>36591.749999999985</v>
      </c>
      <c r="D19" t="str">
        <f t="shared" si="0"/>
        <v>Kentucky</v>
      </c>
      <c r="E19">
        <f t="shared" si="1"/>
        <v>36591.749999999985</v>
      </c>
    </row>
    <row r="20" spans="1:5" x14ac:dyDescent="0.35">
      <c r="A20" s="5" t="s">
        <v>62</v>
      </c>
      <c r="B20" s="7">
        <v>9217.0299999999988</v>
      </c>
      <c r="D20" t="str">
        <f t="shared" si="0"/>
        <v>Louisiana</v>
      </c>
      <c r="E20">
        <f t="shared" si="1"/>
        <v>9217.0299999999988</v>
      </c>
    </row>
    <row r="21" spans="1:5" x14ac:dyDescent="0.35">
      <c r="A21" s="5" t="s">
        <v>1061</v>
      </c>
      <c r="B21" s="7">
        <v>1270.5300000000002</v>
      </c>
      <c r="D21" t="str">
        <f t="shared" si="0"/>
        <v>Maine</v>
      </c>
      <c r="E21">
        <f t="shared" si="1"/>
        <v>1270.5300000000002</v>
      </c>
    </row>
    <row r="22" spans="1:5" x14ac:dyDescent="0.35">
      <c r="A22" s="5" t="s">
        <v>531</v>
      </c>
      <c r="B22" s="7">
        <v>23705.52</v>
      </c>
      <c r="D22" t="str">
        <f t="shared" si="0"/>
        <v>Maryland</v>
      </c>
      <c r="E22">
        <f t="shared" si="1"/>
        <v>23705.52</v>
      </c>
    </row>
    <row r="23" spans="1:5" x14ac:dyDescent="0.35">
      <c r="A23" s="5" t="s">
        <v>434</v>
      </c>
      <c r="B23" s="7">
        <v>28634.439999999995</v>
      </c>
      <c r="D23" t="str">
        <f t="shared" si="0"/>
        <v>Massachusetts</v>
      </c>
      <c r="E23">
        <f t="shared" si="1"/>
        <v>28634.439999999995</v>
      </c>
    </row>
    <row r="24" spans="1:5" x14ac:dyDescent="0.35">
      <c r="A24" s="5" t="s">
        <v>110</v>
      </c>
      <c r="B24" s="7">
        <v>76269.610000000015</v>
      </c>
      <c r="D24" t="str">
        <f t="shared" si="0"/>
        <v>Michigan</v>
      </c>
      <c r="E24">
        <f t="shared" si="1"/>
        <v>76269.610000000015</v>
      </c>
    </row>
    <row r="25" spans="1:5" x14ac:dyDescent="0.35">
      <c r="A25" s="5" t="s">
        <v>315</v>
      </c>
      <c r="B25" s="7">
        <v>29863.149999999994</v>
      </c>
      <c r="D25" t="str">
        <f t="shared" si="0"/>
        <v>Minnesota</v>
      </c>
      <c r="E25">
        <f t="shared" si="1"/>
        <v>29863.149999999994</v>
      </c>
    </row>
    <row r="26" spans="1:5" x14ac:dyDescent="0.35">
      <c r="A26" s="5" t="s">
        <v>329</v>
      </c>
      <c r="B26" s="7">
        <v>10771.34</v>
      </c>
      <c r="D26" t="str">
        <f t="shared" si="0"/>
        <v>Mississippi</v>
      </c>
      <c r="E26">
        <f t="shared" si="1"/>
        <v>10771.34</v>
      </c>
    </row>
    <row r="27" spans="1:5" x14ac:dyDescent="0.35">
      <c r="A27" s="5" t="s">
        <v>186</v>
      </c>
      <c r="B27" s="7">
        <v>22205.149999999998</v>
      </c>
      <c r="D27" t="str">
        <f t="shared" si="0"/>
        <v>Missouri</v>
      </c>
      <c r="E27">
        <f t="shared" si="1"/>
        <v>22205.149999999998</v>
      </c>
    </row>
    <row r="28" spans="1:5" x14ac:dyDescent="0.35">
      <c r="A28" s="5" t="s">
        <v>515</v>
      </c>
      <c r="B28" s="7">
        <v>5589.35</v>
      </c>
      <c r="D28" t="str">
        <f t="shared" si="0"/>
        <v>Montana</v>
      </c>
      <c r="E28">
        <f t="shared" si="1"/>
        <v>5589.35</v>
      </c>
    </row>
    <row r="29" spans="1:5" x14ac:dyDescent="0.35">
      <c r="A29" s="5" t="s">
        <v>996</v>
      </c>
      <c r="B29" s="7">
        <v>7464.9300000000012</v>
      </c>
      <c r="D29" t="str">
        <f t="shared" si="0"/>
        <v>Nebraska</v>
      </c>
      <c r="E29">
        <f t="shared" si="1"/>
        <v>7464.9300000000012</v>
      </c>
    </row>
    <row r="30" spans="1:5" x14ac:dyDescent="0.35">
      <c r="A30" s="5" t="s">
        <v>126</v>
      </c>
      <c r="B30" s="7">
        <v>16729.100000000002</v>
      </c>
      <c r="D30" t="str">
        <f t="shared" si="0"/>
        <v>Nevada</v>
      </c>
      <c r="E30">
        <f t="shared" si="1"/>
        <v>16729.100000000002</v>
      </c>
    </row>
    <row r="31" spans="1:5" x14ac:dyDescent="0.35">
      <c r="A31" s="5" t="s">
        <v>685</v>
      </c>
      <c r="B31" s="7">
        <v>7292.5199999999995</v>
      </c>
      <c r="D31" t="str">
        <f t="shared" si="0"/>
        <v>New Hampshire</v>
      </c>
      <c r="E31">
        <f t="shared" si="1"/>
        <v>7292.5199999999995</v>
      </c>
    </row>
    <row r="32" spans="1:5" x14ac:dyDescent="0.35">
      <c r="A32" s="5" t="s">
        <v>177</v>
      </c>
      <c r="B32" s="7">
        <v>35764.320000000007</v>
      </c>
      <c r="D32" t="str">
        <f t="shared" si="0"/>
        <v>New Jersey</v>
      </c>
      <c r="E32">
        <f t="shared" si="1"/>
        <v>35764.320000000007</v>
      </c>
    </row>
    <row r="33" spans="1:5" x14ac:dyDescent="0.35">
      <c r="A33" s="5" t="s">
        <v>399</v>
      </c>
      <c r="B33" s="7">
        <v>4783.5399999999991</v>
      </c>
      <c r="D33" t="str">
        <f t="shared" si="0"/>
        <v>New Mexico</v>
      </c>
      <c r="E33">
        <f t="shared" si="1"/>
        <v>4783.5399999999991</v>
      </c>
    </row>
    <row r="34" spans="1:5" x14ac:dyDescent="0.35">
      <c r="A34" s="5" t="s">
        <v>149</v>
      </c>
      <c r="B34" s="7">
        <v>310876.20000000036</v>
      </c>
      <c r="D34" t="str">
        <f t="shared" si="0"/>
        <v>New York</v>
      </c>
      <c r="E34">
        <f t="shared" si="1"/>
        <v>310876.20000000036</v>
      </c>
    </row>
    <row r="35" spans="1:5" x14ac:dyDescent="0.35">
      <c r="A35" s="5" t="s">
        <v>245</v>
      </c>
      <c r="B35" s="7">
        <v>55603.089999999982</v>
      </c>
      <c r="D35" t="str">
        <f t="shared" si="0"/>
        <v>North Carolina</v>
      </c>
      <c r="E35">
        <f t="shared" si="1"/>
        <v>55603.089999999982</v>
      </c>
    </row>
    <row r="36" spans="1:5" x14ac:dyDescent="0.35">
      <c r="A36" s="5" t="s">
        <v>2675</v>
      </c>
      <c r="B36" s="7">
        <v>919.91</v>
      </c>
      <c r="D36" t="str">
        <f t="shared" si="0"/>
        <v>North Dakota</v>
      </c>
      <c r="E36">
        <f t="shared" si="1"/>
        <v>919.91</v>
      </c>
    </row>
    <row r="37" spans="1:5" x14ac:dyDescent="0.35">
      <c r="A37" s="5" t="s">
        <v>78</v>
      </c>
      <c r="B37" s="7">
        <v>77976.840000000098</v>
      </c>
      <c r="D37" t="str">
        <f t="shared" si="0"/>
        <v>Ohio</v>
      </c>
      <c r="E37">
        <f t="shared" si="1"/>
        <v>77976.840000000098</v>
      </c>
    </row>
    <row r="38" spans="1:5" x14ac:dyDescent="0.35">
      <c r="A38" s="5" t="s">
        <v>840</v>
      </c>
      <c r="B38" s="7">
        <v>19683.389999999996</v>
      </c>
      <c r="D38" t="str">
        <f t="shared" si="0"/>
        <v>Oklahoma</v>
      </c>
      <c r="E38">
        <f t="shared" si="1"/>
        <v>19683.389999999996</v>
      </c>
    </row>
    <row r="39" spans="1:5" x14ac:dyDescent="0.35">
      <c r="A39" s="5" t="s">
        <v>91</v>
      </c>
      <c r="B39" s="7">
        <v>17431.140000000007</v>
      </c>
      <c r="D39" t="str">
        <f t="shared" si="0"/>
        <v>Oregon</v>
      </c>
      <c r="E39">
        <f t="shared" si="1"/>
        <v>17431.140000000007</v>
      </c>
    </row>
    <row r="40" spans="1:5" x14ac:dyDescent="0.35">
      <c r="A40" s="5" t="s">
        <v>23</v>
      </c>
      <c r="B40" s="7">
        <v>116512.01999999995</v>
      </c>
      <c r="D40" t="str">
        <f t="shared" si="0"/>
        <v>Pennsylvania</v>
      </c>
      <c r="E40">
        <f t="shared" si="1"/>
        <v>116512.01999999995</v>
      </c>
    </row>
    <row r="41" spans="1:5" x14ac:dyDescent="0.35">
      <c r="A41" s="5" t="s">
        <v>1529</v>
      </c>
      <c r="B41" s="7">
        <v>22627.96</v>
      </c>
      <c r="D41" t="str">
        <f t="shared" si="0"/>
        <v>Rhode Island</v>
      </c>
      <c r="E41">
        <f t="shared" si="1"/>
        <v>22627.96</v>
      </c>
    </row>
    <row r="42" spans="1:5" x14ac:dyDescent="0.35">
      <c r="A42" s="5" t="s">
        <v>70</v>
      </c>
      <c r="B42" s="7">
        <v>8481.7099999999973</v>
      </c>
      <c r="D42" t="str">
        <f t="shared" si="0"/>
        <v>South Carolina</v>
      </c>
      <c r="E42">
        <f t="shared" si="1"/>
        <v>8481.7099999999973</v>
      </c>
    </row>
    <row r="43" spans="1:5" x14ac:dyDescent="0.35">
      <c r="A43" s="5" t="s">
        <v>140</v>
      </c>
      <c r="B43" s="7">
        <v>1315.56</v>
      </c>
      <c r="D43" t="str">
        <f t="shared" si="0"/>
        <v>South Dakota</v>
      </c>
      <c r="E43">
        <f t="shared" si="1"/>
        <v>1315.56</v>
      </c>
    </row>
    <row r="44" spans="1:5" x14ac:dyDescent="0.35">
      <c r="A44" s="5" t="s">
        <v>120</v>
      </c>
      <c r="B44" s="7">
        <v>30661.919999999991</v>
      </c>
      <c r="D44" t="str">
        <f t="shared" si="0"/>
        <v>Tennessee</v>
      </c>
      <c r="E44">
        <f t="shared" si="1"/>
        <v>30661.919999999991</v>
      </c>
    </row>
    <row r="45" spans="1:5" x14ac:dyDescent="0.35">
      <c r="A45" s="5" t="s">
        <v>10</v>
      </c>
      <c r="B45" s="7">
        <v>170187.98</v>
      </c>
      <c r="D45" t="str">
        <f t="shared" si="0"/>
        <v>Texas</v>
      </c>
      <c r="E45">
        <f t="shared" si="1"/>
        <v>170187.98</v>
      </c>
    </row>
    <row r="46" spans="1:5" x14ac:dyDescent="0.35">
      <c r="A46" s="5" t="s">
        <v>296</v>
      </c>
      <c r="B46" s="7">
        <v>11220.06</v>
      </c>
      <c r="D46" t="str">
        <f t="shared" si="0"/>
        <v>Utah</v>
      </c>
      <c r="E46">
        <f t="shared" si="1"/>
        <v>11220.06</v>
      </c>
    </row>
    <row r="47" spans="1:5" x14ac:dyDescent="0.35">
      <c r="A47" s="5" t="s">
        <v>2322</v>
      </c>
      <c r="B47" s="7">
        <v>8929.3700000000008</v>
      </c>
      <c r="D47" t="str">
        <f t="shared" si="0"/>
        <v>Vermont</v>
      </c>
      <c r="E47">
        <f t="shared" si="1"/>
        <v>8929.3700000000008</v>
      </c>
    </row>
    <row r="48" spans="1:5" x14ac:dyDescent="0.35">
      <c r="A48" s="5" t="s">
        <v>55</v>
      </c>
      <c r="B48" s="7">
        <v>70636.72000000003</v>
      </c>
      <c r="D48" t="str">
        <f t="shared" si="0"/>
        <v>Virginia</v>
      </c>
      <c r="E48">
        <f t="shared" si="1"/>
        <v>70636.72000000003</v>
      </c>
    </row>
    <row r="49" spans="1:5" x14ac:dyDescent="0.35">
      <c r="A49" s="5" t="s">
        <v>164</v>
      </c>
      <c r="B49" s="7">
        <v>138641.28999999998</v>
      </c>
      <c r="D49" t="str">
        <f t="shared" si="0"/>
        <v>Washington</v>
      </c>
      <c r="E49">
        <f t="shared" si="1"/>
        <v>138641.28999999998</v>
      </c>
    </row>
    <row r="50" spans="1:5" x14ac:dyDescent="0.35">
      <c r="A50" s="5" t="s">
        <v>2687</v>
      </c>
      <c r="B50" s="7">
        <v>1209.8200000000002</v>
      </c>
      <c r="D50" t="str">
        <f t="shared" si="0"/>
        <v>West Virginia</v>
      </c>
      <c r="E50">
        <f t="shared" si="1"/>
        <v>1209.8200000000002</v>
      </c>
    </row>
    <row r="51" spans="1:5" x14ac:dyDescent="0.35">
      <c r="A51" s="5" t="s">
        <v>157</v>
      </c>
      <c r="B51" s="7">
        <v>32114.610000000015</v>
      </c>
      <c r="D51" t="str">
        <f t="shared" si="0"/>
        <v>Wisconsin</v>
      </c>
      <c r="E51">
        <f t="shared" si="1"/>
        <v>32114.610000000015</v>
      </c>
    </row>
    <row r="52" spans="1:5" x14ac:dyDescent="0.35">
      <c r="A52" s="5" t="s">
        <v>2620</v>
      </c>
      <c r="B52" s="7">
        <v>1603.14</v>
      </c>
      <c r="D52" t="str">
        <f t="shared" si="0"/>
        <v>Wyoming</v>
      </c>
      <c r="E52">
        <f t="shared" si="1"/>
        <v>1603.14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9995"/>
  <sheetViews>
    <sheetView workbookViewId="0">
      <selection activeCell="I23" sqref="I23"/>
    </sheetView>
  </sheetViews>
  <sheetFormatPr defaultRowHeight="14.5" x14ac:dyDescent="0.35"/>
  <cols>
    <col min="1" max="1" width="6.9140625" style="1" customWidth="1"/>
    <col min="2" max="2" width="20.4140625" customWidth="1"/>
    <col min="4" max="4" width="12.58203125" customWidth="1"/>
    <col min="5" max="5" width="22.6640625" customWidth="1"/>
  </cols>
  <sheetData>
    <row r="1" spans="1:5" x14ac:dyDescent="0.35">
      <c r="A1" s="3" t="s">
        <v>2721</v>
      </c>
      <c r="B1" t="s">
        <v>1</v>
      </c>
    </row>
    <row r="2" spans="1:5" x14ac:dyDescent="0.35">
      <c r="A2" s="3">
        <v>2014</v>
      </c>
      <c r="B2" t="s">
        <v>9</v>
      </c>
    </row>
    <row r="3" spans="1:5" x14ac:dyDescent="0.35">
      <c r="A3" s="3">
        <v>2014</v>
      </c>
      <c r="B3" t="s">
        <v>14</v>
      </c>
    </row>
    <row r="4" spans="1:5" x14ac:dyDescent="0.35">
      <c r="A4" s="3">
        <v>2014</v>
      </c>
      <c r="B4" t="s">
        <v>22</v>
      </c>
    </row>
    <row r="5" spans="1:5" x14ac:dyDescent="0.35">
      <c r="A5" s="3">
        <v>2014</v>
      </c>
      <c r="B5" t="s">
        <v>26</v>
      </c>
    </row>
    <row r="6" spans="1:5" x14ac:dyDescent="0.35">
      <c r="A6" s="3">
        <v>2014</v>
      </c>
      <c r="B6" t="s">
        <v>29</v>
      </c>
    </row>
    <row r="7" spans="1:5" x14ac:dyDescent="0.35">
      <c r="A7" s="3">
        <v>2014</v>
      </c>
      <c r="B7" t="s">
        <v>32</v>
      </c>
    </row>
    <row r="8" spans="1:5" x14ac:dyDescent="0.35">
      <c r="A8" s="3">
        <v>2014</v>
      </c>
      <c r="B8" t="s">
        <v>46</v>
      </c>
    </row>
    <row r="9" spans="1:5" x14ac:dyDescent="0.35">
      <c r="A9" s="3">
        <v>2014</v>
      </c>
      <c r="B9" t="s">
        <v>50</v>
      </c>
      <c r="D9" s="4" t="s">
        <v>2723</v>
      </c>
      <c r="E9" t="s">
        <v>2728</v>
      </c>
    </row>
    <row r="10" spans="1:5" x14ac:dyDescent="0.35">
      <c r="A10" s="3">
        <v>2014</v>
      </c>
      <c r="B10" t="s">
        <v>54</v>
      </c>
      <c r="D10" s="6">
        <v>2014</v>
      </c>
      <c r="E10">
        <v>595</v>
      </c>
    </row>
    <row r="11" spans="1:5" x14ac:dyDescent="0.35">
      <c r="A11" s="3">
        <v>2014</v>
      </c>
      <c r="B11" t="s">
        <v>58</v>
      </c>
      <c r="D11" s="6">
        <v>2015</v>
      </c>
      <c r="E11">
        <v>573</v>
      </c>
    </row>
    <row r="12" spans="1:5" x14ac:dyDescent="0.35">
      <c r="A12" s="3">
        <v>2014</v>
      </c>
      <c r="B12" t="s">
        <v>61</v>
      </c>
      <c r="D12" s="6">
        <v>2016</v>
      </c>
      <c r="E12">
        <v>638</v>
      </c>
    </row>
    <row r="13" spans="1:5" x14ac:dyDescent="0.35">
      <c r="A13" s="3">
        <v>2014</v>
      </c>
      <c r="B13" t="s">
        <v>69</v>
      </c>
      <c r="D13" s="6">
        <v>2017</v>
      </c>
      <c r="E13">
        <v>693</v>
      </c>
    </row>
    <row r="14" spans="1:5" x14ac:dyDescent="0.35">
      <c r="A14" s="3">
        <v>2014</v>
      </c>
      <c r="B14" t="s">
        <v>72</v>
      </c>
    </row>
    <row r="15" spans="1:5" x14ac:dyDescent="0.35">
      <c r="A15" s="3">
        <v>2014</v>
      </c>
      <c r="B15" t="s">
        <v>77</v>
      </c>
    </row>
    <row r="16" spans="1:5" x14ac:dyDescent="0.35">
      <c r="A16" s="3">
        <v>2014</v>
      </c>
      <c r="B16" t="s">
        <v>81</v>
      </c>
    </row>
    <row r="17" spans="1:2" x14ac:dyDescent="0.35">
      <c r="A17" s="3">
        <v>2014</v>
      </c>
      <c r="B17" t="s">
        <v>83</v>
      </c>
    </row>
    <row r="18" spans="1:2" x14ac:dyDescent="0.35">
      <c r="A18" s="3">
        <v>2014</v>
      </c>
      <c r="B18" t="s">
        <v>85</v>
      </c>
    </row>
    <row r="19" spans="1:2" x14ac:dyDescent="0.35">
      <c r="A19" s="3">
        <v>2014</v>
      </c>
      <c r="B19" t="s">
        <v>90</v>
      </c>
    </row>
    <row r="20" spans="1:2" x14ac:dyDescent="0.35">
      <c r="A20" s="3">
        <v>2014</v>
      </c>
      <c r="B20" t="s">
        <v>94</v>
      </c>
    </row>
    <row r="21" spans="1:2" x14ac:dyDescent="0.35">
      <c r="A21" s="3">
        <v>2014</v>
      </c>
      <c r="B21" t="s">
        <v>100</v>
      </c>
    </row>
    <row r="22" spans="1:2" x14ac:dyDescent="0.35">
      <c r="A22" s="3">
        <v>2014</v>
      </c>
      <c r="B22" t="s">
        <v>107</v>
      </c>
    </row>
    <row r="23" spans="1:2" x14ac:dyDescent="0.35">
      <c r="A23" s="3">
        <v>2014</v>
      </c>
      <c r="B23" t="s">
        <v>109</v>
      </c>
    </row>
    <row r="24" spans="1:2" x14ac:dyDescent="0.35">
      <c r="A24" s="3">
        <v>2014</v>
      </c>
      <c r="B24" t="s">
        <v>119</v>
      </c>
    </row>
    <row r="25" spans="1:2" x14ac:dyDescent="0.35">
      <c r="A25" s="3">
        <v>2014</v>
      </c>
      <c r="B25" t="s">
        <v>122</v>
      </c>
    </row>
    <row r="26" spans="1:2" x14ac:dyDescent="0.35">
      <c r="A26" s="3">
        <v>2014</v>
      </c>
      <c r="B26" t="s">
        <v>125</v>
      </c>
    </row>
    <row r="27" spans="1:2" x14ac:dyDescent="0.35">
      <c r="A27" s="3">
        <v>2014</v>
      </c>
      <c r="B27" t="s">
        <v>128</v>
      </c>
    </row>
    <row r="28" spans="1:2" x14ac:dyDescent="0.35">
      <c r="A28" s="3">
        <v>2014</v>
      </c>
      <c r="B28" t="s">
        <v>131</v>
      </c>
    </row>
    <row r="29" spans="1:2" x14ac:dyDescent="0.35">
      <c r="A29" s="3">
        <v>2014</v>
      </c>
      <c r="B29" t="s">
        <v>139</v>
      </c>
    </row>
    <row r="30" spans="1:2" x14ac:dyDescent="0.35">
      <c r="A30" s="3">
        <v>2014</v>
      </c>
      <c r="B30" t="s">
        <v>143</v>
      </c>
    </row>
    <row r="31" spans="1:2" x14ac:dyDescent="0.35">
      <c r="A31" s="3">
        <v>2014</v>
      </c>
      <c r="B31" t="s">
        <v>148</v>
      </c>
    </row>
    <row r="32" spans="1:2" x14ac:dyDescent="0.35">
      <c r="A32" s="3">
        <v>2014</v>
      </c>
      <c r="B32" t="s">
        <v>151</v>
      </c>
    </row>
    <row r="33" spans="1:2" x14ac:dyDescent="0.35">
      <c r="A33" s="3">
        <v>2014</v>
      </c>
      <c r="B33" t="s">
        <v>154</v>
      </c>
    </row>
    <row r="34" spans="1:2" x14ac:dyDescent="0.35">
      <c r="A34" s="3">
        <v>2014</v>
      </c>
      <c r="B34" t="s">
        <v>156</v>
      </c>
    </row>
    <row r="35" spans="1:2" x14ac:dyDescent="0.35">
      <c r="A35" s="3">
        <v>2014</v>
      </c>
      <c r="B35" t="s">
        <v>159</v>
      </c>
    </row>
    <row r="36" spans="1:2" x14ac:dyDescent="0.35">
      <c r="A36" s="3">
        <v>2014</v>
      </c>
      <c r="B36" t="s">
        <v>161</v>
      </c>
    </row>
    <row r="37" spans="1:2" x14ac:dyDescent="0.35">
      <c r="A37" s="3">
        <v>2014</v>
      </c>
      <c r="B37" t="s">
        <v>167</v>
      </c>
    </row>
    <row r="38" spans="1:2" x14ac:dyDescent="0.35">
      <c r="A38" s="3">
        <v>2014</v>
      </c>
      <c r="B38" t="s">
        <v>170</v>
      </c>
    </row>
    <row r="39" spans="1:2" x14ac:dyDescent="0.35">
      <c r="A39" s="3">
        <v>2014</v>
      </c>
      <c r="B39" t="s">
        <v>171</v>
      </c>
    </row>
    <row r="40" spans="1:2" x14ac:dyDescent="0.35">
      <c r="A40" s="3">
        <v>2014</v>
      </c>
      <c r="B40" t="s">
        <v>176</v>
      </c>
    </row>
    <row r="41" spans="1:2" x14ac:dyDescent="0.35">
      <c r="A41" s="3">
        <v>2014</v>
      </c>
      <c r="B41" t="s">
        <v>180</v>
      </c>
    </row>
    <row r="42" spans="1:2" x14ac:dyDescent="0.35">
      <c r="A42" s="3">
        <v>2014</v>
      </c>
      <c r="B42" t="s">
        <v>182</v>
      </c>
    </row>
    <row r="43" spans="1:2" x14ac:dyDescent="0.35">
      <c r="A43" s="3">
        <v>2014</v>
      </c>
      <c r="B43" t="s">
        <v>185</v>
      </c>
    </row>
    <row r="44" spans="1:2" x14ac:dyDescent="0.35">
      <c r="A44" s="3">
        <v>2014</v>
      </c>
      <c r="B44" t="s">
        <v>193</v>
      </c>
    </row>
    <row r="45" spans="1:2" x14ac:dyDescent="0.35">
      <c r="A45" s="3">
        <v>2014</v>
      </c>
      <c r="B45" t="s">
        <v>195</v>
      </c>
    </row>
    <row r="46" spans="1:2" x14ac:dyDescent="0.35">
      <c r="A46" s="3">
        <v>2014</v>
      </c>
      <c r="B46" t="s">
        <v>197</v>
      </c>
    </row>
    <row r="47" spans="1:2" x14ac:dyDescent="0.35">
      <c r="A47" s="3">
        <v>2014</v>
      </c>
      <c r="B47" t="s">
        <v>202</v>
      </c>
    </row>
    <row r="48" spans="1:2" x14ac:dyDescent="0.35">
      <c r="A48" s="3">
        <v>2014</v>
      </c>
      <c r="B48" t="s">
        <v>204</v>
      </c>
    </row>
    <row r="49" spans="1:2" x14ac:dyDescent="0.35">
      <c r="A49" s="3">
        <v>2014</v>
      </c>
      <c r="B49" t="s">
        <v>208</v>
      </c>
    </row>
    <row r="50" spans="1:2" x14ac:dyDescent="0.35">
      <c r="A50" s="3">
        <v>2014</v>
      </c>
      <c r="B50" t="s">
        <v>210</v>
      </c>
    </row>
    <row r="51" spans="1:2" x14ac:dyDescent="0.35">
      <c r="A51" s="3">
        <v>2014</v>
      </c>
      <c r="B51" t="s">
        <v>212</v>
      </c>
    </row>
    <row r="52" spans="1:2" x14ac:dyDescent="0.35">
      <c r="A52" s="3">
        <v>2014</v>
      </c>
      <c r="B52" t="s">
        <v>215</v>
      </c>
    </row>
    <row r="53" spans="1:2" x14ac:dyDescent="0.35">
      <c r="A53" s="3">
        <v>2014</v>
      </c>
      <c r="B53" t="s">
        <v>217</v>
      </c>
    </row>
    <row r="54" spans="1:2" x14ac:dyDescent="0.35">
      <c r="A54" s="3">
        <v>2014</v>
      </c>
      <c r="B54" t="s">
        <v>218</v>
      </c>
    </row>
    <row r="55" spans="1:2" x14ac:dyDescent="0.35">
      <c r="A55" s="3">
        <v>2014</v>
      </c>
      <c r="B55" t="s">
        <v>220</v>
      </c>
    </row>
    <row r="56" spans="1:2" x14ac:dyDescent="0.35">
      <c r="A56" s="3">
        <v>2014</v>
      </c>
      <c r="B56" t="s">
        <v>223</v>
      </c>
    </row>
    <row r="57" spans="1:2" x14ac:dyDescent="0.35">
      <c r="A57" s="3">
        <v>2014</v>
      </c>
      <c r="B57" t="s">
        <v>225</v>
      </c>
    </row>
    <row r="58" spans="1:2" x14ac:dyDescent="0.35">
      <c r="A58" s="3">
        <v>2014</v>
      </c>
      <c r="B58" t="s">
        <v>227</v>
      </c>
    </row>
    <row r="59" spans="1:2" x14ac:dyDescent="0.35">
      <c r="A59" s="3">
        <v>2014</v>
      </c>
      <c r="B59" t="s">
        <v>228</v>
      </c>
    </row>
    <row r="60" spans="1:2" x14ac:dyDescent="0.35">
      <c r="A60" s="3">
        <v>2014</v>
      </c>
      <c r="B60" t="s">
        <v>230</v>
      </c>
    </row>
    <row r="61" spans="1:2" x14ac:dyDescent="0.35">
      <c r="A61" s="3">
        <v>2014</v>
      </c>
      <c r="B61" t="s">
        <v>233</v>
      </c>
    </row>
    <row r="62" spans="1:2" x14ac:dyDescent="0.35">
      <c r="A62" s="3">
        <v>2014</v>
      </c>
      <c r="B62" t="s">
        <v>237</v>
      </c>
    </row>
    <row r="63" spans="1:2" x14ac:dyDescent="0.35">
      <c r="A63" s="3">
        <v>2014</v>
      </c>
      <c r="B63" t="s">
        <v>239</v>
      </c>
    </row>
    <row r="64" spans="1:2" x14ac:dyDescent="0.35">
      <c r="A64" s="3">
        <v>2014</v>
      </c>
      <c r="B64" t="s">
        <v>241</v>
      </c>
    </row>
    <row r="65" spans="1:2" x14ac:dyDescent="0.35">
      <c r="A65" s="3">
        <v>2014</v>
      </c>
      <c r="B65" t="s">
        <v>244</v>
      </c>
    </row>
    <row r="66" spans="1:2" x14ac:dyDescent="0.35">
      <c r="A66" s="3">
        <v>2014</v>
      </c>
      <c r="B66" t="s">
        <v>246</v>
      </c>
    </row>
    <row r="67" spans="1:2" x14ac:dyDescent="0.35">
      <c r="A67" s="3">
        <v>2014</v>
      </c>
      <c r="B67" t="s">
        <v>249</v>
      </c>
    </row>
    <row r="68" spans="1:2" x14ac:dyDescent="0.35">
      <c r="A68" s="3">
        <v>2014</v>
      </c>
      <c r="B68" t="s">
        <v>252</v>
      </c>
    </row>
    <row r="69" spans="1:2" x14ac:dyDescent="0.35">
      <c r="A69" s="3">
        <v>2014</v>
      </c>
      <c r="B69" t="s">
        <v>254</v>
      </c>
    </row>
    <row r="70" spans="1:2" x14ac:dyDescent="0.35">
      <c r="A70" s="3">
        <v>2014</v>
      </c>
      <c r="B70" t="s">
        <v>256</v>
      </c>
    </row>
    <row r="71" spans="1:2" x14ac:dyDescent="0.35">
      <c r="A71" s="3">
        <v>2014</v>
      </c>
      <c r="B71" t="s">
        <v>259</v>
      </c>
    </row>
    <row r="72" spans="1:2" x14ac:dyDescent="0.35">
      <c r="A72" s="3">
        <v>2014</v>
      </c>
      <c r="B72" t="s">
        <v>268</v>
      </c>
    </row>
    <row r="73" spans="1:2" x14ac:dyDescent="0.35">
      <c r="A73" s="3">
        <v>2014</v>
      </c>
      <c r="B73" t="s">
        <v>270</v>
      </c>
    </row>
    <row r="74" spans="1:2" x14ac:dyDescent="0.35">
      <c r="A74" s="3">
        <v>2014</v>
      </c>
      <c r="B74" t="s">
        <v>275</v>
      </c>
    </row>
    <row r="75" spans="1:2" x14ac:dyDescent="0.35">
      <c r="A75" s="3">
        <v>2014</v>
      </c>
      <c r="B75" t="s">
        <v>277</v>
      </c>
    </row>
    <row r="76" spans="1:2" x14ac:dyDescent="0.35">
      <c r="A76" s="3">
        <v>2014</v>
      </c>
      <c r="B76" t="s">
        <v>280</v>
      </c>
    </row>
    <row r="77" spans="1:2" x14ac:dyDescent="0.35">
      <c r="A77" s="3">
        <v>2014</v>
      </c>
      <c r="B77" t="s">
        <v>283</v>
      </c>
    </row>
    <row r="78" spans="1:2" x14ac:dyDescent="0.35">
      <c r="A78" s="3">
        <v>2014</v>
      </c>
      <c r="B78" t="s">
        <v>285</v>
      </c>
    </row>
    <row r="79" spans="1:2" x14ac:dyDescent="0.35">
      <c r="A79" s="3">
        <v>2014</v>
      </c>
      <c r="B79" t="s">
        <v>289</v>
      </c>
    </row>
    <row r="80" spans="1:2" x14ac:dyDescent="0.35">
      <c r="A80" s="3">
        <v>2014</v>
      </c>
      <c r="B80" t="s">
        <v>291</v>
      </c>
    </row>
    <row r="81" spans="1:2" x14ac:dyDescent="0.35">
      <c r="A81" s="3">
        <v>2014</v>
      </c>
      <c r="B81" t="s">
        <v>293</v>
      </c>
    </row>
    <row r="82" spans="1:2" x14ac:dyDescent="0.35">
      <c r="A82" s="3">
        <v>2014</v>
      </c>
      <c r="B82" t="s">
        <v>295</v>
      </c>
    </row>
    <row r="83" spans="1:2" x14ac:dyDescent="0.35">
      <c r="A83" s="3">
        <v>2014</v>
      </c>
      <c r="B83" t="s">
        <v>301</v>
      </c>
    </row>
    <row r="84" spans="1:2" x14ac:dyDescent="0.35">
      <c r="A84" s="3">
        <v>2014</v>
      </c>
      <c r="B84" t="s">
        <v>305</v>
      </c>
    </row>
    <row r="85" spans="1:2" x14ac:dyDescent="0.35">
      <c r="A85" s="3">
        <v>2014</v>
      </c>
      <c r="B85" t="s">
        <v>307</v>
      </c>
    </row>
    <row r="86" spans="1:2" x14ac:dyDescent="0.35">
      <c r="A86" s="3">
        <v>2014</v>
      </c>
      <c r="B86" t="s">
        <v>314</v>
      </c>
    </row>
    <row r="87" spans="1:2" x14ac:dyDescent="0.35">
      <c r="A87" s="3">
        <v>2014</v>
      </c>
      <c r="B87" t="s">
        <v>319</v>
      </c>
    </row>
    <row r="88" spans="1:2" x14ac:dyDescent="0.35">
      <c r="A88" s="3">
        <v>2014</v>
      </c>
      <c r="B88" t="s">
        <v>325</v>
      </c>
    </row>
    <row r="89" spans="1:2" x14ac:dyDescent="0.35">
      <c r="A89" s="3">
        <v>2014</v>
      </c>
      <c r="B89" t="s">
        <v>334</v>
      </c>
    </row>
    <row r="90" spans="1:2" x14ac:dyDescent="0.35">
      <c r="A90" s="3">
        <v>2014</v>
      </c>
      <c r="B90" t="s">
        <v>336</v>
      </c>
    </row>
    <row r="91" spans="1:2" x14ac:dyDescent="0.35">
      <c r="A91" s="3">
        <v>2014</v>
      </c>
      <c r="B91" t="s">
        <v>341</v>
      </c>
    </row>
    <row r="92" spans="1:2" x14ac:dyDescent="0.35">
      <c r="A92" s="3">
        <v>2014</v>
      </c>
      <c r="B92" t="s">
        <v>343</v>
      </c>
    </row>
    <row r="93" spans="1:2" x14ac:dyDescent="0.35">
      <c r="A93" s="3">
        <v>2014</v>
      </c>
      <c r="B93" t="s">
        <v>346</v>
      </c>
    </row>
    <row r="94" spans="1:2" x14ac:dyDescent="0.35">
      <c r="A94" s="3">
        <v>2014</v>
      </c>
      <c r="B94" t="s">
        <v>352</v>
      </c>
    </row>
    <row r="95" spans="1:2" x14ac:dyDescent="0.35">
      <c r="A95" s="3">
        <v>2014</v>
      </c>
      <c r="B95" t="s">
        <v>355</v>
      </c>
    </row>
    <row r="96" spans="1:2" x14ac:dyDescent="0.35">
      <c r="A96" s="3">
        <v>2014</v>
      </c>
      <c r="B96" t="s">
        <v>357</v>
      </c>
    </row>
    <row r="97" spans="1:2" x14ac:dyDescent="0.35">
      <c r="A97" s="3">
        <v>2014</v>
      </c>
      <c r="B97" t="s">
        <v>363</v>
      </c>
    </row>
    <row r="98" spans="1:2" x14ac:dyDescent="0.35">
      <c r="A98" s="3">
        <v>2014</v>
      </c>
      <c r="B98" t="s">
        <v>366</v>
      </c>
    </row>
    <row r="99" spans="1:2" x14ac:dyDescent="0.35">
      <c r="A99" s="3">
        <v>2014</v>
      </c>
      <c r="B99" t="s">
        <v>369</v>
      </c>
    </row>
    <row r="100" spans="1:2" x14ac:dyDescent="0.35">
      <c r="A100" s="3">
        <v>2014</v>
      </c>
      <c r="B100" t="s">
        <v>372</v>
      </c>
    </row>
    <row r="101" spans="1:2" x14ac:dyDescent="0.35">
      <c r="A101" s="3">
        <v>2014</v>
      </c>
      <c r="B101" t="s">
        <v>373</v>
      </c>
    </row>
    <row r="102" spans="1:2" x14ac:dyDescent="0.35">
      <c r="A102" s="3">
        <v>2014</v>
      </c>
      <c r="B102" t="s">
        <v>376</v>
      </c>
    </row>
    <row r="103" spans="1:2" x14ac:dyDescent="0.35">
      <c r="A103" s="3">
        <v>2014</v>
      </c>
      <c r="B103" t="s">
        <v>378</v>
      </c>
    </row>
    <row r="104" spans="1:2" x14ac:dyDescent="0.35">
      <c r="A104" s="3">
        <v>2014</v>
      </c>
      <c r="B104" t="s">
        <v>380</v>
      </c>
    </row>
    <row r="105" spans="1:2" x14ac:dyDescent="0.35">
      <c r="A105" s="3">
        <v>2014</v>
      </c>
      <c r="B105" t="s">
        <v>383</v>
      </c>
    </row>
    <row r="106" spans="1:2" x14ac:dyDescent="0.35">
      <c r="A106" s="3">
        <v>2014</v>
      </c>
      <c r="B106" t="s">
        <v>387</v>
      </c>
    </row>
    <row r="107" spans="1:2" x14ac:dyDescent="0.35">
      <c r="A107" s="3">
        <v>2014</v>
      </c>
      <c r="B107" t="s">
        <v>389</v>
      </c>
    </row>
    <row r="108" spans="1:2" x14ac:dyDescent="0.35">
      <c r="A108" s="3">
        <v>2014</v>
      </c>
      <c r="B108" t="s">
        <v>392</v>
      </c>
    </row>
    <row r="109" spans="1:2" x14ac:dyDescent="0.35">
      <c r="A109" s="3">
        <v>2014</v>
      </c>
      <c r="B109" t="s">
        <v>394</v>
      </c>
    </row>
    <row r="110" spans="1:2" x14ac:dyDescent="0.35">
      <c r="A110" s="3">
        <v>2014</v>
      </c>
      <c r="B110" t="s">
        <v>398</v>
      </c>
    </row>
    <row r="111" spans="1:2" x14ac:dyDescent="0.35">
      <c r="A111" s="3">
        <v>2014</v>
      </c>
      <c r="B111" t="s">
        <v>401</v>
      </c>
    </row>
    <row r="112" spans="1:2" x14ac:dyDescent="0.35">
      <c r="A112" s="3">
        <v>2014</v>
      </c>
      <c r="B112" t="s">
        <v>403</v>
      </c>
    </row>
    <row r="113" spans="1:2" x14ac:dyDescent="0.35">
      <c r="A113" s="3">
        <v>2014</v>
      </c>
      <c r="B113" t="s">
        <v>405</v>
      </c>
    </row>
    <row r="114" spans="1:2" x14ac:dyDescent="0.35">
      <c r="A114" s="3">
        <v>2014</v>
      </c>
      <c r="B114" t="s">
        <v>407</v>
      </c>
    </row>
    <row r="115" spans="1:2" x14ac:dyDescent="0.35">
      <c r="A115" s="3">
        <v>2014</v>
      </c>
      <c r="B115" t="s">
        <v>410</v>
      </c>
    </row>
    <row r="116" spans="1:2" x14ac:dyDescent="0.35">
      <c r="A116" s="3">
        <v>2014</v>
      </c>
      <c r="B116" t="s">
        <v>413</v>
      </c>
    </row>
    <row r="117" spans="1:2" x14ac:dyDescent="0.35">
      <c r="A117" s="3">
        <v>2014</v>
      </c>
      <c r="B117" t="s">
        <v>417</v>
      </c>
    </row>
    <row r="118" spans="1:2" x14ac:dyDescent="0.35">
      <c r="A118" s="3">
        <v>2014</v>
      </c>
      <c r="B118" t="s">
        <v>419</v>
      </c>
    </row>
    <row r="119" spans="1:2" x14ac:dyDescent="0.35">
      <c r="A119" s="3">
        <v>2014</v>
      </c>
      <c r="B119" t="s">
        <v>422</v>
      </c>
    </row>
    <row r="120" spans="1:2" x14ac:dyDescent="0.35">
      <c r="A120" s="3">
        <v>2014</v>
      </c>
      <c r="B120" t="s">
        <v>424</v>
      </c>
    </row>
    <row r="121" spans="1:2" x14ac:dyDescent="0.35">
      <c r="A121" s="3">
        <v>2014</v>
      </c>
      <c r="B121" t="s">
        <v>427</v>
      </c>
    </row>
    <row r="122" spans="1:2" x14ac:dyDescent="0.35">
      <c r="A122" s="3">
        <v>2014</v>
      </c>
      <c r="B122" t="s">
        <v>429</v>
      </c>
    </row>
    <row r="123" spans="1:2" x14ac:dyDescent="0.35">
      <c r="A123" s="3">
        <v>2014</v>
      </c>
      <c r="B123" t="s">
        <v>433</v>
      </c>
    </row>
    <row r="124" spans="1:2" x14ac:dyDescent="0.35">
      <c r="A124" s="3">
        <v>2014</v>
      </c>
      <c r="B124" t="s">
        <v>437</v>
      </c>
    </row>
    <row r="125" spans="1:2" x14ac:dyDescent="0.35">
      <c r="A125" s="3">
        <v>2014</v>
      </c>
      <c r="B125" t="s">
        <v>443</v>
      </c>
    </row>
    <row r="126" spans="1:2" x14ac:dyDescent="0.35">
      <c r="A126" s="3">
        <v>2014</v>
      </c>
      <c r="B126" t="s">
        <v>445</v>
      </c>
    </row>
    <row r="127" spans="1:2" x14ac:dyDescent="0.35">
      <c r="A127" s="3">
        <v>2014</v>
      </c>
      <c r="B127" t="s">
        <v>446</v>
      </c>
    </row>
    <row r="128" spans="1:2" x14ac:dyDescent="0.35">
      <c r="A128" s="3">
        <v>2014</v>
      </c>
      <c r="B128" t="s">
        <v>450</v>
      </c>
    </row>
    <row r="129" spans="1:2" x14ac:dyDescent="0.35">
      <c r="A129" s="3">
        <v>2014</v>
      </c>
      <c r="B129" t="s">
        <v>452</v>
      </c>
    </row>
    <row r="130" spans="1:2" x14ac:dyDescent="0.35">
      <c r="A130" s="3">
        <v>2014</v>
      </c>
      <c r="B130" t="s">
        <v>456</v>
      </c>
    </row>
    <row r="131" spans="1:2" x14ac:dyDescent="0.35">
      <c r="A131" s="3">
        <v>2014</v>
      </c>
      <c r="B131" t="s">
        <v>458</v>
      </c>
    </row>
    <row r="132" spans="1:2" x14ac:dyDescent="0.35">
      <c r="A132" s="3">
        <v>2014</v>
      </c>
      <c r="B132" t="s">
        <v>462</v>
      </c>
    </row>
    <row r="133" spans="1:2" x14ac:dyDescent="0.35">
      <c r="A133" s="3">
        <v>2014</v>
      </c>
      <c r="B133" t="s">
        <v>465</v>
      </c>
    </row>
    <row r="134" spans="1:2" x14ac:dyDescent="0.35">
      <c r="A134" s="3">
        <v>2014</v>
      </c>
      <c r="B134" t="s">
        <v>468</v>
      </c>
    </row>
    <row r="135" spans="1:2" x14ac:dyDescent="0.35">
      <c r="A135" s="3">
        <v>2014</v>
      </c>
      <c r="B135" t="s">
        <v>470</v>
      </c>
    </row>
    <row r="136" spans="1:2" x14ac:dyDescent="0.35">
      <c r="A136" s="3">
        <v>2014</v>
      </c>
      <c r="B136" t="s">
        <v>475</v>
      </c>
    </row>
    <row r="137" spans="1:2" x14ac:dyDescent="0.35">
      <c r="A137" s="3">
        <v>2014</v>
      </c>
      <c r="B137" t="s">
        <v>478</v>
      </c>
    </row>
    <row r="138" spans="1:2" x14ac:dyDescent="0.35">
      <c r="A138" s="3">
        <v>2014</v>
      </c>
      <c r="B138" t="s">
        <v>483</v>
      </c>
    </row>
    <row r="139" spans="1:2" x14ac:dyDescent="0.35">
      <c r="A139" s="3">
        <v>2014</v>
      </c>
      <c r="B139" t="s">
        <v>487</v>
      </c>
    </row>
    <row r="140" spans="1:2" x14ac:dyDescent="0.35">
      <c r="A140" s="3">
        <v>2014</v>
      </c>
      <c r="B140" t="s">
        <v>490</v>
      </c>
    </row>
    <row r="141" spans="1:2" x14ac:dyDescent="0.35">
      <c r="A141" s="3">
        <v>2014</v>
      </c>
      <c r="B141" t="s">
        <v>492</v>
      </c>
    </row>
    <row r="142" spans="1:2" x14ac:dyDescent="0.35">
      <c r="A142" s="3">
        <v>2014</v>
      </c>
      <c r="B142" t="s">
        <v>495</v>
      </c>
    </row>
    <row r="143" spans="1:2" x14ac:dyDescent="0.35">
      <c r="A143" s="3">
        <v>2014</v>
      </c>
      <c r="B143" t="s">
        <v>498</v>
      </c>
    </row>
    <row r="144" spans="1:2" x14ac:dyDescent="0.35">
      <c r="A144" s="3">
        <v>2014</v>
      </c>
      <c r="B144" t="s">
        <v>500</v>
      </c>
    </row>
    <row r="145" spans="1:2" x14ac:dyDescent="0.35">
      <c r="A145" s="3">
        <v>2014</v>
      </c>
      <c r="B145" t="s">
        <v>503</v>
      </c>
    </row>
    <row r="146" spans="1:2" x14ac:dyDescent="0.35">
      <c r="A146" s="3">
        <v>2014</v>
      </c>
      <c r="B146" t="s">
        <v>505</v>
      </c>
    </row>
    <row r="147" spans="1:2" x14ac:dyDescent="0.35">
      <c r="A147" s="3">
        <v>2014</v>
      </c>
      <c r="B147" t="s">
        <v>509</v>
      </c>
    </row>
    <row r="148" spans="1:2" x14ac:dyDescent="0.35">
      <c r="A148" s="3">
        <v>2014</v>
      </c>
      <c r="B148" t="s">
        <v>512</v>
      </c>
    </row>
    <row r="149" spans="1:2" x14ac:dyDescent="0.35">
      <c r="A149" s="3">
        <v>2014</v>
      </c>
      <c r="B149" t="s">
        <v>514</v>
      </c>
    </row>
    <row r="150" spans="1:2" x14ac:dyDescent="0.35">
      <c r="A150" s="3">
        <v>2014</v>
      </c>
      <c r="B150" t="s">
        <v>519</v>
      </c>
    </row>
    <row r="151" spans="1:2" x14ac:dyDescent="0.35">
      <c r="A151" s="3">
        <v>2014</v>
      </c>
      <c r="B151" t="s">
        <v>523</v>
      </c>
    </row>
    <row r="152" spans="1:2" x14ac:dyDescent="0.35">
      <c r="A152" s="3">
        <v>2014</v>
      </c>
      <c r="B152" t="s">
        <v>525</v>
      </c>
    </row>
    <row r="153" spans="1:2" x14ac:dyDescent="0.35">
      <c r="A153" s="3">
        <v>2014</v>
      </c>
      <c r="B153" t="s">
        <v>530</v>
      </c>
    </row>
    <row r="154" spans="1:2" x14ac:dyDescent="0.35">
      <c r="A154" s="3">
        <v>2014</v>
      </c>
      <c r="B154" t="s">
        <v>533</v>
      </c>
    </row>
    <row r="155" spans="1:2" x14ac:dyDescent="0.35">
      <c r="A155" s="3">
        <v>2014</v>
      </c>
      <c r="B155" t="s">
        <v>536</v>
      </c>
    </row>
    <row r="156" spans="1:2" x14ac:dyDescent="0.35">
      <c r="A156" s="3">
        <v>2014</v>
      </c>
      <c r="B156" t="s">
        <v>537</v>
      </c>
    </row>
    <row r="157" spans="1:2" x14ac:dyDescent="0.35">
      <c r="A157" s="3">
        <v>2014</v>
      </c>
      <c r="B157" t="s">
        <v>545</v>
      </c>
    </row>
    <row r="158" spans="1:2" x14ac:dyDescent="0.35">
      <c r="A158" s="3">
        <v>2014</v>
      </c>
      <c r="B158" t="s">
        <v>547</v>
      </c>
    </row>
    <row r="159" spans="1:2" x14ac:dyDescent="0.35">
      <c r="A159" s="3">
        <v>2014</v>
      </c>
      <c r="B159" t="s">
        <v>552</v>
      </c>
    </row>
    <row r="160" spans="1:2" x14ac:dyDescent="0.35">
      <c r="A160" s="3">
        <v>2014</v>
      </c>
      <c r="B160" t="s">
        <v>554</v>
      </c>
    </row>
    <row r="161" spans="1:2" x14ac:dyDescent="0.35">
      <c r="A161" s="3">
        <v>2014</v>
      </c>
      <c r="B161" t="s">
        <v>556</v>
      </c>
    </row>
    <row r="162" spans="1:2" x14ac:dyDescent="0.35">
      <c r="A162" s="3">
        <v>2014</v>
      </c>
      <c r="B162" t="s">
        <v>558</v>
      </c>
    </row>
    <row r="163" spans="1:2" x14ac:dyDescent="0.35">
      <c r="A163" s="3">
        <v>2014</v>
      </c>
      <c r="B163" t="s">
        <v>560</v>
      </c>
    </row>
    <row r="164" spans="1:2" x14ac:dyDescent="0.35">
      <c r="A164" s="3">
        <v>2014</v>
      </c>
      <c r="B164" t="s">
        <v>562</v>
      </c>
    </row>
    <row r="165" spans="1:2" x14ac:dyDescent="0.35">
      <c r="A165" s="3">
        <v>2014</v>
      </c>
      <c r="B165" t="s">
        <v>564</v>
      </c>
    </row>
    <row r="166" spans="1:2" x14ac:dyDescent="0.35">
      <c r="A166" s="3">
        <v>2014</v>
      </c>
      <c r="B166" t="s">
        <v>567</v>
      </c>
    </row>
    <row r="167" spans="1:2" x14ac:dyDescent="0.35">
      <c r="A167" s="3">
        <v>2014</v>
      </c>
      <c r="B167" t="s">
        <v>569</v>
      </c>
    </row>
    <row r="168" spans="1:2" x14ac:dyDescent="0.35">
      <c r="A168" s="3">
        <v>2014</v>
      </c>
      <c r="B168" t="s">
        <v>573</v>
      </c>
    </row>
    <row r="169" spans="1:2" x14ac:dyDescent="0.35">
      <c r="A169" s="3">
        <v>2014</v>
      </c>
      <c r="B169" t="s">
        <v>576</v>
      </c>
    </row>
    <row r="170" spans="1:2" x14ac:dyDescent="0.35">
      <c r="A170" s="3">
        <v>2014</v>
      </c>
      <c r="B170" t="s">
        <v>578</v>
      </c>
    </row>
    <row r="171" spans="1:2" x14ac:dyDescent="0.35">
      <c r="A171" s="3">
        <v>2014</v>
      </c>
      <c r="B171" t="s">
        <v>583</v>
      </c>
    </row>
    <row r="172" spans="1:2" x14ac:dyDescent="0.35">
      <c r="A172" s="3">
        <v>2014</v>
      </c>
      <c r="B172" t="s">
        <v>587</v>
      </c>
    </row>
    <row r="173" spans="1:2" x14ac:dyDescent="0.35">
      <c r="A173" s="3">
        <v>2014</v>
      </c>
      <c r="B173" t="s">
        <v>589</v>
      </c>
    </row>
    <row r="174" spans="1:2" x14ac:dyDescent="0.35">
      <c r="A174" s="3">
        <v>2014</v>
      </c>
      <c r="B174" t="s">
        <v>590</v>
      </c>
    </row>
    <row r="175" spans="1:2" x14ac:dyDescent="0.35">
      <c r="A175" s="3">
        <v>2014</v>
      </c>
      <c r="B175" t="s">
        <v>592</v>
      </c>
    </row>
    <row r="176" spans="1:2" x14ac:dyDescent="0.35">
      <c r="A176" s="3">
        <v>2014</v>
      </c>
      <c r="B176" t="s">
        <v>593</v>
      </c>
    </row>
    <row r="177" spans="1:2" x14ac:dyDescent="0.35">
      <c r="A177" s="3">
        <v>2014</v>
      </c>
      <c r="B177" t="s">
        <v>596</v>
      </c>
    </row>
    <row r="178" spans="1:2" x14ac:dyDescent="0.35">
      <c r="A178" s="3">
        <v>2014</v>
      </c>
      <c r="B178" t="s">
        <v>599</v>
      </c>
    </row>
    <row r="179" spans="1:2" x14ac:dyDescent="0.35">
      <c r="A179" s="3">
        <v>2014</v>
      </c>
      <c r="B179" t="s">
        <v>601</v>
      </c>
    </row>
    <row r="180" spans="1:2" x14ac:dyDescent="0.35">
      <c r="A180" s="3">
        <v>2014</v>
      </c>
      <c r="B180" t="s">
        <v>602</v>
      </c>
    </row>
    <row r="181" spans="1:2" x14ac:dyDescent="0.35">
      <c r="A181" s="3">
        <v>2014</v>
      </c>
      <c r="B181" t="s">
        <v>605</v>
      </c>
    </row>
    <row r="182" spans="1:2" x14ac:dyDescent="0.35">
      <c r="A182" s="3">
        <v>2014</v>
      </c>
      <c r="B182" t="s">
        <v>607</v>
      </c>
    </row>
    <row r="183" spans="1:2" x14ac:dyDescent="0.35">
      <c r="A183" s="3">
        <v>2014</v>
      </c>
      <c r="B183" t="s">
        <v>610</v>
      </c>
    </row>
    <row r="184" spans="1:2" x14ac:dyDescent="0.35">
      <c r="A184" s="3">
        <v>2014</v>
      </c>
      <c r="B184" t="s">
        <v>612</v>
      </c>
    </row>
    <row r="185" spans="1:2" x14ac:dyDescent="0.35">
      <c r="A185" s="3">
        <v>2014</v>
      </c>
      <c r="B185" t="s">
        <v>615</v>
      </c>
    </row>
    <row r="186" spans="1:2" x14ac:dyDescent="0.35">
      <c r="A186" s="3">
        <v>2014</v>
      </c>
      <c r="B186" t="s">
        <v>618</v>
      </c>
    </row>
    <row r="187" spans="1:2" x14ac:dyDescent="0.35">
      <c r="A187" s="3">
        <v>2014</v>
      </c>
      <c r="B187" t="s">
        <v>622</v>
      </c>
    </row>
    <row r="188" spans="1:2" x14ac:dyDescent="0.35">
      <c r="A188" s="3">
        <v>2014</v>
      </c>
      <c r="B188" t="s">
        <v>624</v>
      </c>
    </row>
    <row r="189" spans="1:2" x14ac:dyDescent="0.35">
      <c r="A189" s="3">
        <v>2014</v>
      </c>
      <c r="B189" t="s">
        <v>626</v>
      </c>
    </row>
    <row r="190" spans="1:2" x14ac:dyDescent="0.35">
      <c r="A190" s="3">
        <v>2014</v>
      </c>
      <c r="B190" t="s">
        <v>628</v>
      </c>
    </row>
    <row r="191" spans="1:2" x14ac:dyDescent="0.35">
      <c r="A191" s="3">
        <v>2014</v>
      </c>
      <c r="B191" t="s">
        <v>630</v>
      </c>
    </row>
    <row r="192" spans="1:2" x14ac:dyDescent="0.35">
      <c r="A192" s="3">
        <v>2014</v>
      </c>
      <c r="B192" t="s">
        <v>635</v>
      </c>
    </row>
    <row r="193" spans="1:2" x14ac:dyDescent="0.35">
      <c r="A193" s="3">
        <v>2014</v>
      </c>
      <c r="B193" t="s">
        <v>637</v>
      </c>
    </row>
    <row r="194" spans="1:2" x14ac:dyDescent="0.35">
      <c r="A194" s="3">
        <v>2014</v>
      </c>
      <c r="B194" t="s">
        <v>643</v>
      </c>
    </row>
    <row r="195" spans="1:2" x14ac:dyDescent="0.35">
      <c r="A195" s="3">
        <v>2014</v>
      </c>
      <c r="B195" t="s">
        <v>646</v>
      </c>
    </row>
    <row r="196" spans="1:2" x14ac:dyDescent="0.35">
      <c r="A196" s="3">
        <v>2014</v>
      </c>
      <c r="B196" t="s">
        <v>651</v>
      </c>
    </row>
    <row r="197" spans="1:2" x14ac:dyDescent="0.35">
      <c r="A197" s="3">
        <v>2014</v>
      </c>
      <c r="B197" t="s">
        <v>655</v>
      </c>
    </row>
    <row r="198" spans="1:2" x14ac:dyDescent="0.35">
      <c r="A198" s="3">
        <v>2014</v>
      </c>
      <c r="B198" t="s">
        <v>657</v>
      </c>
    </row>
    <row r="199" spans="1:2" x14ac:dyDescent="0.35">
      <c r="A199" s="3">
        <v>2014</v>
      </c>
      <c r="B199" t="s">
        <v>659</v>
      </c>
    </row>
    <row r="200" spans="1:2" x14ac:dyDescent="0.35">
      <c r="A200" s="3">
        <v>2014</v>
      </c>
      <c r="B200" t="s">
        <v>661</v>
      </c>
    </row>
    <row r="201" spans="1:2" x14ac:dyDescent="0.35">
      <c r="A201" s="3">
        <v>2014</v>
      </c>
      <c r="B201" t="s">
        <v>664</v>
      </c>
    </row>
    <row r="202" spans="1:2" x14ac:dyDescent="0.35">
      <c r="A202" s="3">
        <v>2014</v>
      </c>
      <c r="B202" t="s">
        <v>665</v>
      </c>
    </row>
    <row r="203" spans="1:2" x14ac:dyDescent="0.35">
      <c r="A203" s="3">
        <v>2014</v>
      </c>
      <c r="B203" t="s">
        <v>667</v>
      </c>
    </row>
    <row r="204" spans="1:2" x14ac:dyDescent="0.35">
      <c r="A204" s="3">
        <v>2014</v>
      </c>
      <c r="B204" t="s">
        <v>669</v>
      </c>
    </row>
    <row r="205" spans="1:2" x14ac:dyDescent="0.35">
      <c r="A205" s="3">
        <v>2014</v>
      </c>
      <c r="B205" t="s">
        <v>671</v>
      </c>
    </row>
    <row r="206" spans="1:2" x14ac:dyDescent="0.35">
      <c r="A206" s="3">
        <v>2014</v>
      </c>
      <c r="B206" t="s">
        <v>672</v>
      </c>
    </row>
    <row r="207" spans="1:2" x14ac:dyDescent="0.35">
      <c r="A207" s="3">
        <v>2014</v>
      </c>
      <c r="B207" t="s">
        <v>674</v>
      </c>
    </row>
    <row r="208" spans="1:2" x14ac:dyDescent="0.35">
      <c r="A208" s="3">
        <v>2014</v>
      </c>
      <c r="B208" t="s">
        <v>675</v>
      </c>
    </row>
    <row r="209" spans="1:2" x14ac:dyDescent="0.35">
      <c r="A209" s="3">
        <v>2014</v>
      </c>
      <c r="B209" t="s">
        <v>677</v>
      </c>
    </row>
    <row r="210" spans="1:2" x14ac:dyDescent="0.35">
      <c r="A210" s="3">
        <v>2014</v>
      </c>
      <c r="B210" t="s">
        <v>680</v>
      </c>
    </row>
    <row r="211" spans="1:2" x14ac:dyDescent="0.35">
      <c r="A211" s="3">
        <v>2014</v>
      </c>
      <c r="B211" t="s">
        <v>681</v>
      </c>
    </row>
    <row r="212" spans="1:2" x14ac:dyDescent="0.35">
      <c r="A212" s="3">
        <v>2014</v>
      </c>
      <c r="B212" t="s">
        <v>683</v>
      </c>
    </row>
    <row r="213" spans="1:2" x14ac:dyDescent="0.35">
      <c r="A213" s="3">
        <v>2014</v>
      </c>
      <c r="B213" t="s">
        <v>684</v>
      </c>
    </row>
    <row r="214" spans="1:2" x14ac:dyDescent="0.35">
      <c r="A214" s="3">
        <v>2014</v>
      </c>
      <c r="B214" t="s">
        <v>689</v>
      </c>
    </row>
    <row r="215" spans="1:2" x14ac:dyDescent="0.35">
      <c r="A215" s="3">
        <v>2014</v>
      </c>
      <c r="B215" t="s">
        <v>692</v>
      </c>
    </row>
    <row r="216" spans="1:2" x14ac:dyDescent="0.35">
      <c r="A216" s="3">
        <v>2014</v>
      </c>
      <c r="B216" t="s">
        <v>695</v>
      </c>
    </row>
    <row r="217" spans="1:2" x14ac:dyDescent="0.35">
      <c r="A217" s="3">
        <v>2014</v>
      </c>
      <c r="B217" t="s">
        <v>696</v>
      </c>
    </row>
    <row r="218" spans="1:2" x14ac:dyDescent="0.35">
      <c r="A218" s="3">
        <v>2014</v>
      </c>
      <c r="B218" t="s">
        <v>702</v>
      </c>
    </row>
    <row r="219" spans="1:2" x14ac:dyDescent="0.35">
      <c r="A219" s="3">
        <v>2014</v>
      </c>
      <c r="B219" t="s">
        <v>709</v>
      </c>
    </row>
    <row r="220" spans="1:2" x14ac:dyDescent="0.35">
      <c r="A220" s="3">
        <v>2014</v>
      </c>
      <c r="B220" t="s">
        <v>712</v>
      </c>
    </row>
    <row r="221" spans="1:2" x14ac:dyDescent="0.35">
      <c r="A221" s="3">
        <v>2014</v>
      </c>
      <c r="B221" t="s">
        <v>714</v>
      </c>
    </row>
    <row r="222" spans="1:2" x14ac:dyDescent="0.35">
      <c r="A222" s="3">
        <v>2014</v>
      </c>
      <c r="B222" t="s">
        <v>717</v>
      </c>
    </row>
    <row r="223" spans="1:2" x14ac:dyDescent="0.35">
      <c r="A223" s="3">
        <v>2014</v>
      </c>
      <c r="B223" t="s">
        <v>722</v>
      </c>
    </row>
    <row r="224" spans="1:2" x14ac:dyDescent="0.35">
      <c r="A224" s="3">
        <v>2014</v>
      </c>
      <c r="B224" t="s">
        <v>724</v>
      </c>
    </row>
    <row r="225" spans="1:2" x14ac:dyDescent="0.35">
      <c r="A225" s="3">
        <v>2014</v>
      </c>
      <c r="B225" t="s">
        <v>727</v>
      </c>
    </row>
    <row r="226" spans="1:2" x14ac:dyDescent="0.35">
      <c r="A226" s="3">
        <v>2014</v>
      </c>
      <c r="B226" t="s">
        <v>732</v>
      </c>
    </row>
    <row r="227" spans="1:2" x14ac:dyDescent="0.35">
      <c r="A227" s="3">
        <v>2014</v>
      </c>
      <c r="B227" t="s">
        <v>734</v>
      </c>
    </row>
    <row r="228" spans="1:2" x14ac:dyDescent="0.35">
      <c r="A228" s="3">
        <v>2014</v>
      </c>
      <c r="B228" t="s">
        <v>736</v>
      </c>
    </row>
    <row r="229" spans="1:2" x14ac:dyDescent="0.35">
      <c r="A229" s="3">
        <v>2014</v>
      </c>
      <c r="B229" t="s">
        <v>738</v>
      </c>
    </row>
    <row r="230" spans="1:2" x14ac:dyDescent="0.35">
      <c r="A230" s="3">
        <v>2014</v>
      </c>
      <c r="B230" t="s">
        <v>740</v>
      </c>
    </row>
    <row r="231" spans="1:2" x14ac:dyDescent="0.35">
      <c r="A231" s="3">
        <v>2014</v>
      </c>
      <c r="B231" t="s">
        <v>742</v>
      </c>
    </row>
    <row r="232" spans="1:2" x14ac:dyDescent="0.35">
      <c r="A232" s="3">
        <v>2014</v>
      </c>
      <c r="B232" t="s">
        <v>743</v>
      </c>
    </row>
    <row r="233" spans="1:2" x14ac:dyDescent="0.35">
      <c r="A233" s="3">
        <v>2014</v>
      </c>
      <c r="B233" t="s">
        <v>748</v>
      </c>
    </row>
    <row r="234" spans="1:2" x14ac:dyDescent="0.35">
      <c r="A234" s="3">
        <v>2014</v>
      </c>
      <c r="B234" t="s">
        <v>749</v>
      </c>
    </row>
    <row r="235" spans="1:2" x14ac:dyDescent="0.35">
      <c r="A235" s="3">
        <v>2014</v>
      </c>
      <c r="B235" t="s">
        <v>752</v>
      </c>
    </row>
    <row r="236" spans="1:2" x14ac:dyDescent="0.35">
      <c r="A236" s="3">
        <v>2014</v>
      </c>
      <c r="B236" t="s">
        <v>757</v>
      </c>
    </row>
    <row r="237" spans="1:2" x14ac:dyDescent="0.35">
      <c r="A237" s="3">
        <v>2014</v>
      </c>
      <c r="B237" t="s">
        <v>760</v>
      </c>
    </row>
    <row r="238" spans="1:2" x14ac:dyDescent="0.35">
      <c r="A238" s="3">
        <v>2014</v>
      </c>
      <c r="B238" t="s">
        <v>768</v>
      </c>
    </row>
    <row r="239" spans="1:2" x14ac:dyDescent="0.35">
      <c r="A239" s="3">
        <v>2014</v>
      </c>
      <c r="B239" t="s">
        <v>769</v>
      </c>
    </row>
    <row r="240" spans="1:2" x14ac:dyDescent="0.35">
      <c r="A240" s="3">
        <v>2014</v>
      </c>
      <c r="B240" t="s">
        <v>771</v>
      </c>
    </row>
    <row r="241" spans="1:2" x14ac:dyDescent="0.35">
      <c r="A241" s="3">
        <v>2014</v>
      </c>
      <c r="B241" t="s">
        <v>774</v>
      </c>
    </row>
    <row r="242" spans="1:2" x14ac:dyDescent="0.35">
      <c r="A242" s="3">
        <v>2014</v>
      </c>
      <c r="B242" t="s">
        <v>778</v>
      </c>
    </row>
    <row r="243" spans="1:2" x14ac:dyDescent="0.35">
      <c r="A243" s="3">
        <v>2014</v>
      </c>
      <c r="B243" t="s">
        <v>780</v>
      </c>
    </row>
    <row r="244" spans="1:2" x14ac:dyDescent="0.35">
      <c r="A244" s="3">
        <v>2014</v>
      </c>
      <c r="B244" t="s">
        <v>784</v>
      </c>
    </row>
    <row r="245" spans="1:2" x14ac:dyDescent="0.35">
      <c r="A245" s="3">
        <v>2014</v>
      </c>
      <c r="B245" t="s">
        <v>786</v>
      </c>
    </row>
    <row r="246" spans="1:2" x14ac:dyDescent="0.35">
      <c r="A246" s="3">
        <v>2014</v>
      </c>
      <c r="B246" t="s">
        <v>788</v>
      </c>
    </row>
    <row r="247" spans="1:2" x14ac:dyDescent="0.35">
      <c r="A247" s="3">
        <v>2014</v>
      </c>
      <c r="B247" t="s">
        <v>789</v>
      </c>
    </row>
    <row r="248" spans="1:2" x14ac:dyDescent="0.35">
      <c r="A248" s="3">
        <v>2014</v>
      </c>
      <c r="B248" t="s">
        <v>791</v>
      </c>
    </row>
    <row r="249" spans="1:2" x14ac:dyDescent="0.35">
      <c r="A249" s="3">
        <v>2014</v>
      </c>
      <c r="B249" t="s">
        <v>794</v>
      </c>
    </row>
    <row r="250" spans="1:2" x14ac:dyDescent="0.35">
      <c r="A250" s="3">
        <v>2014</v>
      </c>
      <c r="B250" t="s">
        <v>796</v>
      </c>
    </row>
    <row r="251" spans="1:2" x14ac:dyDescent="0.35">
      <c r="A251" s="3">
        <v>2014</v>
      </c>
      <c r="B251" t="s">
        <v>803</v>
      </c>
    </row>
    <row r="252" spans="1:2" x14ac:dyDescent="0.35">
      <c r="A252" s="3">
        <v>2014</v>
      </c>
      <c r="B252" t="s">
        <v>806</v>
      </c>
    </row>
    <row r="253" spans="1:2" x14ac:dyDescent="0.35">
      <c r="A253" s="3">
        <v>2014</v>
      </c>
      <c r="B253" t="s">
        <v>809</v>
      </c>
    </row>
    <row r="254" spans="1:2" x14ac:dyDescent="0.35">
      <c r="A254" s="3">
        <v>2014</v>
      </c>
      <c r="B254" t="s">
        <v>813</v>
      </c>
    </row>
    <row r="255" spans="1:2" x14ac:dyDescent="0.35">
      <c r="A255" s="3">
        <v>2014</v>
      </c>
      <c r="B255" t="s">
        <v>815</v>
      </c>
    </row>
    <row r="256" spans="1:2" x14ac:dyDescent="0.35">
      <c r="A256" s="3">
        <v>2014</v>
      </c>
      <c r="B256" t="s">
        <v>817</v>
      </c>
    </row>
    <row r="257" spans="1:2" x14ac:dyDescent="0.35">
      <c r="A257" s="3">
        <v>2014</v>
      </c>
      <c r="B257" t="s">
        <v>820</v>
      </c>
    </row>
    <row r="258" spans="1:2" x14ac:dyDescent="0.35">
      <c r="A258" s="3">
        <v>2014</v>
      </c>
      <c r="B258" t="s">
        <v>822</v>
      </c>
    </row>
    <row r="259" spans="1:2" x14ac:dyDescent="0.35">
      <c r="A259" s="3">
        <v>2014</v>
      </c>
      <c r="B259" t="s">
        <v>824</v>
      </c>
    </row>
    <row r="260" spans="1:2" x14ac:dyDescent="0.35">
      <c r="A260" s="3">
        <v>2014</v>
      </c>
      <c r="B260" t="s">
        <v>826</v>
      </c>
    </row>
    <row r="261" spans="1:2" x14ac:dyDescent="0.35">
      <c r="A261" s="3">
        <v>2014</v>
      </c>
      <c r="B261" t="s">
        <v>829</v>
      </c>
    </row>
    <row r="262" spans="1:2" x14ac:dyDescent="0.35">
      <c r="A262" s="3">
        <v>2014</v>
      </c>
      <c r="B262" t="s">
        <v>831</v>
      </c>
    </row>
    <row r="263" spans="1:2" x14ac:dyDescent="0.35">
      <c r="A263" s="3">
        <v>2014</v>
      </c>
      <c r="B263" t="s">
        <v>839</v>
      </c>
    </row>
    <row r="264" spans="1:2" x14ac:dyDescent="0.35">
      <c r="A264" s="3">
        <v>2014</v>
      </c>
      <c r="B264" t="s">
        <v>848</v>
      </c>
    </row>
    <row r="265" spans="1:2" x14ac:dyDescent="0.35">
      <c r="A265" s="3">
        <v>2014</v>
      </c>
      <c r="B265" t="s">
        <v>853</v>
      </c>
    </row>
    <row r="266" spans="1:2" x14ac:dyDescent="0.35">
      <c r="A266" s="3">
        <v>2014</v>
      </c>
      <c r="B266" t="s">
        <v>857</v>
      </c>
    </row>
    <row r="267" spans="1:2" x14ac:dyDescent="0.35">
      <c r="A267" s="3">
        <v>2014</v>
      </c>
      <c r="B267" t="s">
        <v>859</v>
      </c>
    </row>
    <row r="268" spans="1:2" x14ac:dyDescent="0.35">
      <c r="A268" s="3">
        <v>2014</v>
      </c>
      <c r="B268" t="s">
        <v>861</v>
      </c>
    </row>
    <row r="269" spans="1:2" x14ac:dyDescent="0.35">
      <c r="A269" s="3">
        <v>2014</v>
      </c>
      <c r="B269" t="s">
        <v>866</v>
      </c>
    </row>
    <row r="270" spans="1:2" x14ac:dyDescent="0.35">
      <c r="A270" s="3">
        <v>2014</v>
      </c>
      <c r="B270" t="s">
        <v>868</v>
      </c>
    </row>
    <row r="271" spans="1:2" x14ac:dyDescent="0.35">
      <c r="A271" s="3">
        <v>2014</v>
      </c>
      <c r="B271" t="s">
        <v>871</v>
      </c>
    </row>
    <row r="272" spans="1:2" x14ac:dyDescent="0.35">
      <c r="A272" s="3">
        <v>2014</v>
      </c>
      <c r="B272" t="s">
        <v>873</v>
      </c>
    </row>
    <row r="273" spans="1:2" x14ac:dyDescent="0.35">
      <c r="A273" s="3">
        <v>2014</v>
      </c>
      <c r="B273" t="s">
        <v>875</v>
      </c>
    </row>
    <row r="274" spans="1:2" x14ac:dyDescent="0.35">
      <c r="A274" s="3">
        <v>2014</v>
      </c>
      <c r="B274" t="s">
        <v>878</v>
      </c>
    </row>
    <row r="275" spans="1:2" x14ac:dyDescent="0.35">
      <c r="A275" s="3">
        <v>2014</v>
      </c>
      <c r="B275" t="s">
        <v>879</v>
      </c>
    </row>
    <row r="276" spans="1:2" x14ac:dyDescent="0.35">
      <c r="A276" s="3">
        <v>2014</v>
      </c>
      <c r="B276" t="s">
        <v>883</v>
      </c>
    </row>
    <row r="277" spans="1:2" x14ac:dyDescent="0.35">
      <c r="A277" s="3">
        <v>2014</v>
      </c>
      <c r="B277" t="s">
        <v>884</v>
      </c>
    </row>
    <row r="278" spans="1:2" x14ac:dyDescent="0.35">
      <c r="A278" s="3">
        <v>2014</v>
      </c>
      <c r="B278" t="s">
        <v>887</v>
      </c>
    </row>
    <row r="279" spans="1:2" x14ac:dyDescent="0.35">
      <c r="A279" s="3">
        <v>2014</v>
      </c>
      <c r="B279" t="s">
        <v>889</v>
      </c>
    </row>
    <row r="280" spans="1:2" x14ac:dyDescent="0.35">
      <c r="A280" s="3">
        <v>2014</v>
      </c>
      <c r="B280" t="s">
        <v>891</v>
      </c>
    </row>
    <row r="281" spans="1:2" x14ac:dyDescent="0.35">
      <c r="A281" s="3">
        <v>2014</v>
      </c>
      <c r="B281" t="s">
        <v>892</v>
      </c>
    </row>
    <row r="282" spans="1:2" x14ac:dyDescent="0.35">
      <c r="A282" s="3">
        <v>2014</v>
      </c>
      <c r="B282" t="s">
        <v>895</v>
      </c>
    </row>
    <row r="283" spans="1:2" x14ac:dyDescent="0.35">
      <c r="A283" s="3">
        <v>2014</v>
      </c>
      <c r="B283" t="s">
        <v>900</v>
      </c>
    </row>
    <row r="284" spans="1:2" x14ac:dyDescent="0.35">
      <c r="A284" s="3">
        <v>2014</v>
      </c>
      <c r="B284" t="s">
        <v>902</v>
      </c>
    </row>
    <row r="285" spans="1:2" x14ac:dyDescent="0.35">
      <c r="A285" s="3">
        <v>2014</v>
      </c>
      <c r="B285" t="s">
        <v>904</v>
      </c>
    </row>
    <row r="286" spans="1:2" x14ac:dyDescent="0.35">
      <c r="A286" s="3">
        <v>2014</v>
      </c>
      <c r="B286" t="s">
        <v>907</v>
      </c>
    </row>
    <row r="287" spans="1:2" x14ac:dyDescent="0.35">
      <c r="A287" s="3">
        <v>2014</v>
      </c>
      <c r="B287" t="s">
        <v>910</v>
      </c>
    </row>
    <row r="288" spans="1:2" x14ac:dyDescent="0.35">
      <c r="A288" s="3">
        <v>2014</v>
      </c>
      <c r="B288" t="s">
        <v>912</v>
      </c>
    </row>
    <row r="289" spans="1:2" x14ac:dyDescent="0.35">
      <c r="A289" s="3">
        <v>2014</v>
      </c>
      <c r="B289" t="s">
        <v>915</v>
      </c>
    </row>
    <row r="290" spans="1:2" x14ac:dyDescent="0.35">
      <c r="A290" s="3">
        <v>2014</v>
      </c>
      <c r="B290" t="s">
        <v>917</v>
      </c>
    </row>
    <row r="291" spans="1:2" x14ac:dyDescent="0.35">
      <c r="A291" s="3">
        <v>2014</v>
      </c>
      <c r="B291" t="s">
        <v>921</v>
      </c>
    </row>
    <row r="292" spans="1:2" x14ac:dyDescent="0.35">
      <c r="A292" s="3">
        <v>2014</v>
      </c>
      <c r="B292" t="s">
        <v>922</v>
      </c>
    </row>
    <row r="293" spans="1:2" x14ac:dyDescent="0.35">
      <c r="A293" s="3">
        <v>2014</v>
      </c>
      <c r="B293" t="s">
        <v>923</v>
      </c>
    </row>
    <row r="294" spans="1:2" x14ac:dyDescent="0.35">
      <c r="A294" s="3">
        <v>2014</v>
      </c>
      <c r="B294" t="s">
        <v>925</v>
      </c>
    </row>
    <row r="295" spans="1:2" x14ac:dyDescent="0.35">
      <c r="A295" s="3">
        <v>2014</v>
      </c>
      <c r="B295" t="s">
        <v>928</v>
      </c>
    </row>
    <row r="296" spans="1:2" x14ac:dyDescent="0.35">
      <c r="A296" s="3">
        <v>2014</v>
      </c>
      <c r="B296" t="s">
        <v>935</v>
      </c>
    </row>
    <row r="297" spans="1:2" x14ac:dyDescent="0.35">
      <c r="A297" s="3">
        <v>2014</v>
      </c>
      <c r="B297" t="s">
        <v>938</v>
      </c>
    </row>
    <row r="298" spans="1:2" x14ac:dyDescent="0.35">
      <c r="A298" s="3">
        <v>2014</v>
      </c>
      <c r="B298" t="s">
        <v>940</v>
      </c>
    </row>
    <row r="299" spans="1:2" x14ac:dyDescent="0.35">
      <c r="A299" s="3">
        <v>2014</v>
      </c>
      <c r="B299" t="s">
        <v>945</v>
      </c>
    </row>
    <row r="300" spans="1:2" x14ac:dyDescent="0.35">
      <c r="A300" s="3">
        <v>2014</v>
      </c>
      <c r="B300" t="s">
        <v>947</v>
      </c>
    </row>
    <row r="301" spans="1:2" x14ac:dyDescent="0.35">
      <c r="A301" s="3">
        <v>2014</v>
      </c>
      <c r="B301" t="s">
        <v>951</v>
      </c>
    </row>
    <row r="302" spans="1:2" x14ac:dyDescent="0.35">
      <c r="A302" s="3">
        <v>2014</v>
      </c>
      <c r="B302" t="s">
        <v>953</v>
      </c>
    </row>
    <row r="303" spans="1:2" x14ac:dyDescent="0.35">
      <c r="A303" s="3">
        <v>2014</v>
      </c>
      <c r="B303" t="s">
        <v>957</v>
      </c>
    </row>
    <row r="304" spans="1:2" x14ac:dyDescent="0.35">
      <c r="A304" s="3">
        <v>2014</v>
      </c>
      <c r="B304" t="s">
        <v>959</v>
      </c>
    </row>
    <row r="305" spans="1:2" x14ac:dyDescent="0.35">
      <c r="A305" s="3">
        <v>2014</v>
      </c>
      <c r="B305" t="s">
        <v>963</v>
      </c>
    </row>
    <row r="306" spans="1:2" x14ac:dyDescent="0.35">
      <c r="A306" s="3">
        <v>2014</v>
      </c>
      <c r="B306" t="s">
        <v>965</v>
      </c>
    </row>
    <row r="307" spans="1:2" x14ac:dyDescent="0.35">
      <c r="A307" s="3">
        <v>2014</v>
      </c>
      <c r="B307" t="s">
        <v>967</v>
      </c>
    </row>
    <row r="308" spans="1:2" x14ac:dyDescent="0.35">
      <c r="A308" s="3">
        <v>2014</v>
      </c>
      <c r="B308" t="s">
        <v>971</v>
      </c>
    </row>
    <row r="309" spans="1:2" x14ac:dyDescent="0.35">
      <c r="A309" s="3">
        <v>2014</v>
      </c>
      <c r="B309" t="s">
        <v>973</v>
      </c>
    </row>
    <row r="310" spans="1:2" x14ac:dyDescent="0.35">
      <c r="A310" s="3">
        <v>2014</v>
      </c>
      <c r="B310" t="s">
        <v>977</v>
      </c>
    </row>
    <row r="311" spans="1:2" x14ac:dyDescent="0.35">
      <c r="A311" s="3">
        <v>2014</v>
      </c>
      <c r="B311" t="s">
        <v>978</v>
      </c>
    </row>
    <row r="312" spans="1:2" x14ac:dyDescent="0.35">
      <c r="A312" s="3">
        <v>2014</v>
      </c>
      <c r="B312" t="s">
        <v>983</v>
      </c>
    </row>
    <row r="313" spans="1:2" x14ac:dyDescent="0.35">
      <c r="A313" s="3">
        <v>2014</v>
      </c>
      <c r="B313" t="s">
        <v>989</v>
      </c>
    </row>
    <row r="314" spans="1:2" x14ac:dyDescent="0.35">
      <c r="A314" s="3">
        <v>2014</v>
      </c>
      <c r="B314" t="s">
        <v>992</v>
      </c>
    </row>
    <row r="315" spans="1:2" x14ac:dyDescent="0.35">
      <c r="A315" s="3">
        <v>2014</v>
      </c>
      <c r="B315" t="s">
        <v>997</v>
      </c>
    </row>
    <row r="316" spans="1:2" x14ac:dyDescent="0.35">
      <c r="A316" s="3">
        <v>2014</v>
      </c>
      <c r="B316" t="s">
        <v>1003</v>
      </c>
    </row>
    <row r="317" spans="1:2" x14ac:dyDescent="0.35">
      <c r="A317" s="3">
        <v>2014</v>
      </c>
      <c r="B317" t="s">
        <v>1004</v>
      </c>
    </row>
    <row r="318" spans="1:2" x14ac:dyDescent="0.35">
      <c r="A318" s="3">
        <v>2014</v>
      </c>
      <c r="B318" t="s">
        <v>1005</v>
      </c>
    </row>
    <row r="319" spans="1:2" x14ac:dyDescent="0.35">
      <c r="A319" s="3">
        <v>2014</v>
      </c>
      <c r="B319" t="s">
        <v>1009</v>
      </c>
    </row>
    <row r="320" spans="1:2" x14ac:dyDescent="0.35">
      <c r="A320" s="3">
        <v>2014</v>
      </c>
      <c r="B320" t="s">
        <v>1012</v>
      </c>
    </row>
    <row r="321" spans="1:2" x14ac:dyDescent="0.35">
      <c r="A321" s="3">
        <v>2014</v>
      </c>
      <c r="B321" t="s">
        <v>1016</v>
      </c>
    </row>
    <row r="322" spans="1:2" x14ac:dyDescent="0.35">
      <c r="A322" s="3">
        <v>2014</v>
      </c>
      <c r="B322" t="s">
        <v>1023</v>
      </c>
    </row>
    <row r="323" spans="1:2" x14ac:dyDescent="0.35">
      <c r="A323" s="3">
        <v>2014</v>
      </c>
      <c r="B323" t="s">
        <v>1027</v>
      </c>
    </row>
    <row r="324" spans="1:2" x14ac:dyDescent="0.35">
      <c r="A324" s="3">
        <v>2014</v>
      </c>
      <c r="B324" t="s">
        <v>1033</v>
      </c>
    </row>
    <row r="325" spans="1:2" x14ac:dyDescent="0.35">
      <c r="A325" s="3">
        <v>2014</v>
      </c>
      <c r="B325" t="s">
        <v>1035</v>
      </c>
    </row>
    <row r="326" spans="1:2" x14ac:dyDescent="0.35">
      <c r="A326" s="3">
        <v>2014</v>
      </c>
      <c r="B326" t="s">
        <v>1038</v>
      </c>
    </row>
    <row r="327" spans="1:2" x14ac:dyDescent="0.35">
      <c r="A327" s="3">
        <v>2014</v>
      </c>
      <c r="B327" t="s">
        <v>1042</v>
      </c>
    </row>
    <row r="328" spans="1:2" x14ac:dyDescent="0.35">
      <c r="A328" s="3">
        <v>2014</v>
      </c>
      <c r="B328" t="s">
        <v>1044</v>
      </c>
    </row>
    <row r="329" spans="1:2" x14ac:dyDescent="0.35">
      <c r="A329" s="3">
        <v>2014</v>
      </c>
      <c r="B329" t="s">
        <v>1046</v>
      </c>
    </row>
    <row r="330" spans="1:2" x14ac:dyDescent="0.35">
      <c r="A330" s="3">
        <v>2014</v>
      </c>
      <c r="B330" t="s">
        <v>1051</v>
      </c>
    </row>
    <row r="331" spans="1:2" x14ac:dyDescent="0.35">
      <c r="A331" s="3">
        <v>2014</v>
      </c>
      <c r="B331" t="s">
        <v>1055</v>
      </c>
    </row>
    <row r="332" spans="1:2" x14ac:dyDescent="0.35">
      <c r="A332" s="3">
        <v>2014</v>
      </c>
      <c r="B332" t="s">
        <v>1064</v>
      </c>
    </row>
    <row r="333" spans="1:2" x14ac:dyDescent="0.35">
      <c r="A333" s="3">
        <v>2014</v>
      </c>
      <c r="B333" t="s">
        <v>1067</v>
      </c>
    </row>
    <row r="334" spans="1:2" x14ac:dyDescent="0.35">
      <c r="A334" s="3">
        <v>2014</v>
      </c>
      <c r="B334" t="s">
        <v>1070</v>
      </c>
    </row>
    <row r="335" spans="1:2" x14ac:dyDescent="0.35">
      <c r="A335" s="3">
        <v>2014</v>
      </c>
      <c r="B335" t="s">
        <v>1074</v>
      </c>
    </row>
    <row r="336" spans="1:2" x14ac:dyDescent="0.35">
      <c r="A336" s="3">
        <v>2014</v>
      </c>
      <c r="B336" t="s">
        <v>1076</v>
      </c>
    </row>
    <row r="337" spans="1:2" x14ac:dyDescent="0.35">
      <c r="A337" s="3">
        <v>2014</v>
      </c>
      <c r="B337" t="s">
        <v>1077</v>
      </c>
    </row>
    <row r="338" spans="1:2" x14ac:dyDescent="0.35">
      <c r="A338" s="3">
        <v>2014</v>
      </c>
      <c r="B338" t="s">
        <v>1079</v>
      </c>
    </row>
    <row r="339" spans="1:2" x14ac:dyDescent="0.35">
      <c r="A339" s="3">
        <v>2014</v>
      </c>
      <c r="B339" t="s">
        <v>1084</v>
      </c>
    </row>
    <row r="340" spans="1:2" x14ac:dyDescent="0.35">
      <c r="A340" s="3">
        <v>2014</v>
      </c>
      <c r="B340" t="s">
        <v>1088</v>
      </c>
    </row>
    <row r="341" spans="1:2" x14ac:dyDescent="0.35">
      <c r="A341" s="3">
        <v>2014</v>
      </c>
      <c r="B341" t="s">
        <v>1093</v>
      </c>
    </row>
    <row r="342" spans="1:2" x14ac:dyDescent="0.35">
      <c r="A342" s="3">
        <v>2014</v>
      </c>
      <c r="B342" t="s">
        <v>1095</v>
      </c>
    </row>
    <row r="343" spans="1:2" x14ac:dyDescent="0.35">
      <c r="A343" s="3">
        <v>2014</v>
      </c>
      <c r="B343" t="s">
        <v>1097</v>
      </c>
    </row>
    <row r="344" spans="1:2" x14ac:dyDescent="0.35">
      <c r="A344" s="3">
        <v>2014</v>
      </c>
      <c r="B344" t="s">
        <v>1099</v>
      </c>
    </row>
    <row r="345" spans="1:2" x14ac:dyDescent="0.35">
      <c r="A345" s="3">
        <v>2014</v>
      </c>
      <c r="B345" t="s">
        <v>1102</v>
      </c>
    </row>
    <row r="346" spans="1:2" x14ac:dyDescent="0.35">
      <c r="A346" s="3">
        <v>2014</v>
      </c>
      <c r="B346" t="s">
        <v>1104</v>
      </c>
    </row>
    <row r="347" spans="1:2" x14ac:dyDescent="0.35">
      <c r="A347" s="3">
        <v>2014</v>
      </c>
      <c r="B347" t="s">
        <v>1111</v>
      </c>
    </row>
    <row r="348" spans="1:2" x14ac:dyDescent="0.35">
      <c r="A348" s="3">
        <v>2014</v>
      </c>
      <c r="B348" t="s">
        <v>1113</v>
      </c>
    </row>
    <row r="349" spans="1:2" x14ac:dyDescent="0.35">
      <c r="A349" s="3">
        <v>2014</v>
      </c>
      <c r="B349" t="s">
        <v>1115</v>
      </c>
    </row>
    <row r="350" spans="1:2" x14ac:dyDescent="0.35">
      <c r="A350" s="3">
        <v>2014</v>
      </c>
      <c r="B350" t="s">
        <v>1121</v>
      </c>
    </row>
    <row r="351" spans="1:2" x14ac:dyDescent="0.35">
      <c r="A351" s="3">
        <v>2014</v>
      </c>
      <c r="B351" t="s">
        <v>1122</v>
      </c>
    </row>
    <row r="352" spans="1:2" x14ac:dyDescent="0.35">
      <c r="A352" s="3">
        <v>2014</v>
      </c>
      <c r="B352" t="s">
        <v>1129</v>
      </c>
    </row>
    <row r="353" spans="1:2" x14ac:dyDescent="0.35">
      <c r="A353" s="3">
        <v>2014</v>
      </c>
      <c r="B353" t="s">
        <v>1131</v>
      </c>
    </row>
    <row r="354" spans="1:2" x14ac:dyDescent="0.35">
      <c r="A354" s="3">
        <v>2014</v>
      </c>
      <c r="B354" t="s">
        <v>1138</v>
      </c>
    </row>
    <row r="355" spans="1:2" x14ac:dyDescent="0.35">
      <c r="A355" s="3">
        <v>2014</v>
      </c>
      <c r="B355" t="s">
        <v>1140</v>
      </c>
    </row>
    <row r="356" spans="1:2" x14ac:dyDescent="0.35">
      <c r="A356" s="3">
        <v>2014</v>
      </c>
      <c r="B356" t="s">
        <v>1143</v>
      </c>
    </row>
    <row r="357" spans="1:2" x14ac:dyDescent="0.35">
      <c r="A357" s="3">
        <v>2014</v>
      </c>
      <c r="B357" t="s">
        <v>1145</v>
      </c>
    </row>
    <row r="358" spans="1:2" x14ac:dyDescent="0.35">
      <c r="A358" s="3">
        <v>2014</v>
      </c>
      <c r="B358" t="s">
        <v>1148</v>
      </c>
    </row>
    <row r="359" spans="1:2" x14ac:dyDescent="0.35">
      <c r="A359" s="3">
        <v>2014</v>
      </c>
      <c r="B359" t="s">
        <v>1151</v>
      </c>
    </row>
    <row r="360" spans="1:2" x14ac:dyDescent="0.35">
      <c r="A360" s="3">
        <v>2014</v>
      </c>
      <c r="B360" t="s">
        <v>1152</v>
      </c>
    </row>
    <row r="361" spans="1:2" x14ac:dyDescent="0.35">
      <c r="A361" s="3">
        <v>2014</v>
      </c>
      <c r="B361" t="s">
        <v>1161</v>
      </c>
    </row>
    <row r="362" spans="1:2" x14ac:dyDescent="0.35">
      <c r="A362" s="3">
        <v>2014</v>
      </c>
      <c r="B362" t="s">
        <v>1163</v>
      </c>
    </row>
    <row r="363" spans="1:2" x14ac:dyDescent="0.35">
      <c r="A363" s="3">
        <v>2014</v>
      </c>
      <c r="B363" t="s">
        <v>1164</v>
      </c>
    </row>
    <row r="364" spans="1:2" x14ac:dyDescent="0.35">
      <c r="A364" s="3">
        <v>2014</v>
      </c>
      <c r="B364" t="s">
        <v>1167</v>
      </c>
    </row>
    <row r="365" spans="1:2" x14ac:dyDescent="0.35">
      <c r="A365" s="3">
        <v>2014</v>
      </c>
      <c r="B365" t="s">
        <v>1172</v>
      </c>
    </row>
    <row r="366" spans="1:2" x14ac:dyDescent="0.35">
      <c r="A366" s="3">
        <v>2014</v>
      </c>
      <c r="B366" t="s">
        <v>1173</v>
      </c>
    </row>
    <row r="367" spans="1:2" x14ac:dyDescent="0.35">
      <c r="A367" s="3">
        <v>2014</v>
      </c>
      <c r="B367" t="s">
        <v>1177</v>
      </c>
    </row>
    <row r="368" spans="1:2" x14ac:dyDescent="0.35">
      <c r="A368" s="3">
        <v>2014</v>
      </c>
      <c r="B368" t="s">
        <v>1178</v>
      </c>
    </row>
    <row r="369" spans="1:2" x14ac:dyDescent="0.35">
      <c r="A369" s="3">
        <v>2014</v>
      </c>
      <c r="B369" t="s">
        <v>1181</v>
      </c>
    </row>
    <row r="370" spans="1:2" x14ac:dyDescent="0.35">
      <c r="A370" s="3">
        <v>2014</v>
      </c>
      <c r="B370" t="s">
        <v>1183</v>
      </c>
    </row>
    <row r="371" spans="1:2" x14ac:dyDescent="0.35">
      <c r="A371" s="3">
        <v>2014</v>
      </c>
      <c r="B371" t="s">
        <v>1186</v>
      </c>
    </row>
    <row r="372" spans="1:2" x14ac:dyDescent="0.35">
      <c r="A372" s="3">
        <v>2014</v>
      </c>
      <c r="B372" t="s">
        <v>1190</v>
      </c>
    </row>
    <row r="373" spans="1:2" x14ac:dyDescent="0.35">
      <c r="A373" s="3">
        <v>2014</v>
      </c>
      <c r="B373" t="s">
        <v>1193</v>
      </c>
    </row>
    <row r="374" spans="1:2" x14ac:dyDescent="0.35">
      <c r="A374" s="3">
        <v>2014</v>
      </c>
      <c r="B374" t="s">
        <v>1196</v>
      </c>
    </row>
    <row r="375" spans="1:2" x14ac:dyDescent="0.35">
      <c r="A375" s="3">
        <v>2014</v>
      </c>
      <c r="B375" t="s">
        <v>1198</v>
      </c>
    </row>
    <row r="376" spans="1:2" x14ac:dyDescent="0.35">
      <c r="A376" s="3">
        <v>2014</v>
      </c>
      <c r="B376" t="s">
        <v>1200</v>
      </c>
    </row>
    <row r="377" spans="1:2" x14ac:dyDescent="0.35">
      <c r="A377" s="3">
        <v>2014</v>
      </c>
      <c r="B377" t="s">
        <v>1207</v>
      </c>
    </row>
    <row r="378" spans="1:2" x14ac:dyDescent="0.35">
      <c r="A378" s="3">
        <v>2014</v>
      </c>
      <c r="B378" t="s">
        <v>1209</v>
      </c>
    </row>
    <row r="379" spans="1:2" x14ac:dyDescent="0.35">
      <c r="A379" s="3">
        <v>2014</v>
      </c>
      <c r="B379" t="s">
        <v>1211</v>
      </c>
    </row>
    <row r="380" spans="1:2" x14ac:dyDescent="0.35">
      <c r="A380" s="3">
        <v>2014</v>
      </c>
      <c r="B380" t="s">
        <v>1212</v>
      </c>
    </row>
    <row r="381" spans="1:2" x14ac:dyDescent="0.35">
      <c r="A381" s="3">
        <v>2014</v>
      </c>
      <c r="B381" t="s">
        <v>1214</v>
      </c>
    </row>
    <row r="382" spans="1:2" x14ac:dyDescent="0.35">
      <c r="A382" s="3">
        <v>2014</v>
      </c>
      <c r="B382" t="s">
        <v>1221</v>
      </c>
    </row>
    <row r="383" spans="1:2" x14ac:dyDescent="0.35">
      <c r="A383" s="3">
        <v>2014</v>
      </c>
      <c r="B383" t="s">
        <v>1223</v>
      </c>
    </row>
    <row r="384" spans="1:2" x14ac:dyDescent="0.35">
      <c r="A384" s="3">
        <v>2014</v>
      </c>
      <c r="B384" t="s">
        <v>1230</v>
      </c>
    </row>
    <row r="385" spans="1:2" x14ac:dyDescent="0.35">
      <c r="A385" s="3">
        <v>2014</v>
      </c>
      <c r="B385" t="s">
        <v>1234</v>
      </c>
    </row>
    <row r="386" spans="1:2" x14ac:dyDescent="0.35">
      <c r="A386" s="3">
        <v>2014</v>
      </c>
      <c r="B386" t="s">
        <v>1241</v>
      </c>
    </row>
    <row r="387" spans="1:2" x14ac:dyDescent="0.35">
      <c r="A387" s="3">
        <v>2014</v>
      </c>
      <c r="B387" t="s">
        <v>1242</v>
      </c>
    </row>
    <row r="388" spans="1:2" x14ac:dyDescent="0.35">
      <c r="A388" s="3">
        <v>2014</v>
      </c>
      <c r="B388" t="s">
        <v>1249</v>
      </c>
    </row>
    <row r="389" spans="1:2" x14ac:dyDescent="0.35">
      <c r="A389" s="3">
        <v>2014</v>
      </c>
      <c r="B389" t="s">
        <v>1251</v>
      </c>
    </row>
    <row r="390" spans="1:2" x14ac:dyDescent="0.35">
      <c r="A390" s="3">
        <v>2014</v>
      </c>
      <c r="B390" t="s">
        <v>1254</v>
      </c>
    </row>
    <row r="391" spans="1:2" x14ac:dyDescent="0.35">
      <c r="A391" s="3">
        <v>2014</v>
      </c>
      <c r="B391" t="s">
        <v>1258</v>
      </c>
    </row>
    <row r="392" spans="1:2" x14ac:dyDescent="0.35">
      <c r="A392" s="3">
        <v>2014</v>
      </c>
      <c r="B392" t="s">
        <v>1260</v>
      </c>
    </row>
    <row r="393" spans="1:2" x14ac:dyDescent="0.35">
      <c r="A393" s="3">
        <v>2014</v>
      </c>
      <c r="B393" t="s">
        <v>1263</v>
      </c>
    </row>
    <row r="394" spans="1:2" x14ac:dyDescent="0.35">
      <c r="A394" s="3">
        <v>2014</v>
      </c>
      <c r="B394" t="s">
        <v>1267</v>
      </c>
    </row>
    <row r="395" spans="1:2" x14ac:dyDescent="0.35">
      <c r="A395" s="3">
        <v>2014</v>
      </c>
      <c r="B395" t="s">
        <v>1271</v>
      </c>
    </row>
    <row r="396" spans="1:2" x14ac:dyDescent="0.35">
      <c r="A396" s="3">
        <v>2014</v>
      </c>
      <c r="B396" t="s">
        <v>1273</v>
      </c>
    </row>
    <row r="397" spans="1:2" x14ac:dyDescent="0.35">
      <c r="A397" s="3">
        <v>2014</v>
      </c>
      <c r="B397" t="s">
        <v>1275</v>
      </c>
    </row>
    <row r="398" spans="1:2" x14ac:dyDescent="0.35">
      <c r="A398" s="3">
        <v>2014</v>
      </c>
      <c r="B398" t="s">
        <v>1277</v>
      </c>
    </row>
    <row r="399" spans="1:2" x14ac:dyDescent="0.35">
      <c r="A399" s="3">
        <v>2014</v>
      </c>
      <c r="B399" t="s">
        <v>1279</v>
      </c>
    </row>
    <row r="400" spans="1:2" x14ac:dyDescent="0.35">
      <c r="A400" s="3">
        <v>2014</v>
      </c>
      <c r="B400" t="s">
        <v>1282</v>
      </c>
    </row>
    <row r="401" spans="1:2" x14ac:dyDescent="0.35">
      <c r="A401" s="3">
        <v>2014</v>
      </c>
      <c r="B401" t="s">
        <v>1286</v>
      </c>
    </row>
    <row r="402" spans="1:2" x14ac:dyDescent="0.35">
      <c r="A402" s="3">
        <v>2014</v>
      </c>
      <c r="B402" t="s">
        <v>1287</v>
      </c>
    </row>
    <row r="403" spans="1:2" x14ac:dyDescent="0.35">
      <c r="A403" s="3">
        <v>2014</v>
      </c>
      <c r="B403" t="s">
        <v>1288</v>
      </c>
    </row>
    <row r="404" spans="1:2" x14ac:dyDescent="0.35">
      <c r="A404" s="3">
        <v>2014</v>
      </c>
      <c r="B404" t="s">
        <v>1289</v>
      </c>
    </row>
    <row r="405" spans="1:2" x14ac:dyDescent="0.35">
      <c r="A405" s="3">
        <v>2014</v>
      </c>
      <c r="B405" t="s">
        <v>1295</v>
      </c>
    </row>
    <row r="406" spans="1:2" x14ac:dyDescent="0.35">
      <c r="A406" s="3">
        <v>2014</v>
      </c>
      <c r="B406" t="s">
        <v>1298</v>
      </c>
    </row>
    <row r="407" spans="1:2" x14ac:dyDescent="0.35">
      <c r="A407" s="3">
        <v>2014</v>
      </c>
      <c r="B407" t="s">
        <v>1301</v>
      </c>
    </row>
    <row r="408" spans="1:2" x14ac:dyDescent="0.35">
      <c r="A408" s="3">
        <v>2014</v>
      </c>
      <c r="B408" t="s">
        <v>1303</v>
      </c>
    </row>
    <row r="409" spans="1:2" x14ac:dyDescent="0.35">
      <c r="A409" s="3">
        <v>2014</v>
      </c>
      <c r="B409" t="s">
        <v>1310</v>
      </c>
    </row>
    <row r="410" spans="1:2" x14ac:dyDescent="0.35">
      <c r="A410" s="3">
        <v>2014</v>
      </c>
      <c r="B410" t="s">
        <v>1312</v>
      </c>
    </row>
    <row r="411" spans="1:2" x14ac:dyDescent="0.35">
      <c r="A411" s="3">
        <v>2014</v>
      </c>
      <c r="B411" t="s">
        <v>1320</v>
      </c>
    </row>
    <row r="412" spans="1:2" x14ac:dyDescent="0.35">
      <c r="A412" s="3">
        <v>2014</v>
      </c>
      <c r="B412" t="s">
        <v>1327</v>
      </c>
    </row>
    <row r="413" spans="1:2" x14ac:dyDescent="0.35">
      <c r="A413" s="3">
        <v>2014</v>
      </c>
      <c r="B413" t="s">
        <v>1330</v>
      </c>
    </row>
    <row r="414" spans="1:2" x14ac:dyDescent="0.35">
      <c r="A414" s="3">
        <v>2014</v>
      </c>
      <c r="B414" t="s">
        <v>1332</v>
      </c>
    </row>
    <row r="415" spans="1:2" x14ac:dyDescent="0.35">
      <c r="A415" s="3">
        <v>2014</v>
      </c>
      <c r="B415" t="s">
        <v>1334</v>
      </c>
    </row>
    <row r="416" spans="1:2" x14ac:dyDescent="0.35">
      <c r="A416" s="3">
        <v>2014</v>
      </c>
      <c r="B416" t="s">
        <v>1335</v>
      </c>
    </row>
    <row r="417" spans="1:2" x14ac:dyDescent="0.35">
      <c r="A417" s="3">
        <v>2014</v>
      </c>
      <c r="B417" t="s">
        <v>1338</v>
      </c>
    </row>
    <row r="418" spans="1:2" x14ac:dyDescent="0.35">
      <c r="A418" s="3">
        <v>2014</v>
      </c>
      <c r="B418" t="s">
        <v>1339</v>
      </c>
    </row>
    <row r="419" spans="1:2" x14ac:dyDescent="0.35">
      <c r="A419" s="3">
        <v>2014</v>
      </c>
      <c r="B419" t="s">
        <v>1341</v>
      </c>
    </row>
    <row r="420" spans="1:2" x14ac:dyDescent="0.35">
      <c r="A420" s="3">
        <v>2014</v>
      </c>
      <c r="B420" t="s">
        <v>1343</v>
      </c>
    </row>
    <row r="421" spans="1:2" x14ac:dyDescent="0.35">
      <c r="A421" s="3">
        <v>2014</v>
      </c>
      <c r="B421" t="s">
        <v>1346</v>
      </c>
    </row>
    <row r="422" spans="1:2" x14ac:dyDescent="0.35">
      <c r="A422" s="3">
        <v>2014</v>
      </c>
      <c r="B422" t="s">
        <v>1356</v>
      </c>
    </row>
    <row r="423" spans="1:2" x14ac:dyDescent="0.35">
      <c r="A423" s="3">
        <v>2014</v>
      </c>
      <c r="B423" t="s">
        <v>1357</v>
      </c>
    </row>
    <row r="424" spans="1:2" x14ac:dyDescent="0.35">
      <c r="A424" s="3">
        <v>2014</v>
      </c>
      <c r="B424" t="s">
        <v>1359</v>
      </c>
    </row>
    <row r="425" spans="1:2" x14ac:dyDescent="0.35">
      <c r="A425" s="3">
        <v>2014</v>
      </c>
      <c r="B425" t="s">
        <v>1361</v>
      </c>
    </row>
    <row r="426" spans="1:2" x14ac:dyDescent="0.35">
      <c r="A426" s="3">
        <v>2014</v>
      </c>
      <c r="B426" t="s">
        <v>1368</v>
      </c>
    </row>
    <row r="427" spans="1:2" x14ac:dyDescent="0.35">
      <c r="A427" s="3">
        <v>2014</v>
      </c>
      <c r="B427" t="s">
        <v>1369</v>
      </c>
    </row>
    <row r="428" spans="1:2" x14ac:dyDescent="0.35">
      <c r="A428" s="3">
        <v>2014</v>
      </c>
      <c r="B428" t="s">
        <v>1371</v>
      </c>
    </row>
    <row r="429" spans="1:2" x14ac:dyDescent="0.35">
      <c r="A429" s="3">
        <v>2014</v>
      </c>
      <c r="B429" t="s">
        <v>1373</v>
      </c>
    </row>
    <row r="430" spans="1:2" x14ac:dyDescent="0.35">
      <c r="A430" s="3">
        <v>2014</v>
      </c>
      <c r="B430" t="s">
        <v>1375</v>
      </c>
    </row>
    <row r="431" spans="1:2" x14ac:dyDescent="0.35">
      <c r="A431" s="3">
        <v>2014</v>
      </c>
      <c r="B431" t="s">
        <v>1378</v>
      </c>
    </row>
    <row r="432" spans="1:2" x14ac:dyDescent="0.35">
      <c r="A432" s="3">
        <v>2014</v>
      </c>
      <c r="B432" t="s">
        <v>1381</v>
      </c>
    </row>
    <row r="433" spans="1:2" x14ac:dyDescent="0.35">
      <c r="A433" s="3">
        <v>2014</v>
      </c>
      <c r="B433" t="s">
        <v>1383</v>
      </c>
    </row>
    <row r="434" spans="1:2" x14ac:dyDescent="0.35">
      <c r="A434" s="3">
        <v>2014</v>
      </c>
      <c r="B434" t="s">
        <v>1385</v>
      </c>
    </row>
    <row r="435" spans="1:2" x14ac:dyDescent="0.35">
      <c r="A435" s="3">
        <v>2014</v>
      </c>
      <c r="B435" t="s">
        <v>1392</v>
      </c>
    </row>
    <row r="436" spans="1:2" x14ac:dyDescent="0.35">
      <c r="A436" s="3">
        <v>2014</v>
      </c>
      <c r="B436" t="s">
        <v>1393</v>
      </c>
    </row>
    <row r="437" spans="1:2" x14ac:dyDescent="0.35">
      <c r="A437" s="3">
        <v>2014</v>
      </c>
      <c r="B437" t="s">
        <v>1394</v>
      </c>
    </row>
    <row r="438" spans="1:2" x14ac:dyDescent="0.35">
      <c r="A438" s="3">
        <v>2014</v>
      </c>
      <c r="B438" t="s">
        <v>1401</v>
      </c>
    </row>
    <row r="439" spans="1:2" x14ac:dyDescent="0.35">
      <c r="A439" s="3">
        <v>2014</v>
      </c>
      <c r="B439" t="s">
        <v>1405</v>
      </c>
    </row>
    <row r="440" spans="1:2" x14ac:dyDescent="0.35">
      <c r="A440" s="3">
        <v>2014</v>
      </c>
      <c r="B440" t="s">
        <v>1408</v>
      </c>
    </row>
    <row r="441" spans="1:2" x14ac:dyDescent="0.35">
      <c r="A441" s="3">
        <v>2014</v>
      </c>
      <c r="B441" t="s">
        <v>1412</v>
      </c>
    </row>
    <row r="442" spans="1:2" x14ac:dyDescent="0.35">
      <c r="A442" s="3">
        <v>2014</v>
      </c>
      <c r="B442" t="s">
        <v>1413</v>
      </c>
    </row>
    <row r="443" spans="1:2" x14ac:dyDescent="0.35">
      <c r="A443" s="3">
        <v>2014</v>
      </c>
      <c r="B443" t="s">
        <v>1414</v>
      </c>
    </row>
    <row r="444" spans="1:2" x14ac:dyDescent="0.35">
      <c r="A444" s="3">
        <v>2014</v>
      </c>
      <c r="B444" t="s">
        <v>1417</v>
      </c>
    </row>
    <row r="445" spans="1:2" x14ac:dyDescent="0.35">
      <c r="A445" s="3">
        <v>2014</v>
      </c>
      <c r="B445" t="s">
        <v>1423</v>
      </c>
    </row>
    <row r="446" spans="1:2" x14ac:dyDescent="0.35">
      <c r="A446" s="3">
        <v>2014</v>
      </c>
      <c r="B446" t="s">
        <v>1424</v>
      </c>
    </row>
    <row r="447" spans="1:2" x14ac:dyDescent="0.35">
      <c r="A447" s="3">
        <v>2014</v>
      </c>
      <c r="B447" t="s">
        <v>1426</v>
      </c>
    </row>
    <row r="448" spans="1:2" x14ac:dyDescent="0.35">
      <c r="A448" s="3">
        <v>2014</v>
      </c>
      <c r="B448" t="s">
        <v>1429</v>
      </c>
    </row>
    <row r="449" spans="1:2" x14ac:dyDescent="0.35">
      <c r="A449" s="3">
        <v>2014</v>
      </c>
      <c r="B449" t="s">
        <v>1431</v>
      </c>
    </row>
    <row r="450" spans="1:2" x14ac:dyDescent="0.35">
      <c r="A450" s="3">
        <v>2014</v>
      </c>
      <c r="B450" t="s">
        <v>1433</v>
      </c>
    </row>
    <row r="451" spans="1:2" x14ac:dyDescent="0.35">
      <c r="A451" s="3">
        <v>2014</v>
      </c>
      <c r="B451" t="s">
        <v>1436</v>
      </c>
    </row>
    <row r="452" spans="1:2" x14ac:dyDescent="0.35">
      <c r="A452" s="3">
        <v>2014</v>
      </c>
      <c r="B452" t="s">
        <v>1438</v>
      </c>
    </row>
    <row r="453" spans="1:2" x14ac:dyDescent="0.35">
      <c r="A453" s="3">
        <v>2014</v>
      </c>
      <c r="B453" t="s">
        <v>1443</v>
      </c>
    </row>
    <row r="454" spans="1:2" x14ac:dyDescent="0.35">
      <c r="A454" s="3">
        <v>2014</v>
      </c>
      <c r="B454" t="s">
        <v>1446</v>
      </c>
    </row>
    <row r="455" spans="1:2" x14ac:dyDescent="0.35">
      <c r="A455" s="3">
        <v>2014</v>
      </c>
      <c r="B455" t="s">
        <v>1448</v>
      </c>
    </row>
    <row r="456" spans="1:2" x14ac:dyDescent="0.35">
      <c r="A456" s="3">
        <v>2014</v>
      </c>
      <c r="B456" t="s">
        <v>1452</v>
      </c>
    </row>
    <row r="457" spans="1:2" x14ac:dyDescent="0.35">
      <c r="A457" s="3">
        <v>2014</v>
      </c>
      <c r="B457" t="s">
        <v>1457</v>
      </c>
    </row>
    <row r="458" spans="1:2" x14ac:dyDescent="0.35">
      <c r="A458" s="3">
        <v>2014</v>
      </c>
      <c r="B458" t="s">
        <v>1459</v>
      </c>
    </row>
    <row r="459" spans="1:2" x14ac:dyDescent="0.35">
      <c r="A459" s="3">
        <v>2014</v>
      </c>
      <c r="B459" t="s">
        <v>1463</v>
      </c>
    </row>
    <row r="460" spans="1:2" x14ac:dyDescent="0.35">
      <c r="A460" s="3">
        <v>2014</v>
      </c>
      <c r="B460" t="s">
        <v>1466</v>
      </c>
    </row>
    <row r="461" spans="1:2" x14ac:dyDescent="0.35">
      <c r="A461" s="3">
        <v>2014</v>
      </c>
      <c r="B461" t="s">
        <v>1467</v>
      </c>
    </row>
    <row r="462" spans="1:2" x14ac:dyDescent="0.35">
      <c r="A462" s="3">
        <v>2014</v>
      </c>
      <c r="B462" t="s">
        <v>1471</v>
      </c>
    </row>
    <row r="463" spans="1:2" x14ac:dyDescent="0.35">
      <c r="A463" s="3">
        <v>2014</v>
      </c>
      <c r="B463" t="s">
        <v>1474</v>
      </c>
    </row>
    <row r="464" spans="1:2" x14ac:dyDescent="0.35">
      <c r="A464" s="3">
        <v>2014</v>
      </c>
      <c r="B464" t="s">
        <v>1475</v>
      </c>
    </row>
    <row r="465" spans="1:2" x14ac:dyDescent="0.35">
      <c r="A465" s="3">
        <v>2014</v>
      </c>
      <c r="B465" t="s">
        <v>1477</v>
      </c>
    </row>
    <row r="466" spans="1:2" x14ac:dyDescent="0.35">
      <c r="A466" s="3">
        <v>2014</v>
      </c>
      <c r="B466" t="s">
        <v>1478</v>
      </c>
    </row>
    <row r="467" spans="1:2" x14ac:dyDescent="0.35">
      <c r="A467" s="3">
        <v>2014</v>
      </c>
      <c r="B467" t="s">
        <v>1483</v>
      </c>
    </row>
    <row r="468" spans="1:2" x14ac:dyDescent="0.35">
      <c r="A468" s="3">
        <v>2014</v>
      </c>
      <c r="B468" t="s">
        <v>1485</v>
      </c>
    </row>
    <row r="469" spans="1:2" x14ac:dyDescent="0.35">
      <c r="A469" s="3">
        <v>2014</v>
      </c>
      <c r="B469" t="s">
        <v>1487</v>
      </c>
    </row>
    <row r="470" spans="1:2" x14ac:dyDescent="0.35">
      <c r="A470" s="3">
        <v>2014</v>
      </c>
      <c r="B470" t="s">
        <v>1489</v>
      </c>
    </row>
    <row r="471" spans="1:2" x14ac:dyDescent="0.35">
      <c r="A471" s="3">
        <v>2014</v>
      </c>
      <c r="B471" t="s">
        <v>1494</v>
      </c>
    </row>
    <row r="472" spans="1:2" x14ac:dyDescent="0.35">
      <c r="A472" s="3">
        <v>2014</v>
      </c>
      <c r="B472" t="s">
        <v>1495</v>
      </c>
    </row>
    <row r="473" spans="1:2" x14ac:dyDescent="0.35">
      <c r="A473" s="3">
        <v>2014</v>
      </c>
      <c r="B473" t="s">
        <v>1497</v>
      </c>
    </row>
    <row r="474" spans="1:2" x14ac:dyDescent="0.35">
      <c r="A474" s="3">
        <v>2014</v>
      </c>
      <c r="B474" t="s">
        <v>1502</v>
      </c>
    </row>
    <row r="475" spans="1:2" x14ac:dyDescent="0.35">
      <c r="A475" s="3">
        <v>2014</v>
      </c>
      <c r="B475" t="s">
        <v>1505</v>
      </c>
    </row>
    <row r="476" spans="1:2" x14ac:dyDescent="0.35">
      <c r="A476" s="3">
        <v>2014</v>
      </c>
      <c r="B476" t="s">
        <v>1507</v>
      </c>
    </row>
    <row r="477" spans="1:2" x14ac:dyDescent="0.35">
      <c r="A477" s="3">
        <v>2014</v>
      </c>
      <c r="B477" t="s">
        <v>1511</v>
      </c>
    </row>
    <row r="478" spans="1:2" x14ac:dyDescent="0.35">
      <c r="A478" s="3">
        <v>2014</v>
      </c>
      <c r="B478" t="s">
        <v>1513</v>
      </c>
    </row>
    <row r="479" spans="1:2" x14ac:dyDescent="0.35">
      <c r="A479" s="3">
        <v>2014</v>
      </c>
      <c r="B479" t="s">
        <v>1514</v>
      </c>
    </row>
    <row r="480" spans="1:2" x14ac:dyDescent="0.35">
      <c r="A480" s="3">
        <v>2014</v>
      </c>
      <c r="B480" t="s">
        <v>1517</v>
      </c>
    </row>
    <row r="481" spans="1:2" x14ac:dyDescent="0.35">
      <c r="A481" s="3">
        <v>2014</v>
      </c>
      <c r="B481" t="s">
        <v>1519</v>
      </c>
    </row>
    <row r="482" spans="1:2" x14ac:dyDescent="0.35">
      <c r="A482" s="3">
        <v>2014</v>
      </c>
      <c r="B482" t="s">
        <v>1521</v>
      </c>
    </row>
    <row r="483" spans="1:2" x14ac:dyDescent="0.35">
      <c r="A483" s="3">
        <v>2014</v>
      </c>
      <c r="B483" t="s">
        <v>1528</v>
      </c>
    </row>
    <row r="484" spans="1:2" x14ac:dyDescent="0.35">
      <c r="A484" s="3">
        <v>2014</v>
      </c>
      <c r="B484" t="s">
        <v>1534</v>
      </c>
    </row>
    <row r="485" spans="1:2" x14ac:dyDescent="0.35">
      <c r="A485" s="3">
        <v>2014</v>
      </c>
      <c r="B485" t="s">
        <v>1535</v>
      </c>
    </row>
    <row r="486" spans="1:2" x14ac:dyDescent="0.35">
      <c r="A486" s="3">
        <v>2014</v>
      </c>
      <c r="B486" t="s">
        <v>1538</v>
      </c>
    </row>
    <row r="487" spans="1:2" x14ac:dyDescent="0.35">
      <c r="A487" s="3">
        <v>2014</v>
      </c>
      <c r="B487" t="s">
        <v>1541</v>
      </c>
    </row>
    <row r="488" spans="1:2" x14ac:dyDescent="0.35">
      <c r="A488" s="3">
        <v>2014</v>
      </c>
      <c r="B488" t="s">
        <v>1544</v>
      </c>
    </row>
    <row r="489" spans="1:2" x14ac:dyDescent="0.35">
      <c r="A489" s="3">
        <v>2014</v>
      </c>
      <c r="B489" t="s">
        <v>1546</v>
      </c>
    </row>
    <row r="490" spans="1:2" x14ac:dyDescent="0.35">
      <c r="A490" s="3">
        <v>2014</v>
      </c>
      <c r="B490" t="s">
        <v>1547</v>
      </c>
    </row>
    <row r="491" spans="1:2" x14ac:dyDescent="0.35">
      <c r="A491" s="3">
        <v>2014</v>
      </c>
      <c r="B491" t="s">
        <v>1548</v>
      </c>
    </row>
    <row r="492" spans="1:2" x14ac:dyDescent="0.35">
      <c r="A492" s="3">
        <v>2014</v>
      </c>
      <c r="B492" t="s">
        <v>1550</v>
      </c>
    </row>
    <row r="493" spans="1:2" x14ac:dyDescent="0.35">
      <c r="A493" s="3">
        <v>2014</v>
      </c>
      <c r="B493" t="s">
        <v>1555</v>
      </c>
    </row>
    <row r="494" spans="1:2" x14ac:dyDescent="0.35">
      <c r="A494" s="3">
        <v>2014</v>
      </c>
      <c r="B494" t="s">
        <v>1557</v>
      </c>
    </row>
    <row r="495" spans="1:2" x14ac:dyDescent="0.35">
      <c r="A495" s="3">
        <v>2014</v>
      </c>
      <c r="B495" t="s">
        <v>1562</v>
      </c>
    </row>
    <row r="496" spans="1:2" x14ac:dyDescent="0.35">
      <c r="A496" s="3">
        <v>2014</v>
      </c>
      <c r="B496" t="s">
        <v>1563</v>
      </c>
    </row>
    <row r="497" spans="1:2" x14ac:dyDescent="0.35">
      <c r="A497" s="3">
        <v>2014</v>
      </c>
      <c r="B497" t="s">
        <v>1568</v>
      </c>
    </row>
    <row r="498" spans="1:2" x14ac:dyDescent="0.35">
      <c r="A498" s="3">
        <v>2014</v>
      </c>
      <c r="B498" t="s">
        <v>1571</v>
      </c>
    </row>
    <row r="499" spans="1:2" x14ac:dyDescent="0.35">
      <c r="A499" s="3">
        <v>2014</v>
      </c>
      <c r="B499" t="s">
        <v>1574</v>
      </c>
    </row>
    <row r="500" spans="1:2" x14ac:dyDescent="0.35">
      <c r="A500" s="3">
        <v>2014</v>
      </c>
      <c r="B500" t="s">
        <v>1576</v>
      </c>
    </row>
    <row r="501" spans="1:2" x14ac:dyDescent="0.35">
      <c r="A501" s="3">
        <v>2014</v>
      </c>
      <c r="B501" t="s">
        <v>1584</v>
      </c>
    </row>
    <row r="502" spans="1:2" x14ac:dyDescent="0.35">
      <c r="A502" s="3">
        <v>2014</v>
      </c>
      <c r="B502" t="s">
        <v>1593</v>
      </c>
    </row>
    <row r="503" spans="1:2" x14ac:dyDescent="0.35">
      <c r="A503" s="3">
        <v>2014</v>
      </c>
      <c r="B503" t="s">
        <v>1595</v>
      </c>
    </row>
    <row r="504" spans="1:2" x14ac:dyDescent="0.35">
      <c r="A504" s="3">
        <v>2014</v>
      </c>
      <c r="B504" t="s">
        <v>1598</v>
      </c>
    </row>
    <row r="505" spans="1:2" x14ac:dyDescent="0.35">
      <c r="A505" s="3">
        <v>2014</v>
      </c>
      <c r="B505" t="s">
        <v>1610</v>
      </c>
    </row>
    <row r="506" spans="1:2" x14ac:dyDescent="0.35">
      <c r="A506" s="3">
        <v>2014</v>
      </c>
      <c r="B506" t="s">
        <v>1614</v>
      </c>
    </row>
    <row r="507" spans="1:2" x14ac:dyDescent="0.35">
      <c r="A507" s="3">
        <v>2014</v>
      </c>
      <c r="B507" t="s">
        <v>1616</v>
      </c>
    </row>
    <row r="508" spans="1:2" x14ac:dyDescent="0.35">
      <c r="A508" s="3">
        <v>2014</v>
      </c>
      <c r="B508" t="s">
        <v>1617</v>
      </c>
    </row>
    <row r="509" spans="1:2" x14ac:dyDescent="0.35">
      <c r="A509" s="3">
        <v>2014</v>
      </c>
      <c r="B509" t="s">
        <v>1618</v>
      </c>
    </row>
    <row r="510" spans="1:2" x14ac:dyDescent="0.35">
      <c r="A510" s="3">
        <v>2014</v>
      </c>
      <c r="B510" t="s">
        <v>1620</v>
      </c>
    </row>
    <row r="511" spans="1:2" x14ac:dyDescent="0.35">
      <c r="A511" s="3">
        <v>2014</v>
      </c>
      <c r="B511" t="s">
        <v>1623</v>
      </c>
    </row>
    <row r="512" spans="1:2" x14ac:dyDescent="0.35">
      <c r="A512" s="3">
        <v>2014</v>
      </c>
      <c r="B512" t="s">
        <v>1625</v>
      </c>
    </row>
    <row r="513" spans="1:2" x14ac:dyDescent="0.35">
      <c r="A513" s="3">
        <v>2014</v>
      </c>
      <c r="B513" t="s">
        <v>1629</v>
      </c>
    </row>
    <row r="514" spans="1:2" x14ac:dyDescent="0.35">
      <c r="A514" s="3">
        <v>2014</v>
      </c>
      <c r="B514" t="s">
        <v>1631</v>
      </c>
    </row>
    <row r="515" spans="1:2" x14ac:dyDescent="0.35">
      <c r="A515" s="3">
        <v>2014</v>
      </c>
      <c r="B515" t="s">
        <v>1633</v>
      </c>
    </row>
    <row r="516" spans="1:2" x14ac:dyDescent="0.35">
      <c r="A516" s="3">
        <v>2014</v>
      </c>
      <c r="B516" t="s">
        <v>1635</v>
      </c>
    </row>
    <row r="517" spans="1:2" x14ac:dyDescent="0.35">
      <c r="A517" s="3">
        <v>2014</v>
      </c>
      <c r="B517" t="s">
        <v>1638</v>
      </c>
    </row>
    <row r="518" spans="1:2" x14ac:dyDescent="0.35">
      <c r="A518" s="3">
        <v>2014</v>
      </c>
      <c r="B518" t="s">
        <v>1641</v>
      </c>
    </row>
    <row r="519" spans="1:2" x14ac:dyDescent="0.35">
      <c r="A519" s="3">
        <v>2014</v>
      </c>
      <c r="B519" t="s">
        <v>1643</v>
      </c>
    </row>
    <row r="520" spans="1:2" x14ac:dyDescent="0.35">
      <c r="A520" s="3">
        <v>2014</v>
      </c>
      <c r="B520" t="s">
        <v>1648</v>
      </c>
    </row>
    <row r="521" spans="1:2" x14ac:dyDescent="0.35">
      <c r="A521" s="3">
        <v>2014</v>
      </c>
      <c r="B521" t="s">
        <v>1652</v>
      </c>
    </row>
    <row r="522" spans="1:2" x14ac:dyDescent="0.35">
      <c r="A522" s="3">
        <v>2014</v>
      </c>
      <c r="B522" t="s">
        <v>1655</v>
      </c>
    </row>
    <row r="523" spans="1:2" x14ac:dyDescent="0.35">
      <c r="A523" s="3">
        <v>2014</v>
      </c>
      <c r="B523" t="s">
        <v>1657</v>
      </c>
    </row>
    <row r="524" spans="1:2" x14ac:dyDescent="0.35">
      <c r="A524" s="3">
        <v>2014</v>
      </c>
      <c r="B524" t="s">
        <v>1661</v>
      </c>
    </row>
    <row r="525" spans="1:2" x14ac:dyDescent="0.35">
      <c r="A525" s="3">
        <v>2014</v>
      </c>
      <c r="B525" t="s">
        <v>1662</v>
      </c>
    </row>
    <row r="526" spans="1:2" x14ac:dyDescent="0.35">
      <c r="A526" s="3">
        <v>2014</v>
      </c>
      <c r="B526" t="s">
        <v>1663</v>
      </c>
    </row>
    <row r="527" spans="1:2" x14ac:dyDescent="0.35">
      <c r="A527" s="3">
        <v>2014</v>
      </c>
      <c r="B527" t="s">
        <v>1665</v>
      </c>
    </row>
    <row r="528" spans="1:2" x14ac:dyDescent="0.35">
      <c r="A528" s="3">
        <v>2014</v>
      </c>
      <c r="B528" t="s">
        <v>1669</v>
      </c>
    </row>
    <row r="529" spans="1:2" x14ac:dyDescent="0.35">
      <c r="A529" s="3">
        <v>2014</v>
      </c>
      <c r="B529" t="s">
        <v>1671</v>
      </c>
    </row>
    <row r="530" spans="1:2" x14ac:dyDescent="0.35">
      <c r="A530" s="3">
        <v>2014</v>
      </c>
      <c r="B530" t="s">
        <v>1672</v>
      </c>
    </row>
    <row r="531" spans="1:2" x14ac:dyDescent="0.35">
      <c r="A531" s="3">
        <v>2014</v>
      </c>
      <c r="B531" t="s">
        <v>1676</v>
      </c>
    </row>
    <row r="532" spans="1:2" x14ac:dyDescent="0.35">
      <c r="A532" s="3">
        <v>2014</v>
      </c>
      <c r="B532" t="s">
        <v>1677</v>
      </c>
    </row>
    <row r="533" spans="1:2" x14ac:dyDescent="0.35">
      <c r="A533" s="3">
        <v>2014</v>
      </c>
      <c r="B533" t="s">
        <v>1680</v>
      </c>
    </row>
    <row r="534" spans="1:2" x14ac:dyDescent="0.35">
      <c r="A534" s="3">
        <v>2014</v>
      </c>
      <c r="B534" t="s">
        <v>1682</v>
      </c>
    </row>
    <row r="535" spans="1:2" x14ac:dyDescent="0.35">
      <c r="A535" s="3">
        <v>2014</v>
      </c>
      <c r="B535" t="s">
        <v>1684</v>
      </c>
    </row>
    <row r="536" spans="1:2" x14ac:dyDescent="0.35">
      <c r="A536" s="3">
        <v>2014</v>
      </c>
      <c r="B536" t="s">
        <v>1687</v>
      </c>
    </row>
    <row r="537" spans="1:2" x14ac:dyDescent="0.35">
      <c r="A537" s="3">
        <v>2014</v>
      </c>
      <c r="B537" t="s">
        <v>1688</v>
      </c>
    </row>
    <row r="538" spans="1:2" x14ac:dyDescent="0.35">
      <c r="A538" s="3">
        <v>2014</v>
      </c>
      <c r="B538" t="s">
        <v>1693</v>
      </c>
    </row>
    <row r="539" spans="1:2" x14ac:dyDescent="0.35">
      <c r="A539" s="3">
        <v>2014</v>
      </c>
      <c r="B539" t="s">
        <v>1696</v>
      </c>
    </row>
    <row r="540" spans="1:2" x14ac:dyDescent="0.35">
      <c r="A540" s="3">
        <v>2014</v>
      </c>
      <c r="B540" t="s">
        <v>1699</v>
      </c>
    </row>
    <row r="541" spans="1:2" x14ac:dyDescent="0.35">
      <c r="A541" s="3">
        <v>2014</v>
      </c>
      <c r="B541" t="s">
        <v>1705</v>
      </c>
    </row>
    <row r="542" spans="1:2" x14ac:dyDescent="0.35">
      <c r="A542" s="3">
        <v>2014</v>
      </c>
      <c r="B542" t="s">
        <v>1712</v>
      </c>
    </row>
    <row r="543" spans="1:2" x14ac:dyDescent="0.35">
      <c r="A543" s="3">
        <v>2014</v>
      </c>
      <c r="B543" t="s">
        <v>1714</v>
      </c>
    </row>
    <row r="544" spans="1:2" x14ac:dyDescent="0.35">
      <c r="A544" s="3">
        <v>2014</v>
      </c>
      <c r="B544" t="s">
        <v>1719</v>
      </c>
    </row>
    <row r="545" spans="1:2" x14ac:dyDescent="0.35">
      <c r="A545" s="3">
        <v>2014</v>
      </c>
      <c r="B545" t="s">
        <v>1720</v>
      </c>
    </row>
    <row r="546" spans="1:2" x14ac:dyDescent="0.35">
      <c r="A546" s="3">
        <v>2014</v>
      </c>
      <c r="B546" t="s">
        <v>1722</v>
      </c>
    </row>
    <row r="547" spans="1:2" x14ac:dyDescent="0.35">
      <c r="A547" s="3">
        <v>2014</v>
      </c>
      <c r="B547" t="s">
        <v>1723</v>
      </c>
    </row>
    <row r="548" spans="1:2" x14ac:dyDescent="0.35">
      <c r="A548" s="3">
        <v>2014</v>
      </c>
      <c r="B548" t="s">
        <v>1727</v>
      </c>
    </row>
    <row r="549" spans="1:2" x14ac:dyDescent="0.35">
      <c r="A549" s="3">
        <v>2014</v>
      </c>
      <c r="B549" t="s">
        <v>1733</v>
      </c>
    </row>
    <row r="550" spans="1:2" x14ac:dyDescent="0.35">
      <c r="A550" s="3">
        <v>2014</v>
      </c>
      <c r="B550" t="s">
        <v>1734</v>
      </c>
    </row>
    <row r="551" spans="1:2" x14ac:dyDescent="0.35">
      <c r="A551" s="3">
        <v>2014</v>
      </c>
      <c r="B551" t="s">
        <v>1736</v>
      </c>
    </row>
    <row r="552" spans="1:2" x14ac:dyDescent="0.35">
      <c r="A552" s="3">
        <v>2014</v>
      </c>
      <c r="B552" t="s">
        <v>1738</v>
      </c>
    </row>
    <row r="553" spans="1:2" x14ac:dyDescent="0.35">
      <c r="A553" s="3">
        <v>2014</v>
      </c>
      <c r="B553" t="s">
        <v>1741</v>
      </c>
    </row>
    <row r="554" spans="1:2" x14ac:dyDescent="0.35">
      <c r="A554" s="3">
        <v>2014</v>
      </c>
      <c r="B554" t="s">
        <v>1744</v>
      </c>
    </row>
    <row r="555" spans="1:2" x14ac:dyDescent="0.35">
      <c r="A555" s="3">
        <v>2014</v>
      </c>
      <c r="B555" t="s">
        <v>1746</v>
      </c>
    </row>
    <row r="556" spans="1:2" x14ac:dyDescent="0.35">
      <c r="A556" s="3">
        <v>2014</v>
      </c>
      <c r="B556" t="s">
        <v>1747</v>
      </c>
    </row>
    <row r="557" spans="1:2" x14ac:dyDescent="0.35">
      <c r="A557" s="3">
        <v>2014</v>
      </c>
      <c r="B557" t="s">
        <v>1748</v>
      </c>
    </row>
    <row r="558" spans="1:2" x14ac:dyDescent="0.35">
      <c r="A558" s="3">
        <v>2014</v>
      </c>
      <c r="B558" t="s">
        <v>1751</v>
      </c>
    </row>
    <row r="559" spans="1:2" x14ac:dyDescent="0.35">
      <c r="A559" s="3">
        <v>2014</v>
      </c>
      <c r="B559" t="s">
        <v>1752</v>
      </c>
    </row>
    <row r="560" spans="1:2" x14ac:dyDescent="0.35">
      <c r="A560" s="3">
        <v>2014</v>
      </c>
      <c r="B560" t="s">
        <v>1758</v>
      </c>
    </row>
    <row r="561" spans="1:2" x14ac:dyDescent="0.35">
      <c r="A561" s="3">
        <v>2014</v>
      </c>
      <c r="B561" t="s">
        <v>1760</v>
      </c>
    </row>
    <row r="562" spans="1:2" x14ac:dyDescent="0.35">
      <c r="A562" s="3">
        <v>2014</v>
      </c>
      <c r="B562" t="s">
        <v>1762</v>
      </c>
    </row>
    <row r="563" spans="1:2" x14ac:dyDescent="0.35">
      <c r="A563" s="3">
        <v>2014</v>
      </c>
      <c r="B563" t="s">
        <v>1766</v>
      </c>
    </row>
    <row r="564" spans="1:2" x14ac:dyDescent="0.35">
      <c r="A564" s="3">
        <v>2014</v>
      </c>
      <c r="B564" t="s">
        <v>1771</v>
      </c>
    </row>
    <row r="565" spans="1:2" x14ac:dyDescent="0.35">
      <c r="A565" s="3">
        <v>2014</v>
      </c>
      <c r="B565" t="s">
        <v>1776</v>
      </c>
    </row>
    <row r="566" spans="1:2" x14ac:dyDescent="0.35">
      <c r="A566" s="3">
        <v>2014</v>
      </c>
      <c r="B566" t="s">
        <v>1778</v>
      </c>
    </row>
    <row r="567" spans="1:2" x14ac:dyDescent="0.35">
      <c r="A567" s="3">
        <v>2014</v>
      </c>
      <c r="B567" t="s">
        <v>1781</v>
      </c>
    </row>
    <row r="568" spans="1:2" x14ac:dyDescent="0.35">
      <c r="A568" s="3">
        <v>2014</v>
      </c>
      <c r="B568" t="s">
        <v>1783</v>
      </c>
    </row>
    <row r="569" spans="1:2" x14ac:dyDescent="0.35">
      <c r="A569" s="3">
        <v>2014</v>
      </c>
      <c r="B569" t="s">
        <v>1785</v>
      </c>
    </row>
    <row r="570" spans="1:2" x14ac:dyDescent="0.35">
      <c r="A570" s="3">
        <v>2014</v>
      </c>
      <c r="B570" t="s">
        <v>1788</v>
      </c>
    </row>
    <row r="571" spans="1:2" x14ac:dyDescent="0.35">
      <c r="A571" s="3">
        <v>2014</v>
      </c>
      <c r="B571" t="s">
        <v>1791</v>
      </c>
    </row>
    <row r="572" spans="1:2" x14ac:dyDescent="0.35">
      <c r="A572" s="3">
        <v>2014</v>
      </c>
      <c r="B572" t="s">
        <v>1793</v>
      </c>
    </row>
    <row r="573" spans="1:2" x14ac:dyDescent="0.35">
      <c r="A573" s="3">
        <v>2014</v>
      </c>
      <c r="B573" t="s">
        <v>1797</v>
      </c>
    </row>
    <row r="574" spans="1:2" x14ac:dyDescent="0.35">
      <c r="A574" s="3">
        <v>2014</v>
      </c>
      <c r="B574" t="s">
        <v>1798</v>
      </c>
    </row>
    <row r="575" spans="1:2" x14ac:dyDescent="0.35">
      <c r="A575" s="3">
        <v>2014</v>
      </c>
      <c r="B575" t="s">
        <v>1799</v>
      </c>
    </row>
    <row r="576" spans="1:2" x14ac:dyDescent="0.35">
      <c r="A576" s="3">
        <v>2014</v>
      </c>
      <c r="B576" t="s">
        <v>1800</v>
      </c>
    </row>
    <row r="577" spans="1:2" x14ac:dyDescent="0.35">
      <c r="A577" s="3">
        <v>2014</v>
      </c>
      <c r="B577" t="s">
        <v>1801</v>
      </c>
    </row>
    <row r="578" spans="1:2" x14ac:dyDescent="0.35">
      <c r="A578" s="3">
        <v>2014</v>
      </c>
      <c r="B578" t="s">
        <v>1803</v>
      </c>
    </row>
    <row r="579" spans="1:2" x14ac:dyDescent="0.35">
      <c r="A579" s="3">
        <v>2014</v>
      </c>
      <c r="B579" t="s">
        <v>1811</v>
      </c>
    </row>
    <row r="580" spans="1:2" x14ac:dyDescent="0.35">
      <c r="A580" s="3">
        <v>2014</v>
      </c>
      <c r="B580" t="s">
        <v>1813</v>
      </c>
    </row>
    <row r="581" spans="1:2" x14ac:dyDescent="0.35">
      <c r="A581" s="3">
        <v>2014</v>
      </c>
      <c r="B581" t="s">
        <v>1817</v>
      </c>
    </row>
    <row r="582" spans="1:2" x14ac:dyDescent="0.35">
      <c r="A582" s="3">
        <v>2014</v>
      </c>
      <c r="B582" t="s">
        <v>1822</v>
      </c>
    </row>
    <row r="583" spans="1:2" x14ac:dyDescent="0.35">
      <c r="A583" s="3">
        <v>2014</v>
      </c>
      <c r="B583" t="s">
        <v>1826</v>
      </c>
    </row>
    <row r="584" spans="1:2" x14ac:dyDescent="0.35">
      <c r="A584" s="3">
        <v>2014</v>
      </c>
      <c r="B584" t="s">
        <v>1828</v>
      </c>
    </row>
    <row r="585" spans="1:2" x14ac:dyDescent="0.35">
      <c r="A585" s="3">
        <v>2014</v>
      </c>
      <c r="B585" t="s">
        <v>1831</v>
      </c>
    </row>
    <row r="586" spans="1:2" x14ac:dyDescent="0.35">
      <c r="A586" s="3">
        <v>2014</v>
      </c>
      <c r="B586" t="s">
        <v>1840</v>
      </c>
    </row>
    <row r="587" spans="1:2" x14ac:dyDescent="0.35">
      <c r="A587" s="3">
        <v>2014</v>
      </c>
      <c r="B587" t="s">
        <v>1842</v>
      </c>
    </row>
    <row r="588" spans="1:2" x14ac:dyDescent="0.35">
      <c r="A588" s="3">
        <v>2014</v>
      </c>
      <c r="B588" t="s">
        <v>1846</v>
      </c>
    </row>
    <row r="589" spans="1:2" x14ac:dyDescent="0.35">
      <c r="A589" s="3">
        <v>2014</v>
      </c>
      <c r="B589" t="s">
        <v>1856</v>
      </c>
    </row>
    <row r="590" spans="1:2" x14ac:dyDescent="0.35">
      <c r="A590" s="3">
        <v>2014</v>
      </c>
      <c r="B590" t="s">
        <v>1863</v>
      </c>
    </row>
    <row r="591" spans="1:2" x14ac:dyDescent="0.35">
      <c r="A591" s="3">
        <v>2014</v>
      </c>
      <c r="B591" t="s">
        <v>1865</v>
      </c>
    </row>
    <row r="592" spans="1:2" x14ac:dyDescent="0.35">
      <c r="A592" s="3">
        <v>2014</v>
      </c>
      <c r="B592" t="s">
        <v>1866</v>
      </c>
    </row>
    <row r="593" spans="1:2" x14ac:dyDescent="0.35">
      <c r="A593" s="3">
        <v>2014</v>
      </c>
      <c r="B593" t="s">
        <v>1867</v>
      </c>
    </row>
    <row r="594" spans="1:2" x14ac:dyDescent="0.35">
      <c r="A594" s="3">
        <v>2014</v>
      </c>
      <c r="B594" t="s">
        <v>1868</v>
      </c>
    </row>
    <row r="595" spans="1:2" x14ac:dyDescent="0.35">
      <c r="A595" s="3">
        <v>2014</v>
      </c>
      <c r="B595" t="s">
        <v>1871</v>
      </c>
    </row>
    <row r="596" spans="1:2" x14ac:dyDescent="0.35">
      <c r="A596" s="3">
        <v>2014</v>
      </c>
      <c r="B596" t="s">
        <v>1877</v>
      </c>
    </row>
    <row r="597" spans="1:2" x14ac:dyDescent="0.35">
      <c r="A597" s="3">
        <v>2015</v>
      </c>
      <c r="B597" t="s">
        <v>659</v>
      </c>
    </row>
    <row r="598" spans="1:2" x14ac:dyDescent="0.35">
      <c r="A598" s="3">
        <v>2015</v>
      </c>
      <c r="B598" t="s">
        <v>1883</v>
      </c>
    </row>
    <row r="599" spans="1:2" x14ac:dyDescent="0.35">
      <c r="A599" s="3">
        <v>2015</v>
      </c>
      <c r="B599" t="s">
        <v>1502</v>
      </c>
    </row>
    <row r="600" spans="1:2" x14ac:dyDescent="0.35">
      <c r="A600" s="3">
        <v>2015</v>
      </c>
      <c r="B600" t="s">
        <v>1885</v>
      </c>
    </row>
    <row r="601" spans="1:2" x14ac:dyDescent="0.35">
      <c r="A601" s="3">
        <v>2015</v>
      </c>
      <c r="B601" t="s">
        <v>61</v>
      </c>
    </row>
    <row r="602" spans="1:2" x14ac:dyDescent="0.35">
      <c r="A602" s="3">
        <v>2015</v>
      </c>
      <c r="B602" t="s">
        <v>1886</v>
      </c>
    </row>
    <row r="603" spans="1:2" x14ac:dyDescent="0.35">
      <c r="A603" s="3">
        <v>2015</v>
      </c>
      <c r="B603" t="s">
        <v>215</v>
      </c>
    </row>
    <row r="604" spans="1:2" x14ac:dyDescent="0.35">
      <c r="A604" s="3">
        <v>2015</v>
      </c>
      <c r="B604" t="s">
        <v>657</v>
      </c>
    </row>
    <row r="605" spans="1:2" x14ac:dyDescent="0.35">
      <c r="A605" s="3">
        <v>2015</v>
      </c>
      <c r="B605" t="s">
        <v>1877</v>
      </c>
    </row>
    <row r="606" spans="1:2" x14ac:dyDescent="0.35">
      <c r="A606" s="3">
        <v>2015</v>
      </c>
      <c r="B606" t="s">
        <v>1249</v>
      </c>
    </row>
    <row r="607" spans="1:2" x14ac:dyDescent="0.35">
      <c r="A607" s="3">
        <v>2015</v>
      </c>
      <c r="B607" t="s">
        <v>366</v>
      </c>
    </row>
    <row r="608" spans="1:2" x14ac:dyDescent="0.35">
      <c r="A608" s="3">
        <v>2015</v>
      </c>
      <c r="B608" t="s">
        <v>77</v>
      </c>
    </row>
    <row r="609" spans="1:2" x14ac:dyDescent="0.35">
      <c r="A609" s="3">
        <v>2015</v>
      </c>
      <c r="B609" t="s">
        <v>1891</v>
      </c>
    </row>
    <row r="610" spans="1:2" x14ac:dyDescent="0.35">
      <c r="A610" s="3">
        <v>2015</v>
      </c>
      <c r="B610" t="s">
        <v>1892</v>
      </c>
    </row>
    <row r="611" spans="1:2" x14ac:dyDescent="0.35">
      <c r="A611" s="3">
        <v>2015</v>
      </c>
      <c r="B611" t="s">
        <v>953</v>
      </c>
    </row>
    <row r="612" spans="1:2" x14ac:dyDescent="0.35">
      <c r="A612" s="3">
        <v>2015</v>
      </c>
      <c r="B612" t="s">
        <v>1898</v>
      </c>
    </row>
    <row r="613" spans="1:2" x14ac:dyDescent="0.35">
      <c r="A613" s="3">
        <v>2015</v>
      </c>
      <c r="B613" t="s">
        <v>605</v>
      </c>
    </row>
    <row r="614" spans="1:2" x14ac:dyDescent="0.35">
      <c r="A614" s="3">
        <v>2015</v>
      </c>
      <c r="B614" t="s">
        <v>475</v>
      </c>
    </row>
    <row r="615" spans="1:2" x14ac:dyDescent="0.35">
      <c r="A615" s="3">
        <v>2015</v>
      </c>
      <c r="B615" t="s">
        <v>610</v>
      </c>
    </row>
    <row r="616" spans="1:2" x14ac:dyDescent="0.35">
      <c r="A616" s="3">
        <v>2015</v>
      </c>
      <c r="B616" t="s">
        <v>803</v>
      </c>
    </row>
    <row r="617" spans="1:2" x14ac:dyDescent="0.35">
      <c r="A617" s="3">
        <v>2015</v>
      </c>
      <c r="B617" t="s">
        <v>1900</v>
      </c>
    </row>
    <row r="618" spans="1:2" x14ac:dyDescent="0.35">
      <c r="A618" s="3">
        <v>2015</v>
      </c>
      <c r="B618" t="s">
        <v>1741</v>
      </c>
    </row>
    <row r="619" spans="1:2" x14ac:dyDescent="0.35">
      <c r="A619" s="3">
        <v>2015</v>
      </c>
      <c r="B619" t="s">
        <v>58</v>
      </c>
    </row>
    <row r="620" spans="1:2" x14ac:dyDescent="0.35">
      <c r="A620" s="3">
        <v>2015</v>
      </c>
      <c r="B620" t="s">
        <v>1799</v>
      </c>
    </row>
    <row r="621" spans="1:2" x14ac:dyDescent="0.35">
      <c r="A621" s="3">
        <v>2015</v>
      </c>
      <c r="B621" t="s">
        <v>1102</v>
      </c>
    </row>
    <row r="622" spans="1:2" x14ac:dyDescent="0.35">
      <c r="A622" s="3">
        <v>2015</v>
      </c>
      <c r="B622" t="s">
        <v>1145</v>
      </c>
    </row>
    <row r="623" spans="1:2" x14ac:dyDescent="0.35">
      <c r="A623" s="3">
        <v>2015</v>
      </c>
      <c r="B623" t="s">
        <v>978</v>
      </c>
    </row>
    <row r="624" spans="1:2" x14ac:dyDescent="0.35">
      <c r="A624" s="3">
        <v>2015</v>
      </c>
      <c r="B624" t="s">
        <v>1178</v>
      </c>
    </row>
    <row r="625" spans="1:2" x14ac:dyDescent="0.35">
      <c r="A625" s="3">
        <v>2015</v>
      </c>
      <c r="B625" t="s">
        <v>554</v>
      </c>
    </row>
    <row r="626" spans="1:2" x14ac:dyDescent="0.35">
      <c r="A626" s="3">
        <v>2015</v>
      </c>
      <c r="B626" t="s">
        <v>1907</v>
      </c>
    </row>
    <row r="627" spans="1:2" x14ac:dyDescent="0.35">
      <c r="A627" s="3">
        <v>2015</v>
      </c>
      <c r="B627" t="s">
        <v>1538</v>
      </c>
    </row>
    <row r="628" spans="1:2" x14ac:dyDescent="0.35">
      <c r="A628" s="3">
        <v>2015</v>
      </c>
      <c r="B628" t="s">
        <v>809</v>
      </c>
    </row>
    <row r="629" spans="1:2" x14ac:dyDescent="0.35">
      <c r="A629" s="3">
        <v>2015</v>
      </c>
      <c r="B629" t="s">
        <v>671</v>
      </c>
    </row>
    <row r="630" spans="1:2" x14ac:dyDescent="0.35">
      <c r="A630" s="3">
        <v>2015</v>
      </c>
      <c r="B630" t="s">
        <v>1042</v>
      </c>
    </row>
    <row r="631" spans="1:2" x14ac:dyDescent="0.35">
      <c r="A631" s="3">
        <v>2015</v>
      </c>
      <c r="B631" t="s">
        <v>1910</v>
      </c>
    </row>
    <row r="632" spans="1:2" x14ac:dyDescent="0.35">
      <c r="A632" s="3">
        <v>2015</v>
      </c>
      <c r="B632" t="s">
        <v>1912</v>
      </c>
    </row>
    <row r="633" spans="1:2" x14ac:dyDescent="0.35">
      <c r="A633" s="3">
        <v>2015</v>
      </c>
      <c r="B633" t="s">
        <v>389</v>
      </c>
    </row>
    <row r="634" spans="1:2" x14ac:dyDescent="0.35">
      <c r="A634" s="3">
        <v>2015</v>
      </c>
      <c r="B634" t="s">
        <v>1241</v>
      </c>
    </row>
    <row r="635" spans="1:2" x14ac:dyDescent="0.35">
      <c r="A635" s="3">
        <v>2015</v>
      </c>
      <c r="B635" t="s">
        <v>796</v>
      </c>
    </row>
    <row r="636" spans="1:2" x14ac:dyDescent="0.35">
      <c r="A636" s="3">
        <v>2015</v>
      </c>
      <c r="B636" t="s">
        <v>892</v>
      </c>
    </row>
    <row r="637" spans="1:2" x14ac:dyDescent="0.35">
      <c r="A637" s="3">
        <v>2015</v>
      </c>
      <c r="B637" t="s">
        <v>1327</v>
      </c>
    </row>
    <row r="638" spans="1:2" x14ac:dyDescent="0.35">
      <c r="A638" s="3">
        <v>2015</v>
      </c>
      <c r="B638" t="s">
        <v>1916</v>
      </c>
    </row>
    <row r="639" spans="1:2" x14ac:dyDescent="0.35">
      <c r="A639" s="3">
        <v>2015</v>
      </c>
      <c r="B639" t="s">
        <v>1448</v>
      </c>
    </row>
    <row r="640" spans="1:2" x14ac:dyDescent="0.35">
      <c r="A640" s="3">
        <v>2015</v>
      </c>
      <c r="B640" t="s">
        <v>1748</v>
      </c>
    </row>
    <row r="641" spans="1:2" x14ac:dyDescent="0.35">
      <c r="A641" s="3">
        <v>2015</v>
      </c>
      <c r="B641" t="s">
        <v>677</v>
      </c>
    </row>
    <row r="642" spans="1:2" x14ac:dyDescent="0.35">
      <c r="A642" s="3">
        <v>2015</v>
      </c>
      <c r="B642" t="s">
        <v>468</v>
      </c>
    </row>
    <row r="643" spans="1:2" x14ac:dyDescent="0.35">
      <c r="A643" s="3">
        <v>2015</v>
      </c>
      <c r="B643" t="s">
        <v>599</v>
      </c>
    </row>
    <row r="644" spans="1:2" x14ac:dyDescent="0.35">
      <c r="A644" s="3">
        <v>2015</v>
      </c>
      <c r="B644" t="s">
        <v>1791</v>
      </c>
    </row>
    <row r="645" spans="1:2" x14ac:dyDescent="0.35">
      <c r="A645" s="3">
        <v>2015</v>
      </c>
      <c r="B645" t="s">
        <v>437</v>
      </c>
    </row>
    <row r="646" spans="1:2" x14ac:dyDescent="0.35">
      <c r="A646" s="3">
        <v>2015</v>
      </c>
      <c r="B646" t="s">
        <v>1648</v>
      </c>
    </row>
    <row r="647" spans="1:2" x14ac:dyDescent="0.35">
      <c r="A647" s="3">
        <v>2015</v>
      </c>
      <c r="B647" t="s">
        <v>1920</v>
      </c>
    </row>
    <row r="648" spans="1:2" x14ac:dyDescent="0.35">
      <c r="A648" s="3">
        <v>2015</v>
      </c>
      <c r="B648" t="s">
        <v>878</v>
      </c>
    </row>
    <row r="649" spans="1:2" x14ac:dyDescent="0.35">
      <c r="A649" s="3">
        <v>2015</v>
      </c>
      <c r="B649" t="s">
        <v>283</v>
      </c>
    </row>
    <row r="650" spans="1:2" x14ac:dyDescent="0.35">
      <c r="A650" s="3">
        <v>2015</v>
      </c>
      <c r="B650" t="s">
        <v>1173</v>
      </c>
    </row>
    <row r="651" spans="1:2" x14ac:dyDescent="0.35">
      <c r="A651" s="3">
        <v>2015</v>
      </c>
      <c r="B651" t="s">
        <v>1643</v>
      </c>
    </row>
    <row r="652" spans="1:2" x14ac:dyDescent="0.35">
      <c r="A652" s="3">
        <v>2015</v>
      </c>
      <c r="B652" t="s">
        <v>1811</v>
      </c>
    </row>
    <row r="653" spans="1:2" x14ac:dyDescent="0.35">
      <c r="A653" s="3">
        <v>2015</v>
      </c>
      <c r="B653" t="s">
        <v>1922</v>
      </c>
    </row>
    <row r="654" spans="1:2" x14ac:dyDescent="0.35">
      <c r="A654" s="3">
        <v>2015</v>
      </c>
      <c r="B654" t="s">
        <v>1785</v>
      </c>
    </row>
    <row r="655" spans="1:2" x14ac:dyDescent="0.35">
      <c r="A655" s="3">
        <v>2015</v>
      </c>
      <c r="B655" t="s">
        <v>1517</v>
      </c>
    </row>
    <row r="656" spans="1:2" x14ac:dyDescent="0.35">
      <c r="A656" s="3">
        <v>2015</v>
      </c>
      <c r="B656" t="s">
        <v>1417</v>
      </c>
    </row>
    <row r="657" spans="1:2" x14ac:dyDescent="0.35">
      <c r="A657" s="3">
        <v>2015</v>
      </c>
      <c r="B657" t="s">
        <v>1926</v>
      </c>
    </row>
    <row r="658" spans="1:2" x14ac:dyDescent="0.35">
      <c r="A658" s="3">
        <v>2015</v>
      </c>
      <c r="B658" t="s">
        <v>1055</v>
      </c>
    </row>
    <row r="659" spans="1:2" x14ac:dyDescent="0.35">
      <c r="A659" s="3">
        <v>2015</v>
      </c>
      <c r="B659" t="s">
        <v>195</v>
      </c>
    </row>
    <row r="660" spans="1:2" x14ac:dyDescent="0.35">
      <c r="A660" s="3">
        <v>2015</v>
      </c>
      <c r="B660" t="s">
        <v>1669</v>
      </c>
    </row>
    <row r="661" spans="1:2" x14ac:dyDescent="0.35">
      <c r="A661" s="3">
        <v>2015</v>
      </c>
      <c r="B661" t="s">
        <v>712</v>
      </c>
    </row>
    <row r="662" spans="1:2" x14ac:dyDescent="0.35">
      <c r="A662" s="3">
        <v>2015</v>
      </c>
      <c r="B662" t="s">
        <v>270</v>
      </c>
    </row>
    <row r="663" spans="1:2" x14ac:dyDescent="0.35">
      <c r="A663" s="3">
        <v>2015</v>
      </c>
      <c r="B663" t="s">
        <v>1931</v>
      </c>
    </row>
    <row r="664" spans="1:2" x14ac:dyDescent="0.35">
      <c r="A664" s="3">
        <v>2015</v>
      </c>
      <c r="B664" t="s">
        <v>1933</v>
      </c>
    </row>
    <row r="665" spans="1:2" x14ac:dyDescent="0.35">
      <c r="A665" s="3">
        <v>2015</v>
      </c>
      <c r="B665" t="s">
        <v>674</v>
      </c>
    </row>
    <row r="666" spans="1:2" x14ac:dyDescent="0.35">
      <c r="A666" s="3">
        <v>2015</v>
      </c>
      <c r="B666" t="s">
        <v>1027</v>
      </c>
    </row>
    <row r="667" spans="1:2" x14ac:dyDescent="0.35">
      <c r="A667" s="3">
        <v>2015</v>
      </c>
      <c r="B667" t="s">
        <v>1828</v>
      </c>
    </row>
    <row r="668" spans="1:2" x14ac:dyDescent="0.35">
      <c r="A668" s="3">
        <v>2015</v>
      </c>
      <c r="B668" t="s">
        <v>1736</v>
      </c>
    </row>
    <row r="669" spans="1:2" x14ac:dyDescent="0.35">
      <c r="A669" s="3">
        <v>2015</v>
      </c>
      <c r="B669" t="s">
        <v>1935</v>
      </c>
    </row>
    <row r="670" spans="1:2" x14ac:dyDescent="0.35">
      <c r="A670" s="3">
        <v>2015</v>
      </c>
      <c r="B670" t="s">
        <v>151</v>
      </c>
    </row>
    <row r="671" spans="1:2" x14ac:dyDescent="0.35">
      <c r="A671" s="3">
        <v>2015</v>
      </c>
      <c r="B671" t="s">
        <v>1937</v>
      </c>
    </row>
    <row r="672" spans="1:2" x14ac:dyDescent="0.35">
      <c r="A672" s="3">
        <v>2015</v>
      </c>
      <c r="B672" t="s">
        <v>1258</v>
      </c>
    </row>
    <row r="673" spans="1:2" x14ac:dyDescent="0.35">
      <c r="A673" s="3">
        <v>2015</v>
      </c>
      <c r="B673" t="s">
        <v>1004</v>
      </c>
    </row>
    <row r="674" spans="1:2" x14ac:dyDescent="0.35">
      <c r="A674" s="3">
        <v>2015</v>
      </c>
      <c r="B674" t="s">
        <v>971</v>
      </c>
    </row>
    <row r="675" spans="1:2" x14ac:dyDescent="0.35">
      <c r="A675" s="3">
        <v>2015</v>
      </c>
      <c r="B675" t="s">
        <v>1941</v>
      </c>
    </row>
    <row r="676" spans="1:2" x14ac:dyDescent="0.35">
      <c r="A676" s="3">
        <v>2015</v>
      </c>
      <c r="B676" t="s">
        <v>891</v>
      </c>
    </row>
    <row r="677" spans="1:2" x14ac:dyDescent="0.35">
      <c r="A677" s="3">
        <v>2015</v>
      </c>
      <c r="B677" t="s">
        <v>1446</v>
      </c>
    </row>
    <row r="678" spans="1:2" x14ac:dyDescent="0.35">
      <c r="A678" s="3">
        <v>2015</v>
      </c>
      <c r="B678" t="s">
        <v>873</v>
      </c>
    </row>
    <row r="679" spans="1:2" x14ac:dyDescent="0.35">
      <c r="A679" s="3">
        <v>2015</v>
      </c>
      <c r="B679" t="s">
        <v>1945</v>
      </c>
    </row>
    <row r="680" spans="1:2" x14ac:dyDescent="0.35">
      <c r="A680" s="3">
        <v>2015</v>
      </c>
      <c r="B680" t="s">
        <v>94</v>
      </c>
    </row>
    <row r="681" spans="1:2" x14ac:dyDescent="0.35">
      <c r="A681" s="3">
        <v>2015</v>
      </c>
      <c r="B681" t="s">
        <v>452</v>
      </c>
    </row>
    <row r="682" spans="1:2" x14ac:dyDescent="0.35">
      <c r="A682" s="3">
        <v>2015</v>
      </c>
      <c r="B682" t="s">
        <v>1946</v>
      </c>
    </row>
    <row r="683" spans="1:2" x14ac:dyDescent="0.35">
      <c r="A683" s="3">
        <v>2015</v>
      </c>
      <c r="B683" t="s">
        <v>1408</v>
      </c>
    </row>
    <row r="684" spans="1:2" x14ac:dyDescent="0.35">
      <c r="A684" s="3">
        <v>2015</v>
      </c>
      <c r="B684" t="s">
        <v>1251</v>
      </c>
    </row>
    <row r="685" spans="1:2" x14ac:dyDescent="0.35">
      <c r="A685" s="3">
        <v>2015</v>
      </c>
      <c r="B685" t="s">
        <v>545</v>
      </c>
    </row>
    <row r="686" spans="1:2" x14ac:dyDescent="0.35">
      <c r="A686" s="3">
        <v>2015</v>
      </c>
      <c r="B686" t="s">
        <v>915</v>
      </c>
    </row>
    <row r="687" spans="1:2" x14ac:dyDescent="0.35">
      <c r="A687" s="3">
        <v>2015</v>
      </c>
      <c r="B687" t="s">
        <v>587</v>
      </c>
    </row>
    <row r="688" spans="1:2" x14ac:dyDescent="0.35">
      <c r="A688" s="3">
        <v>2015</v>
      </c>
      <c r="B688" t="s">
        <v>1948</v>
      </c>
    </row>
    <row r="689" spans="1:2" x14ac:dyDescent="0.35">
      <c r="A689" s="3">
        <v>2015</v>
      </c>
      <c r="B689" t="s">
        <v>1951</v>
      </c>
    </row>
    <row r="690" spans="1:2" x14ac:dyDescent="0.35">
      <c r="A690" s="3">
        <v>2015</v>
      </c>
      <c r="B690" t="s">
        <v>1310</v>
      </c>
    </row>
    <row r="691" spans="1:2" x14ac:dyDescent="0.35">
      <c r="A691" s="3">
        <v>2015</v>
      </c>
      <c r="B691" t="s">
        <v>380</v>
      </c>
    </row>
    <row r="692" spans="1:2" x14ac:dyDescent="0.35">
      <c r="A692" s="3">
        <v>2015</v>
      </c>
      <c r="B692" t="s">
        <v>1332</v>
      </c>
    </row>
    <row r="693" spans="1:2" x14ac:dyDescent="0.35">
      <c r="A693" s="3">
        <v>2015</v>
      </c>
      <c r="B693" t="s">
        <v>1688</v>
      </c>
    </row>
    <row r="694" spans="1:2" x14ac:dyDescent="0.35">
      <c r="A694" s="3">
        <v>2015</v>
      </c>
      <c r="B694" t="s">
        <v>1957</v>
      </c>
    </row>
    <row r="695" spans="1:2" x14ac:dyDescent="0.35">
      <c r="A695" s="3">
        <v>2015</v>
      </c>
      <c r="B695" t="s">
        <v>1495</v>
      </c>
    </row>
    <row r="696" spans="1:2" x14ac:dyDescent="0.35">
      <c r="A696" s="3">
        <v>2015</v>
      </c>
      <c r="B696" t="s">
        <v>1051</v>
      </c>
    </row>
    <row r="697" spans="1:2" x14ac:dyDescent="0.35">
      <c r="A697" s="3">
        <v>2015</v>
      </c>
      <c r="B697" t="s">
        <v>907</v>
      </c>
    </row>
    <row r="698" spans="1:2" x14ac:dyDescent="0.35">
      <c r="A698" s="3">
        <v>2015</v>
      </c>
      <c r="B698" t="s">
        <v>1330</v>
      </c>
    </row>
    <row r="699" spans="1:2" x14ac:dyDescent="0.35">
      <c r="A699" s="3">
        <v>2015</v>
      </c>
      <c r="B699" t="s">
        <v>185</v>
      </c>
    </row>
    <row r="700" spans="1:2" x14ac:dyDescent="0.35">
      <c r="A700" s="3">
        <v>2015</v>
      </c>
      <c r="B700" t="s">
        <v>1962</v>
      </c>
    </row>
    <row r="701" spans="1:2" x14ac:dyDescent="0.35">
      <c r="A701" s="3">
        <v>2015</v>
      </c>
      <c r="B701" t="s">
        <v>1963</v>
      </c>
    </row>
    <row r="702" spans="1:2" x14ac:dyDescent="0.35">
      <c r="A702" s="3">
        <v>2015</v>
      </c>
      <c r="B702" t="s">
        <v>1652</v>
      </c>
    </row>
    <row r="703" spans="1:2" x14ac:dyDescent="0.35">
      <c r="A703" s="3">
        <v>2015</v>
      </c>
      <c r="B703" t="s">
        <v>778</v>
      </c>
    </row>
    <row r="704" spans="1:2" x14ac:dyDescent="0.35">
      <c r="A704" s="3">
        <v>2015</v>
      </c>
      <c r="B704" t="s">
        <v>1966</v>
      </c>
    </row>
    <row r="705" spans="1:2" x14ac:dyDescent="0.35">
      <c r="A705" s="3">
        <v>2015</v>
      </c>
      <c r="B705" t="s">
        <v>1968</v>
      </c>
    </row>
    <row r="706" spans="1:2" x14ac:dyDescent="0.35">
      <c r="A706" s="3">
        <v>2015</v>
      </c>
      <c r="B706" t="s">
        <v>465</v>
      </c>
    </row>
    <row r="707" spans="1:2" x14ac:dyDescent="0.35">
      <c r="A707" s="3">
        <v>2015</v>
      </c>
      <c r="B707" t="s">
        <v>1635</v>
      </c>
    </row>
    <row r="708" spans="1:2" x14ac:dyDescent="0.35">
      <c r="A708" s="3">
        <v>2015</v>
      </c>
      <c r="B708" t="s">
        <v>1971</v>
      </c>
    </row>
    <row r="709" spans="1:2" x14ac:dyDescent="0.35">
      <c r="A709" s="3">
        <v>2015</v>
      </c>
      <c r="B709" t="s">
        <v>1856</v>
      </c>
    </row>
    <row r="710" spans="1:2" x14ac:dyDescent="0.35">
      <c r="A710" s="3">
        <v>2015</v>
      </c>
      <c r="B710" t="s">
        <v>1373</v>
      </c>
    </row>
    <row r="711" spans="1:2" x14ac:dyDescent="0.35">
      <c r="A711" s="3">
        <v>2015</v>
      </c>
      <c r="B711" t="s">
        <v>1023</v>
      </c>
    </row>
    <row r="712" spans="1:2" x14ac:dyDescent="0.35">
      <c r="A712" s="3">
        <v>2015</v>
      </c>
      <c r="B712" t="s">
        <v>788</v>
      </c>
    </row>
    <row r="713" spans="1:2" x14ac:dyDescent="0.35">
      <c r="A713" s="3">
        <v>2015</v>
      </c>
      <c r="B713" t="s">
        <v>1438</v>
      </c>
    </row>
    <row r="714" spans="1:2" x14ac:dyDescent="0.35">
      <c r="A714" s="3">
        <v>2015</v>
      </c>
      <c r="B714" t="s">
        <v>910</v>
      </c>
    </row>
    <row r="715" spans="1:2" x14ac:dyDescent="0.35">
      <c r="A715" s="3">
        <v>2015</v>
      </c>
      <c r="B715" t="s">
        <v>1974</v>
      </c>
    </row>
    <row r="716" spans="1:2" x14ac:dyDescent="0.35">
      <c r="A716" s="3">
        <v>2015</v>
      </c>
      <c r="B716" t="s">
        <v>1744</v>
      </c>
    </row>
    <row r="717" spans="1:2" x14ac:dyDescent="0.35">
      <c r="A717" s="3">
        <v>2015</v>
      </c>
      <c r="B717" t="s">
        <v>1977</v>
      </c>
    </row>
    <row r="718" spans="1:2" x14ac:dyDescent="0.35">
      <c r="A718" s="3">
        <v>2015</v>
      </c>
      <c r="B718" t="s">
        <v>1104</v>
      </c>
    </row>
    <row r="719" spans="1:2" x14ac:dyDescent="0.35">
      <c r="A719" s="3">
        <v>2015</v>
      </c>
      <c r="B719" t="s">
        <v>738</v>
      </c>
    </row>
    <row r="720" spans="1:2" x14ac:dyDescent="0.35">
      <c r="A720" s="3">
        <v>2015</v>
      </c>
      <c r="B720" t="s">
        <v>1401</v>
      </c>
    </row>
    <row r="721" spans="1:2" x14ac:dyDescent="0.35">
      <c r="A721" s="3">
        <v>2015</v>
      </c>
      <c r="B721" t="s">
        <v>107</v>
      </c>
    </row>
    <row r="722" spans="1:2" x14ac:dyDescent="0.35">
      <c r="A722" s="3">
        <v>2015</v>
      </c>
      <c r="B722" t="s">
        <v>1633</v>
      </c>
    </row>
    <row r="723" spans="1:2" x14ac:dyDescent="0.35">
      <c r="A723" s="3">
        <v>2015</v>
      </c>
      <c r="B723" t="s">
        <v>280</v>
      </c>
    </row>
    <row r="724" spans="1:2" x14ac:dyDescent="0.35">
      <c r="A724" s="3">
        <v>2015</v>
      </c>
      <c r="B724" t="s">
        <v>681</v>
      </c>
    </row>
    <row r="725" spans="1:2" x14ac:dyDescent="0.35">
      <c r="A725" s="3">
        <v>2015</v>
      </c>
      <c r="B725" t="s">
        <v>1357</v>
      </c>
    </row>
    <row r="726" spans="1:2" x14ac:dyDescent="0.35">
      <c r="A726" s="3">
        <v>2015</v>
      </c>
      <c r="B726" t="s">
        <v>1426</v>
      </c>
    </row>
    <row r="727" spans="1:2" x14ac:dyDescent="0.35">
      <c r="A727" s="3">
        <v>2015</v>
      </c>
      <c r="B727" t="s">
        <v>289</v>
      </c>
    </row>
    <row r="728" spans="1:2" x14ac:dyDescent="0.35">
      <c r="A728" s="3">
        <v>2015</v>
      </c>
      <c r="B728" t="s">
        <v>307</v>
      </c>
    </row>
    <row r="729" spans="1:2" x14ac:dyDescent="0.35">
      <c r="A729" s="3">
        <v>2015</v>
      </c>
      <c r="B729" t="s">
        <v>1986</v>
      </c>
    </row>
    <row r="730" spans="1:2" x14ac:dyDescent="0.35">
      <c r="A730" s="3">
        <v>2015</v>
      </c>
      <c r="B730" t="s">
        <v>398</v>
      </c>
    </row>
    <row r="731" spans="1:2" x14ac:dyDescent="0.35">
      <c r="A731" s="3">
        <v>2015</v>
      </c>
      <c r="B731" t="s">
        <v>922</v>
      </c>
    </row>
    <row r="732" spans="1:2" x14ac:dyDescent="0.35">
      <c r="A732" s="3">
        <v>2015</v>
      </c>
      <c r="B732" t="s">
        <v>1991</v>
      </c>
    </row>
    <row r="733" spans="1:2" x14ac:dyDescent="0.35">
      <c r="A733" s="3">
        <v>2015</v>
      </c>
      <c r="B733" t="s">
        <v>1788</v>
      </c>
    </row>
    <row r="734" spans="1:2" x14ac:dyDescent="0.35">
      <c r="A734" s="3">
        <v>2015</v>
      </c>
      <c r="B734" t="s">
        <v>1994</v>
      </c>
    </row>
    <row r="735" spans="1:2" x14ac:dyDescent="0.35">
      <c r="A735" s="3">
        <v>2015</v>
      </c>
      <c r="B735" t="s">
        <v>417</v>
      </c>
    </row>
    <row r="736" spans="1:2" x14ac:dyDescent="0.35">
      <c r="A736" s="3">
        <v>2015</v>
      </c>
      <c r="B736" t="s">
        <v>1521</v>
      </c>
    </row>
    <row r="737" spans="1:2" x14ac:dyDescent="0.35">
      <c r="A737" s="3">
        <v>2015</v>
      </c>
      <c r="B737" t="s">
        <v>786</v>
      </c>
    </row>
    <row r="738" spans="1:2" x14ac:dyDescent="0.35">
      <c r="A738" s="3">
        <v>2015</v>
      </c>
      <c r="B738" t="s">
        <v>139</v>
      </c>
    </row>
    <row r="739" spans="1:2" x14ac:dyDescent="0.35">
      <c r="A739" s="3">
        <v>2015</v>
      </c>
      <c r="B739" t="s">
        <v>829</v>
      </c>
    </row>
    <row r="740" spans="1:2" x14ac:dyDescent="0.35">
      <c r="A740" s="3">
        <v>2015</v>
      </c>
      <c r="B740" t="s">
        <v>1371</v>
      </c>
    </row>
    <row r="741" spans="1:2" x14ac:dyDescent="0.35">
      <c r="A741" s="3">
        <v>2015</v>
      </c>
      <c r="B741" t="s">
        <v>935</v>
      </c>
    </row>
    <row r="742" spans="1:2" x14ac:dyDescent="0.35">
      <c r="A742" s="3">
        <v>2015</v>
      </c>
      <c r="B742" t="s">
        <v>618</v>
      </c>
    </row>
    <row r="743" spans="1:2" x14ac:dyDescent="0.35">
      <c r="A743" s="3">
        <v>2015</v>
      </c>
      <c r="B743" t="s">
        <v>1177</v>
      </c>
    </row>
    <row r="744" spans="1:2" x14ac:dyDescent="0.35">
      <c r="A744" s="3">
        <v>2015</v>
      </c>
      <c r="B744" t="s">
        <v>505</v>
      </c>
    </row>
    <row r="745" spans="1:2" x14ac:dyDescent="0.35">
      <c r="A745" s="3">
        <v>2015</v>
      </c>
      <c r="B745" t="s">
        <v>831</v>
      </c>
    </row>
    <row r="746" spans="1:2" x14ac:dyDescent="0.35">
      <c r="A746" s="3">
        <v>2015</v>
      </c>
      <c r="B746" t="s">
        <v>1485</v>
      </c>
    </row>
    <row r="747" spans="1:2" x14ac:dyDescent="0.35">
      <c r="A747" s="3">
        <v>2015</v>
      </c>
      <c r="B747" t="s">
        <v>1414</v>
      </c>
    </row>
    <row r="748" spans="1:2" x14ac:dyDescent="0.35">
      <c r="A748" s="3">
        <v>2015</v>
      </c>
      <c r="B748" t="s">
        <v>1494</v>
      </c>
    </row>
    <row r="749" spans="1:2" x14ac:dyDescent="0.35">
      <c r="A749" s="3">
        <v>2015</v>
      </c>
      <c r="B749" t="s">
        <v>509</v>
      </c>
    </row>
    <row r="750" spans="1:2" x14ac:dyDescent="0.35">
      <c r="A750" s="3">
        <v>2015</v>
      </c>
      <c r="B750" t="s">
        <v>1212</v>
      </c>
    </row>
    <row r="751" spans="1:2" x14ac:dyDescent="0.35">
      <c r="A751" s="3">
        <v>2015</v>
      </c>
      <c r="B751" t="s">
        <v>1705</v>
      </c>
    </row>
    <row r="752" spans="1:2" x14ac:dyDescent="0.35">
      <c r="A752" s="3">
        <v>2015</v>
      </c>
      <c r="B752" t="s">
        <v>2011</v>
      </c>
    </row>
    <row r="753" spans="1:2" x14ac:dyDescent="0.35">
      <c r="A753" s="3">
        <v>2015</v>
      </c>
      <c r="B753" t="s">
        <v>1459</v>
      </c>
    </row>
    <row r="754" spans="1:2" x14ac:dyDescent="0.35">
      <c r="A754" s="3">
        <v>2015</v>
      </c>
      <c r="B754" t="s">
        <v>2012</v>
      </c>
    </row>
    <row r="755" spans="1:2" x14ac:dyDescent="0.35">
      <c r="A755" s="3">
        <v>2015</v>
      </c>
      <c r="B755" t="s">
        <v>2013</v>
      </c>
    </row>
    <row r="756" spans="1:2" x14ac:dyDescent="0.35">
      <c r="A756" s="3">
        <v>2015</v>
      </c>
      <c r="B756" t="s">
        <v>1067</v>
      </c>
    </row>
    <row r="757" spans="1:2" x14ac:dyDescent="0.35">
      <c r="A757" s="3">
        <v>2015</v>
      </c>
      <c r="B757" t="s">
        <v>2017</v>
      </c>
    </row>
    <row r="758" spans="1:2" x14ac:dyDescent="0.35">
      <c r="A758" s="3">
        <v>2015</v>
      </c>
      <c r="B758" t="s">
        <v>1392</v>
      </c>
    </row>
    <row r="759" spans="1:2" x14ac:dyDescent="0.35">
      <c r="A759" s="3">
        <v>2015</v>
      </c>
      <c r="B759" t="s">
        <v>1758</v>
      </c>
    </row>
    <row r="760" spans="1:2" x14ac:dyDescent="0.35">
      <c r="A760" s="3">
        <v>2015</v>
      </c>
      <c r="B760" t="s">
        <v>2021</v>
      </c>
    </row>
    <row r="761" spans="1:2" x14ac:dyDescent="0.35">
      <c r="A761" s="3">
        <v>2015</v>
      </c>
      <c r="B761" t="s">
        <v>560</v>
      </c>
    </row>
    <row r="762" spans="1:2" x14ac:dyDescent="0.35">
      <c r="A762" s="3">
        <v>2015</v>
      </c>
      <c r="B762" t="s">
        <v>1277</v>
      </c>
    </row>
    <row r="763" spans="1:2" x14ac:dyDescent="0.35">
      <c r="A763" s="3">
        <v>2015</v>
      </c>
      <c r="B763" t="s">
        <v>1341</v>
      </c>
    </row>
    <row r="764" spans="1:2" x14ac:dyDescent="0.35">
      <c r="A764" s="3">
        <v>2015</v>
      </c>
      <c r="B764" t="s">
        <v>590</v>
      </c>
    </row>
    <row r="765" spans="1:2" x14ac:dyDescent="0.35">
      <c r="A765" s="3">
        <v>2015</v>
      </c>
      <c r="B765" t="s">
        <v>1555</v>
      </c>
    </row>
    <row r="766" spans="1:2" x14ac:dyDescent="0.35">
      <c r="A766" s="3">
        <v>2015</v>
      </c>
      <c r="B766" t="s">
        <v>680</v>
      </c>
    </row>
    <row r="767" spans="1:2" x14ac:dyDescent="0.35">
      <c r="A767" s="3">
        <v>2015</v>
      </c>
      <c r="B767" t="s">
        <v>1288</v>
      </c>
    </row>
    <row r="768" spans="1:2" x14ac:dyDescent="0.35">
      <c r="A768" s="3">
        <v>2015</v>
      </c>
      <c r="B768" t="s">
        <v>9</v>
      </c>
    </row>
    <row r="769" spans="1:2" x14ac:dyDescent="0.35">
      <c r="A769" s="3">
        <v>2015</v>
      </c>
      <c r="B769" t="s">
        <v>1412</v>
      </c>
    </row>
    <row r="770" spans="1:2" x14ac:dyDescent="0.35">
      <c r="A770" s="3">
        <v>2015</v>
      </c>
      <c r="B770" t="s">
        <v>1076</v>
      </c>
    </row>
    <row r="771" spans="1:2" x14ac:dyDescent="0.35">
      <c r="A771" s="3">
        <v>2015</v>
      </c>
      <c r="B771" t="s">
        <v>1143</v>
      </c>
    </row>
    <row r="772" spans="1:2" x14ac:dyDescent="0.35">
      <c r="A772" s="3">
        <v>2015</v>
      </c>
      <c r="B772" t="s">
        <v>607</v>
      </c>
    </row>
    <row r="773" spans="1:2" x14ac:dyDescent="0.35">
      <c r="A773" s="3">
        <v>2015</v>
      </c>
      <c r="B773" t="s">
        <v>2033</v>
      </c>
    </row>
    <row r="774" spans="1:2" x14ac:dyDescent="0.35">
      <c r="A774" s="3">
        <v>2015</v>
      </c>
      <c r="B774" t="s">
        <v>635</v>
      </c>
    </row>
    <row r="775" spans="1:2" x14ac:dyDescent="0.35">
      <c r="A775" s="3">
        <v>2015</v>
      </c>
      <c r="B775" t="s">
        <v>1335</v>
      </c>
    </row>
    <row r="776" spans="1:2" x14ac:dyDescent="0.35">
      <c r="A776" s="3">
        <v>2015</v>
      </c>
      <c r="B776" t="s">
        <v>2037</v>
      </c>
    </row>
    <row r="777" spans="1:2" x14ac:dyDescent="0.35">
      <c r="A777" s="3">
        <v>2015</v>
      </c>
      <c r="B777" t="s">
        <v>2039</v>
      </c>
    </row>
    <row r="778" spans="1:2" x14ac:dyDescent="0.35">
      <c r="A778" s="3">
        <v>2015</v>
      </c>
      <c r="B778" t="s">
        <v>325</v>
      </c>
    </row>
    <row r="779" spans="1:2" x14ac:dyDescent="0.35">
      <c r="A779" s="3">
        <v>2015</v>
      </c>
      <c r="B779" t="s">
        <v>167</v>
      </c>
    </row>
    <row r="780" spans="1:2" x14ac:dyDescent="0.35">
      <c r="A780" s="3">
        <v>2015</v>
      </c>
      <c r="B780" t="s">
        <v>249</v>
      </c>
    </row>
    <row r="781" spans="1:2" x14ac:dyDescent="0.35">
      <c r="A781" s="3">
        <v>2015</v>
      </c>
      <c r="B781" t="s">
        <v>2042</v>
      </c>
    </row>
    <row r="782" spans="1:2" x14ac:dyDescent="0.35">
      <c r="A782" s="3">
        <v>2015</v>
      </c>
      <c r="B782" t="s">
        <v>857</v>
      </c>
    </row>
    <row r="783" spans="1:2" x14ac:dyDescent="0.35">
      <c r="A783" s="3">
        <v>2015</v>
      </c>
      <c r="B783" t="s">
        <v>218</v>
      </c>
    </row>
    <row r="784" spans="1:2" x14ac:dyDescent="0.35">
      <c r="A784" s="3">
        <v>2015</v>
      </c>
      <c r="B784" t="s">
        <v>709</v>
      </c>
    </row>
    <row r="785" spans="1:2" x14ac:dyDescent="0.35">
      <c r="A785" s="3">
        <v>2015</v>
      </c>
      <c r="B785" t="s">
        <v>1676</v>
      </c>
    </row>
    <row r="786" spans="1:2" x14ac:dyDescent="0.35">
      <c r="A786" s="3">
        <v>2015</v>
      </c>
      <c r="B786" t="s">
        <v>889</v>
      </c>
    </row>
    <row r="787" spans="1:2" x14ac:dyDescent="0.35">
      <c r="A787" s="3">
        <v>2015</v>
      </c>
      <c r="B787" t="s">
        <v>131</v>
      </c>
    </row>
    <row r="788" spans="1:2" x14ac:dyDescent="0.35">
      <c r="A788" s="3">
        <v>2015</v>
      </c>
      <c r="B788" t="s">
        <v>533</v>
      </c>
    </row>
    <row r="789" spans="1:2" x14ac:dyDescent="0.35">
      <c r="A789" s="3">
        <v>2015</v>
      </c>
      <c r="B789" t="s">
        <v>552</v>
      </c>
    </row>
    <row r="790" spans="1:2" x14ac:dyDescent="0.35">
      <c r="A790" s="3">
        <v>2015</v>
      </c>
      <c r="B790" t="s">
        <v>2048</v>
      </c>
    </row>
    <row r="791" spans="1:2" x14ac:dyDescent="0.35">
      <c r="A791" s="3">
        <v>2015</v>
      </c>
      <c r="B791" t="s">
        <v>1295</v>
      </c>
    </row>
    <row r="792" spans="1:2" x14ac:dyDescent="0.35">
      <c r="A792" s="3">
        <v>2015</v>
      </c>
      <c r="B792" t="s">
        <v>2053</v>
      </c>
    </row>
    <row r="793" spans="1:2" x14ac:dyDescent="0.35">
      <c r="A793" s="3">
        <v>2015</v>
      </c>
      <c r="B793" t="s">
        <v>1546</v>
      </c>
    </row>
    <row r="794" spans="1:2" x14ac:dyDescent="0.35">
      <c r="A794" s="3">
        <v>2015</v>
      </c>
      <c r="B794" t="s">
        <v>1519</v>
      </c>
    </row>
    <row r="795" spans="1:2" x14ac:dyDescent="0.35">
      <c r="A795" s="3">
        <v>2015</v>
      </c>
      <c r="B795" t="s">
        <v>2057</v>
      </c>
    </row>
    <row r="796" spans="1:2" x14ac:dyDescent="0.35">
      <c r="A796" s="3">
        <v>2015</v>
      </c>
      <c r="B796" t="s">
        <v>523</v>
      </c>
    </row>
    <row r="797" spans="1:2" x14ac:dyDescent="0.35">
      <c r="A797" s="3">
        <v>2015</v>
      </c>
      <c r="B797" t="s">
        <v>2060</v>
      </c>
    </row>
    <row r="798" spans="1:2" x14ac:dyDescent="0.35">
      <c r="A798" s="3">
        <v>2015</v>
      </c>
      <c r="B798" t="s">
        <v>1478</v>
      </c>
    </row>
    <row r="799" spans="1:2" x14ac:dyDescent="0.35">
      <c r="A799" s="3">
        <v>2015</v>
      </c>
      <c r="B799" t="s">
        <v>593</v>
      </c>
    </row>
    <row r="800" spans="1:2" x14ac:dyDescent="0.35">
      <c r="A800" s="3">
        <v>2015</v>
      </c>
      <c r="B800" t="s">
        <v>443</v>
      </c>
    </row>
    <row r="801" spans="1:2" x14ac:dyDescent="0.35">
      <c r="A801" s="3">
        <v>2015</v>
      </c>
      <c r="B801" t="s">
        <v>2064</v>
      </c>
    </row>
    <row r="802" spans="1:2" x14ac:dyDescent="0.35">
      <c r="A802" s="3">
        <v>2015</v>
      </c>
      <c r="B802" t="s">
        <v>2065</v>
      </c>
    </row>
    <row r="803" spans="1:2" x14ac:dyDescent="0.35">
      <c r="A803" s="3">
        <v>2015</v>
      </c>
      <c r="B803" t="s">
        <v>1271</v>
      </c>
    </row>
    <row r="804" spans="1:2" x14ac:dyDescent="0.35">
      <c r="A804" s="3">
        <v>2015</v>
      </c>
      <c r="B804" t="s">
        <v>1267</v>
      </c>
    </row>
    <row r="805" spans="1:2" x14ac:dyDescent="0.35">
      <c r="A805" s="3">
        <v>2015</v>
      </c>
      <c r="B805" t="s">
        <v>1003</v>
      </c>
    </row>
    <row r="806" spans="1:2" x14ac:dyDescent="0.35">
      <c r="A806" s="3">
        <v>2015</v>
      </c>
      <c r="B806" t="s">
        <v>848</v>
      </c>
    </row>
    <row r="807" spans="1:2" x14ac:dyDescent="0.35">
      <c r="A807" s="3">
        <v>2015</v>
      </c>
      <c r="B807" t="s">
        <v>945</v>
      </c>
    </row>
    <row r="808" spans="1:2" x14ac:dyDescent="0.35">
      <c r="A808" s="3">
        <v>2015</v>
      </c>
      <c r="B808" t="s">
        <v>392</v>
      </c>
    </row>
    <row r="809" spans="1:2" x14ac:dyDescent="0.35">
      <c r="A809" s="3">
        <v>2015</v>
      </c>
      <c r="B809" t="s">
        <v>1200</v>
      </c>
    </row>
    <row r="810" spans="1:2" x14ac:dyDescent="0.35">
      <c r="A810" s="3">
        <v>2015</v>
      </c>
      <c r="B810" t="s">
        <v>2071</v>
      </c>
    </row>
    <row r="811" spans="1:2" x14ac:dyDescent="0.35">
      <c r="A811" s="3">
        <v>2015</v>
      </c>
      <c r="B811" t="s">
        <v>742</v>
      </c>
    </row>
    <row r="812" spans="1:2" x14ac:dyDescent="0.35">
      <c r="A812" s="3">
        <v>2015</v>
      </c>
      <c r="B812" t="s">
        <v>530</v>
      </c>
    </row>
    <row r="813" spans="1:2" x14ac:dyDescent="0.35">
      <c r="A813" s="3">
        <v>2015</v>
      </c>
      <c r="B813" t="s">
        <v>1467</v>
      </c>
    </row>
    <row r="814" spans="1:2" x14ac:dyDescent="0.35">
      <c r="A814" s="3">
        <v>2015</v>
      </c>
      <c r="B814" t="s">
        <v>456</v>
      </c>
    </row>
    <row r="815" spans="1:2" x14ac:dyDescent="0.35">
      <c r="A815" s="3">
        <v>2015</v>
      </c>
      <c r="B815" t="s">
        <v>1289</v>
      </c>
    </row>
    <row r="816" spans="1:2" x14ac:dyDescent="0.35">
      <c r="A816" s="3">
        <v>2015</v>
      </c>
      <c r="B816" t="s">
        <v>859</v>
      </c>
    </row>
    <row r="817" spans="1:2" x14ac:dyDescent="0.35">
      <c r="A817" s="3">
        <v>2015</v>
      </c>
      <c r="B817" t="s">
        <v>54</v>
      </c>
    </row>
    <row r="818" spans="1:2" x14ac:dyDescent="0.35">
      <c r="A818" s="3">
        <v>2015</v>
      </c>
      <c r="B818" t="s">
        <v>989</v>
      </c>
    </row>
    <row r="819" spans="1:2" x14ac:dyDescent="0.35">
      <c r="A819" s="3">
        <v>2015</v>
      </c>
      <c r="B819" t="s">
        <v>1343</v>
      </c>
    </row>
    <row r="820" spans="1:2" x14ac:dyDescent="0.35">
      <c r="A820" s="3">
        <v>2015</v>
      </c>
      <c r="B820" t="s">
        <v>1287</v>
      </c>
    </row>
    <row r="821" spans="1:2" x14ac:dyDescent="0.35">
      <c r="A821" s="3">
        <v>2015</v>
      </c>
      <c r="B821" t="s">
        <v>622</v>
      </c>
    </row>
    <row r="822" spans="1:2" x14ac:dyDescent="0.35">
      <c r="A822" s="3">
        <v>2015</v>
      </c>
      <c r="B822" t="s">
        <v>357</v>
      </c>
    </row>
    <row r="823" spans="1:2" x14ac:dyDescent="0.35">
      <c r="A823" s="3">
        <v>2015</v>
      </c>
      <c r="B823" t="s">
        <v>180</v>
      </c>
    </row>
    <row r="824" spans="1:2" x14ac:dyDescent="0.35">
      <c r="A824" s="3">
        <v>2015</v>
      </c>
      <c r="B824" t="s">
        <v>46</v>
      </c>
    </row>
    <row r="825" spans="1:2" x14ac:dyDescent="0.35">
      <c r="A825" s="3">
        <v>2015</v>
      </c>
      <c r="B825" t="s">
        <v>2079</v>
      </c>
    </row>
    <row r="826" spans="1:2" x14ac:dyDescent="0.35">
      <c r="A826" s="3">
        <v>2015</v>
      </c>
      <c r="B826" t="s">
        <v>268</v>
      </c>
    </row>
    <row r="827" spans="1:2" x14ac:dyDescent="0.35">
      <c r="A827" s="3">
        <v>2015</v>
      </c>
      <c r="B827" t="s">
        <v>1776</v>
      </c>
    </row>
    <row r="828" spans="1:2" x14ac:dyDescent="0.35">
      <c r="A828" s="3">
        <v>2015</v>
      </c>
      <c r="B828" t="s">
        <v>119</v>
      </c>
    </row>
    <row r="829" spans="1:2" x14ac:dyDescent="0.35">
      <c r="A829" s="3">
        <v>2015</v>
      </c>
      <c r="B829" t="s">
        <v>820</v>
      </c>
    </row>
    <row r="830" spans="1:2" x14ac:dyDescent="0.35">
      <c r="A830" s="3">
        <v>2015</v>
      </c>
      <c r="B830" t="s">
        <v>2083</v>
      </c>
    </row>
    <row r="831" spans="1:2" x14ac:dyDescent="0.35">
      <c r="A831" s="3">
        <v>2015</v>
      </c>
      <c r="B831" t="s">
        <v>902</v>
      </c>
    </row>
    <row r="832" spans="1:2" x14ac:dyDescent="0.35">
      <c r="A832" s="3">
        <v>2015</v>
      </c>
      <c r="B832" t="s">
        <v>1077</v>
      </c>
    </row>
    <row r="833" spans="1:2" x14ac:dyDescent="0.35">
      <c r="A833" s="3">
        <v>2015</v>
      </c>
      <c r="B833" t="s">
        <v>1214</v>
      </c>
    </row>
    <row r="834" spans="1:2" x14ac:dyDescent="0.35">
      <c r="A834" s="3">
        <v>2015</v>
      </c>
      <c r="B834" t="s">
        <v>1793</v>
      </c>
    </row>
    <row r="835" spans="1:2" x14ac:dyDescent="0.35">
      <c r="A835" s="3">
        <v>2015</v>
      </c>
      <c r="B835" t="s">
        <v>2088</v>
      </c>
    </row>
    <row r="836" spans="1:2" x14ac:dyDescent="0.35">
      <c r="A836" s="3">
        <v>2015</v>
      </c>
      <c r="B836" t="s">
        <v>2091</v>
      </c>
    </row>
    <row r="837" spans="1:2" x14ac:dyDescent="0.35">
      <c r="A837" s="3">
        <v>2015</v>
      </c>
      <c r="B837" t="s">
        <v>536</v>
      </c>
    </row>
    <row r="838" spans="1:2" x14ac:dyDescent="0.35">
      <c r="A838" s="3">
        <v>2015</v>
      </c>
      <c r="B838" t="s">
        <v>343</v>
      </c>
    </row>
    <row r="839" spans="1:2" x14ac:dyDescent="0.35">
      <c r="A839" s="3">
        <v>2015</v>
      </c>
      <c r="B839" t="s">
        <v>217</v>
      </c>
    </row>
    <row r="840" spans="1:2" x14ac:dyDescent="0.35">
      <c r="A840" s="3">
        <v>2015</v>
      </c>
      <c r="B840" t="s">
        <v>2094</v>
      </c>
    </row>
    <row r="841" spans="1:2" x14ac:dyDescent="0.35">
      <c r="A841" s="3">
        <v>2015</v>
      </c>
      <c r="B841" t="s">
        <v>2095</v>
      </c>
    </row>
    <row r="842" spans="1:2" x14ac:dyDescent="0.35">
      <c r="A842" s="3">
        <v>2015</v>
      </c>
      <c r="B842" t="s">
        <v>1167</v>
      </c>
    </row>
    <row r="843" spans="1:2" x14ac:dyDescent="0.35">
      <c r="A843" s="3">
        <v>2015</v>
      </c>
      <c r="B843" t="s">
        <v>445</v>
      </c>
    </row>
    <row r="844" spans="1:2" x14ac:dyDescent="0.35">
      <c r="A844" s="3">
        <v>2015</v>
      </c>
      <c r="B844" t="s">
        <v>244</v>
      </c>
    </row>
    <row r="845" spans="1:2" x14ac:dyDescent="0.35">
      <c r="A845" s="3">
        <v>2015</v>
      </c>
      <c r="B845" t="s">
        <v>2100</v>
      </c>
    </row>
    <row r="846" spans="1:2" x14ac:dyDescent="0.35">
      <c r="A846" s="3">
        <v>2015</v>
      </c>
      <c r="B846" t="s">
        <v>1557</v>
      </c>
    </row>
    <row r="847" spans="1:2" x14ac:dyDescent="0.35">
      <c r="A847" s="3">
        <v>2015</v>
      </c>
      <c r="B847" t="s">
        <v>2101</v>
      </c>
    </row>
    <row r="848" spans="1:2" x14ac:dyDescent="0.35">
      <c r="A848" s="3">
        <v>2015</v>
      </c>
      <c r="B848" t="s">
        <v>2103</v>
      </c>
    </row>
    <row r="849" spans="1:2" x14ac:dyDescent="0.35">
      <c r="A849" s="3">
        <v>2015</v>
      </c>
      <c r="B849" t="s">
        <v>2104</v>
      </c>
    </row>
    <row r="850" spans="1:2" x14ac:dyDescent="0.35">
      <c r="A850" s="3">
        <v>2015</v>
      </c>
      <c r="B850" t="s">
        <v>661</v>
      </c>
    </row>
    <row r="851" spans="1:2" x14ac:dyDescent="0.35">
      <c r="A851" s="3">
        <v>2015</v>
      </c>
      <c r="B851" t="s">
        <v>1842</v>
      </c>
    </row>
    <row r="852" spans="1:2" x14ac:dyDescent="0.35">
      <c r="A852" s="3">
        <v>2015</v>
      </c>
      <c r="B852" t="s">
        <v>1312</v>
      </c>
    </row>
    <row r="853" spans="1:2" x14ac:dyDescent="0.35">
      <c r="A853" s="3">
        <v>2015</v>
      </c>
      <c r="B853" t="s">
        <v>429</v>
      </c>
    </row>
    <row r="854" spans="1:2" x14ac:dyDescent="0.35">
      <c r="A854" s="3">
        <v>2015</v>
      </c>
      <c r="B854" t="s">
        <v>2107</v>
      </c>
    </row>
    <row r="855" spans="1:2" x14ac:dyDescent="0.35">
      <c r="A855" s="3">
        <v>2015</v>
      </c>
      <c r="B855" t="s">
        <v>72</v>
      </c>
    </row>
    <row r="856" spans="1:2" x14ac:dyDescent="0.35">
      <c r="A856" s="3">
        <v>2015</v>
      </c>
      <c r="B856" t="s">
        <v>1466</v>
      </c>
    </row>
    <row r="857" spans="1:2" x14ac:dyDescent="0.35">
      <c r="A857" s="3">
        <v>2015</v>
      </c>
      <c r="B857" t="s">
        <v>2111</v>
      </c>
    </row>
    <row r="858" spans="1:2" x14ac:dyDescent="0.35">
      <c r="A858" s="3">
        <v>2015</v>
      </c>
      <c r="B858" t="s">
        <v>732</v>
      </c>
    </row>
    <row r="859" spans="1:2" x14ac:dyDescent="0.35">
      <c r="A859" s="3">
        <v>2015</v>
      </c>
      <c r="B859" t="s">
        <v>2112</v>
      </c>
    </row>
    <row r="860" spans="1:2" x14ac:dyDescent="0.35">
      <c r="A860" s="3">
        <v>2015</v>
      </c>
      <c r="B860" t="s">
        <v>1223</v>
      </c>
    </row>
    <row r="861" spans="1:2" x14ac:dyDescent="0.35">
      <c r="A861" s="3">
        <v>2015</v>
      </c>
      <c r="B861" t="s">
        <v>959</v>
      </c>
    </row>
    <row r="862" spans="1:2" x14ac:dyDescent="0.35">
      <c r="A862" s="3">
        <v>2015</v>
      </c>
      <c r="B862" t="s">
        <v>2115</v>
      </c>
    </row>
    <row r="863" spans="1:2" x14ac:dyDescent="0.35">
      <c r="A863" s="3">
        <v>2015</v>
      </c>
      <c r="B863" t="s">
        <v>1665</v>
      </c>
    </row>
    <row r="864" spans="1:2" x14ac:dyDescent="0.35">
      <c r="A864" s="3">
        <v>2015</v>
      </c>
      <c r="B864" t="s">
        <v>1534</v>
      </c>
    </row>
    <row r="865" spans="1:2" x14ac:dyDescent="0.35">
      <c r="A865" s="3">
        <v>2015</v>
      </c>
      <c r="B865" t="s">
        <v>875</v>
      </c>
    </row>
    <row r="866" spans="1:2" x14ac:dyDescent="0.35">
      <c r="A866" s="3">
        <v>2015</v>
      </c>
      <c r="B866" t="s">
        <v>26</v>
      </c>
    </row>
    <row r="867" spans="1:2" x14ac:dyDescent="0.35">
      <c r="A867" s="3">
        <v>2015</v>
      </c>
      <c r="B867" t="s">
        <v>567</v>
      </c>
    </row>
    <row r="868" spans="1:2" x14ac:dyDescent="0.35">
      <c r="A868" s="3">
        <v>2015</v>
      </c>
      <c r="B868" t="s">
        <v>2117</v>
      </c>
    </row>
    <row r="869" spans="1:2" x14ac:dyDescent="0.35">
      <c r="A869" s="3">
        <v>2015</v>
      </c>
      <c r="B869" t="s">
        <v>376</v>
      </c>
    </row>
    <row r="870" spans="1:2" x14ac:dyDescent="0.35">
      <c r="A870" s="3">
        <v>2015</v>
      </c>
      <c r="B870" t="s">
        <v>1121</v>
      </c>
    </row>
    <row r="871" spans="1:2" x14ac:dyDescent="0.35">
      <c r="A871" s="3">
        <v>2015</v>
      </c>
      <c r="B871" t="s">
        <v>1778</v>
      </c>
    </row>
    <row r="872" spans="1:2" x14ac:dyDescent="0.35">
      <c r="A872" s="3">
        <v>2015</v>
      </c>
      <c r="B872" t="s">
        <v>32</v>
      </c>
    </row>
    <row r="873" spans="1:2" x14ac:dyDescent="0.35">
      <c r="A873" s="3">
        <v>2015</v>
      </c>
      <c r="B873" t="s">
        <v>973</v>
      </c>
    </row>
    <row r="874" spans="1:2" x14ac:dyDescent="0.35">
      <c r="A874" s="3">
        <v>2015</v>
      </c>
      <c r="B874" t="s">
        <v>1181</v>
      </c>
    </row>
    <row r="875" spans="1:2" x14ac:dyDescent="0.35">
      <c r="A875" s="3">
        <v>2015</v>
      </c>
      <c r="B875" t="s">
        <v>2124</v>
      </c>
    </row>
    <row r="876" spans="1:2" x14ac:dyDescent="0.35">
      <c r="A876" s="3">
        <v>2015</v>
      </c>
      <c r="B876" t="s">
        <v>917</v>
      </c>
    </row>
    <row r="877" spans="1:2" x14ac:dyDescent="0.35">
      <c r="A877" s="3">
        <v>2015</v>
      </c>
      <c r="B877" t="s">
        <v>1012</v>
      </c>
    </row>
    <row r="878" spans="1:2" x14ac:dyDescent="0.35">
      <c r="A878" s="3">
        <v>2015</v>
      </c>
      <c r="B878" t="s">
        <v>220</v>
      </c>
    </row>
    <row r="879" spans="1:2" x14ac:dyDescent="0.35">
      <c r="A879" s="3">
        <v>2015</v>
      </c>
      <c r="B879" t="s">
        <v>2126</v>
      </c>
    </row>
    <row r="880" spans="1:2" x14ac:dyDescent="0.35">
      <c r="A880" s="3">
        <v>2015</v>
      </c>
      <c r="B880" t="s">
        <v>794</v>
      </c>
    </row>
    <row r="881" spans="1:2" x14ac:dyDescent="0.35">
      <c r="A881" s="3">
        <v>2015</v>
      </c>
      <c r="B881" t="s">
        <v>1122</v>
      </c>
    </row>
    <row r="882" spans="1:2" x14ac:dyDescent="0.35">
      <c r="A882" s="3">
        <v>2015</v>
      </c>
      <c r="B882" t="s">
        <v>684</v>
      </c>
    </row>
    <row r="883" spans="1:2" x14ac:dyDescent="0.35">
      <c r="A883" s="3">
        <v>2015</v>
      </c>
      <c r="B883" t="s">
        <v>2131</v>
      </c>
    </row>
    <row r="884" spans="1:2" x14ac:dyDescent="0.35">
      <c r="A884" s="3">
        <v>2015</v>
      </c>
      <c r="B884" t="s">
        <v>1663</v>
      </c>
    </row>
    <row r="885" spans="1:2" x14ac:dyDescent="0.35">
      <c r="A885" s="3">
        <v>2015</v>
      </c>
      <c r="B885" t="s">
        <v>1163</v>
      </c>
    </row>
    <row r="886" spans="1:2" x14ac:dyDescent="0.35">
      <c r="A886" s="3">
        <v>2015</v>
      </c>
      <c r="B886" t="s">
        <v>413</v>
      </c>
    </row>
    <row r="887" spans="1:2" x14ac:dyDescent="0.35">
      <c r="A887" s="3">
        <v>2015</v>
      </c>
      <c r="B887" t="s">
        <v>768</v>
      </c>
    </row>
    <row r="888" spans="1:2" x14ac:dyDescent="0.35">
      <c r="A888" s="3">
        <v>2015</v>
      </c>
      <c r="B888" t="s">
        <v>514</v>
      </c>
    </row>
    <row r="889" spans="1:2" x14ac:dyDescent="0.35">
      <c r="A889" s="3">
        <v>2015</v>
      </c>
      <c r="B889" t="s">
        <v>305</v>
      </c>
    </row>
    <row r="890" spans="1:2" x14ac:dyDescent="0.35">
      <c r="A890" s="3">
        <v>2015</v>
      </c>
      <c r="B890" t="s">
        <v>2137</v>
      </c>
    </row>
    <row r="891" spans="1:2" x14ac:dyDescent="0.35">
      <c r="A891" s="3">
        <v>2015</v>
      </c>
      <c r="B891" t="s">
        <v>2138</v>
      </c>
    </row>
    <row r="892" spans="1:2" x14ac:dyDescent="0.35">
      <c r="A892" s="3">
        <v>2015</v>
      </c>
      <c r="B892" t="s">
        <v>1544</v>
      </c>
    </row>
    <row r="893" spans="1:2" x14ac:dyDescent="0.35">
      <c r="A893" s="3">
        <v>2015</v>
      </c>
      <c r="B893" t="s">
        <v>1803</v>
      </c>
    </row>
    <row r="894" spans="1:2" x14ac:dyDescent="0.35">
      <c r="A894" s="3">
        <v>2015</v>
      </c>
      <c r="B894" t="s">
        <v>1369</v>
      </c>
    </row>
    <row r="895" spans="1:2" x14ac:dyDescent="0.35">
      <c r="A895" s="3">
        <v>2015</v>
      </c>
      <c r="B895" t="s">
        <v>2145</v>
      </c>
    </row>
    <row r="896" spans="1:2" x14ac:dyDescent="0.35">
      <c r="A896" s="3">
        <v>2015</v>
      </c>
      <c r="B896" t="s">
        <v>1172</v>
      </c>
    </row>
    <row r="897" spans="1:2" x14ac:dyDescent="0.35">
      <c r="A897" s="3">
        <v>2015</v>
      </c>
      <c r="B897" t="s">
        <v>490</v>
      </c>
    </row>
    <row r="898" spans="1:2" x14ac:dyDescent="0.35">
      <c r="A898" s="3">
        <v>2015</v>
      </c>
      <c r="B898" t="s">
        <v>2147</v>
      </c>
    </row>
    <row r="899" spans="1:2" x14ac:dyDescent="0.35">
      <c r="A899" s="3">
        <v>2015</v>
      </c>
      <c r="B899" t="s">
        <v>1303</v>
      </c>
    </row>
    <row r="900" spans="1:2" x14ac:dyDescent="0.35">
      <c r="A900" s="3">
        <v>2015</v>
      </c>
      <c r="B900" t="s">
        <v>1719</v>
      </c>
    </row>
    <row r="901" spans="1:2" x14ac:dyDescent="0.35">
      <c r="A901" s="3">
        <v>2015</v>
      </c>
      <c r="B901" t="s">
        <v>1738</v>
      </c>
    </row>
    <row r="902" spans="1:2" x14ac:dyDescent="0.35">
      <c r="A902" s="3">
        <v>2015</v>
      </c>
      <c r="B902" t="s">
        <v>519</v>
      </c>
    </row>
    <row r="903" spans="1:2" x14ac:dyDescent="0.35">
      <c r="A903" s="3">
        <v>2015</v>
      </c>
      <c r="B903" t="s">
        <v>900</v>
      </c>
    </row>
    <row r="904" spans="1:2" x14ac:dyDescent="0.35">
      <c r="A904" s="3">
        <v>2015</v>
      </c>
      <c r="B904" t="s">
        <v>1840</v>
      </c>
    </row>
    <row r="905" spans="1:2" x14ac:dyDescent="0.35">
      <c r="A905" s="3">
        <v>2015</v>
      </c>
      <c r="B905" t="s">
        <v>233</v>
      </c>
    </row>
    <row r="906" spans="1:2" x14ac:dyDescent="0.35">
      <c r="A906" s="3">
        <v>2015</v>
      </c>
      <c r="B906" t="s">
        <v>1514</v>
      </c>
    </row>
    <row r="907" spans="1:2" x14ac:dyDescent="0.35">
      <c r="A907" s="3">
        <v>2015</v>
      </c>
      <c r="B907" t="s">
        <v>1751</v>
      </c>
    </row>
    <row r="908" spans="1:2" x14ac:dyDescent="0.35">
      <c r="A908" s="3">
        <v>2015</v>
      </c>
      <c r="B908" t="s">
        <v>2156</v>
      </c>
    </row>
    <row r="909" spans="1:2" x14ac:dyDescent="0.35">
      <c r="A909" s="3">
        <v>2015</v>
      </c>
      <c r="B909" t="s">
        <v>69</v>
      </c>
    </row>
    <row r="910" spans="1:2" x14ac:dyDescent="0.35">
      <c r="A910" s="3">
        <v>2015</v>
      </c>
      <c r="B910" t="s">
        <v>171</v>
      </c>
    </row>
    <row r="911" spans="1:2" x14ac:dyDescent="0.35">
      <c r="A911" s="3">
        <v>2015</v>
      </c>
      <c r="B911" t="s">
        <v>1863</v>
      </c>
    </row>
    <row r="912" spans="1:2" x14ac:dyDescent="0.35">
      <c r="A912" s="3">
        <v>2015</v>
      </c>
      <c r="B912" t="s">
        <v>2162</v>
      </c>
    </row>
    <row r="913" spans="1:2" x14ac:dyDescent="0.35">
      <c r="A913" s="3">
        <v>2015</v>
      </c>
      <c r="B913" t="s">
        <v>1242</v>
      </c>
    </row>
    <row r="914" spans="1:2" x14ac:dyDescent="0.35">
      <c r="A914" s="3">
        <v>2015</v>
      </c>
      <c r="B914" t="s">
        <v>487</v>
      </c>
    </row>
    <row r="915" spans="1:2" x14ac:dyDescent="0.35">
      <c r="A915" s="3">
        <v>2015</v>
      </c>
      <c r="B915" t="s">
        <v>2164</v>
      </c>
    </row>
    <row r="916" spans="1:2" x14ac:dyDescent="0.35">
      <c r="A916" s="3">
        <v>2015</v>
      </c>
      <c r="B916" t="s">
        <v>2166</v>
      </c>
    </row>
    <row r="917" spans="1:2" x14ac:dyDescent="0.35">
      <c r="A917" s="3">
        <v>2015</v>
      </c>
      <c r="B917" t="s">
        <v>50</v>
      </c>
    </row>
    <row r="918" spans="1:2" x14ac:dyDescent="0.35">
      <c r="A918" s="3">
        <v>2015</v>
      </c>
      <c r="B918" t="s">
        <v>957</v>
      </c>
    </row>
    <row r="919" spans="1:2" x14ac:dyDescent="0.35">
      <c r="A919" s="3">
        <v>2015</v>
      </c>
      <c r="B919" t="s">
        <v>769</v>
      </c>
    </row>
    <row r="920" spans="1:2" x14ac:dyDescent="0.35">
      <c r="A920" s="3">
        <v>2015</v>
      </c>
      <c r="B920" t="s">
        <v>921</v>
      </c>
    </row>
    <row r="921" spans="1:2" x14ac:dyDescent="0.35">
      <c r="A921" s="3">
        <v>2015</v>
      </c>
      <c r="B921" t="s">
        <v>1429</v>
      </c>
    </row>
    <row r="922" spans="1:2" x14ac:dyDescent="0.35">
      <c r="A922" s="3">
        <v>2015</v>
      </c>
      <c r="B922" t="s">
        <v>879</v>
      </c>
    </row>
    <row r="923" spans="1:2" x14ac:dyDescent="0.35">
      <c r="A923" s="3">
        <v>2015</v>
      </c>
      <c r="B923" t="s">
        <v>1452</v>
      </c>
    </row>
    <row r="924" spans="1:2" x14ac:dyDescent="0.35">
      <c r="A924" s="3">
        <v>2015</v>
      </c>
      <c r="B924" t="s">
        <v>176</v>
      </c>
    </row>
    <row r="925" spans="1:2" x14ac:dyDescent="0.35">
      <c r="A925" s="3">
        <v>2015</v>
      </c>
      <c r="B925" t="s">
        <v>1186</v>
      </c>
    </row>
    <row r="926" spans="1:2" x14ac:dyDescent="0.35">
      <c r="A926" s="3">
        <v>2015</v>
      </c>
      <c r="B926" t="s">
        <v>925</v>
      </c>
    </row>
    <row r="927" spans="1:2" x14ac:dyDescent="0.35">
      <c r="A927" s="3">
        <v>2015</v>
      </c>
      <c r="B927" t="s">
        <v>1148</v>
      </c>
    </row>
    <row r="928" spans="1:2" x14ac:dyDescent="0.35">
      <c r="A928" s="3">
        <v>2015</v>
      </c>
      <c r="B928" t="s">
        <v>1424</v>
      </c>
    </row>
    <row r="929" spans="1:2" x14ac:dyDescent="0.35">
      <c r="A929" s="3">
        <v>2015</v>
      </c>
      <c r="B929" t="s">
        <v>1797</v>
      </c>
    </row>
    <row r="930" spans="1:2" x14ac:dyDescent="0.35">
      <c r="A930" s="3">
        <v>2015</v>
      </c>
      <c r="B930" t="s">
        <v>500</v>
      </c>
    </row>
    <row r="931" spans="1:2" x14ac:dyDescent="0.35">
      <c r="A931" s="3">
        <v>2015</v>
      </c>
      <c r="B931" t="s">
        <v>839</v>
      </c>
    </row>
    <row r="932" spans="1:2" x14ac:dyDescent="0.35">
      <c r="A932" s="3">
        <v>2015</v>
      </c>
      <c r="B932" t="s">
        <v>2174</v>
      </c>
    </row>
    <row r="933" spans="1:2" x14ac:dyDescent="0.35">
      <c r="A933" s="3">
        <v>2015</v>
      </c>
      <c r="B933" t="s">
        <v>1693</v>
      </c>
    </row>
    <row r="934" spans="1:2" x14ac:dyDescent="0.35">
      <c r="A934" s="3">
        <v>2015</v>
      </c>
      <c r="B934" t="s">
        <v>1489</v>
      </c>
    </row>
    <row r="935" spans="1:2" x14ac:dyDescent="0.35">
      <c r="A935" s="3">
        <v>2015</v>
      </c>
      <c r="B935" t="s">
        <v>2176</v>
      </c>
    </row>
    <row r="936" spans="1:2" x14ac:dyDescent="0.35">
      <c r="A936" s="3">
        <v>2015</v>
      </c>
      <c r="B936" t="s">
        <v>749</v>
      </c>
    </row>
    <row r="937" spans="1:2" x14ac:dyDescent="0.35">
      <c r="A937" s="3">
        <v>2015</v>
      </c>
      <c r="B937" t="s">
        <v>2179</v>
      </c>
    </row>
    <row r="938" spans="1:2" x14ac:dyDescent="0.35">
      <c r="A938" s="3">
        <v>2015</v>
      </c>
      <c r="B938" t="s">
        <v>2183</v>
      </c>
    </row>
    <row r="939" spans="1:2" x14ac:dyDescent="0.35">
      <c r="A939" s="3">
        <v>2015</v>
      </c>
      <c r="B939" t="s">
        <v>589</v>
      </c>
    </row>
    <row r="940" spans="1:2" x14ac:dyDescent="0.35">
      <c r="A940" s="3">
        <v>2015</v>
      </c>
      <c r="B940" t="s">
        <v>667</v>
      </c>
    </row>
    <row r="941" spans="1:2" x14ac:dyDescent="0.35">
      <c r="A941" s="3">
        <v>2015</v>
      </c>
      <c r="B941" t="s">
        <v>498</v>
      </c>
    </row>
    <row r="942" spans="1:2" x14ac:dyDescent="0.35">
      <c r="A942" s="3">
        <v>2015</v>
      </c>
      <c r="B942" t="s">
        <v>228</v>
      </c>
    </row>
    <row r="943" spans="1:2" x14ac:dyDescent="0.35">
      <c r="A943" s="3">
        <v>2015</v>
      </c>
      <c r="B943" t="s">
        <v>1547</v>
      </c>
    </row>
    <row r="944" spans="1:2" x14ac:dyDescent="0.35">
      <c r="A944" s="3">
        <v>2015</v>
      </c>
      <c r="B944" t="s">
        <v>1563</v>
      </c>
    </row>
    <row r="945" spans="1:2" x14ac:dyDescent="0.35">
      <c r="A945" s="3">
        <v>2015</v>
      </c>
      <c r="B945" t="s">
        <v>717</v>
      </c>
    </row>
    <row r="946" spans="1:2" x14ac:dyDescent="0.35">
      <c r="A946" s="3">
        <v>2015</v>
      </c>
      <c r="B946" t="s">
        <v>2188</v>
      </c>
    </row>
    <row r="947" spans="1:2" x14ac:dyDescent="0.35">
      <c r="A947" s="3">
        <v>2015</v>
      </c>
      <c r="B947" t="s">
        <v>1781</v>
      </c>
    </row>
    <row r="948" spans="1:2" x14ac:dyDescent="0.35">
      <c r="A948" s="3">
        <v>2015</v>
      </c>
      <c r="B948" t="s">
        <v>143</v>
      </c>
    </row>
    <row r="949" spans="1:2" x14ac:dyDescent="0.35">
      <c r="A949" s="3">
        <v>2015</v>
      </c>
      <c r="B949" t="s">
        <v>1273</v>
      </c>
    </row>
    <row r="950" spans="1:2" x14ac:dyDescent="0.35">
      <c r="A950" s="3">
        <v>2015</v>
      </c>
      <c r="B950" t="s">
        <v>2190</v>
      </c>
    </row>
    <row r="951" spans="1:2" x14ac:dyDescent="0.35">
      <c r="A951" s="3">
        <v>2015</v>
      </c>
      <c r="B951" t="s">
        <v>771</v>
      </c>
    </row>
    <row r="952" spans="1:2" x14ac:dyDescent="0.35">
      <c r="A952" s="3">
        <v>2015</v>
      </c>
      <c r="B952" t="s">
        <v>1661</v>
      </c>
    </row>
    <row r="953" spans="1:2" x14ac:dyDescent="0.35">
      <c r="A953" s="3">
        <v>2015</v>
      </c>
      <c r="B953" t="s">
        <v>2197</v>
      </c>
    </row>
    <row r="954" spans="1:2" x14ac:dyDescent="0.35">
      <c r="A954" s="3">
        <v>2015</v>
      </c>
      <c r="B954" t="s">
        <v>2199</v>
      </c>
    </row>
    <row r="955" spans="1:2" x14ac:dyDescent="0.35">
      <c r="A955" s="3">
        <v>2015</v>
      </c>
      <c r="B955" t="s">
        <v>1046</v>
      </c>
    </row>
    <row r="956" spans="1:2" x14ac:dyDescent="0.35">
      <c r="A956" s="3">
        <v>2015</v>
      </c>
      <c r="B956" t="s">
        <v>336</v>
      </c>
    </row>
    <row r="957" spans="1:2" x14ac:dyDescent="0.35">
      <c r="A957" s="3">
        <v>2015</v>
      </c>
      <c r="B957" t="s">
        <v>2205</v>
      </c>
    </row>
    <row r="958" spans="1:2" x14ac:dyDescent="0.35">
      <c r="A958" s="3">
        <v>2015</v>
      </c>
      <c r="B958" t="s">
        <v>2206</v>
      </c>
    </row>
    <row r="959" spans="1:2" x14ac:dyDescent="0.35">
      <c r="A959" s="3">
        <v>2015</v>
      </c>
      <c r="B959" t="s">
        <v>683</v>
      </c>
    </row>
    <row r="960" spans="1:2" x14ac:dyDescent="0.35">
      <c r="A960" s="3">
        <v>2015</v>
      </c>
      <c r="B960" t="s">
        <v>2209</v>
      </c>
    </row>
    <row r="961" spans="1:2" x14ac:dyDescent="0.35">
      <c r="A961" s="3">
        <v>2015</v>
      </c>
      <c r="B961" t="s">
        <v>352</v>
      </c>
    </row>
    <row r="962" spans="1:2" x14ac:dyDescent="0.35">
      <c r="A962" s="3">
        <v>2015</v>
      </c>
      <c r="B962" t="s">
        <v>2212</v>
      </c>
    </row>
    <row r="963" spans="1:2" x14ac:dyDescent="0.35">
      <c r="A963" s="3">
        <v>2015</v>
      </c>
      <c r="B963" t="s">
        <v>1535</v>
      </c>
    </row>
    <row r="964" spans="1:2" x14ac:dyDescent="0.35">
      <c r="A964" s="3">
        <v>2015</v>
      </c>
      <c r="B964" t="s">
        <v>1193</v>
      </c>
    </row>
    <row r="965" spans="1:2" x14ac:dyDescent="0.35">
      <c r="A965" s="3">
        <v>2015</v>
      </c>
      <c r="B965" t="s">
        <v>1334</v>
      </c>
    </row>
    <row r="966" spans="1:2" x14ac:dyDescent="0.35">
      <c r="A966" s="3">
        <v>2015</v>
      </c>
      <c r="B966" t="s">
        <v>601</v>
      </c>
    </row>
    <row r="967" spans="1:2" x14ac:dyDescent="0.35">
      <c r="A967" s="3">
        <v>2015</v>
      </c>
      <c r="B967" t="s">
        <v>1629</v>
      </c>
    </row>
    <row r="968" spans="1:2" x14ac:dyDescent="0.35">
      <c r="A968" s="3">
        <v>2015</v>
      </c>
      <c r="B968" t="s">
        <v>1413</v>
      </c>
    </row>
    <row r="969" spans="1:2" x14ac:dyDescent="0.35">
      <c r="A969" s="3">
        <v>2015</v>
      </c>
      <c r="B969" t="s">
        <v>1655</v>
      </c>
    </row>
    <row r="970" spans="1:2" x14ac:dyDescent="0.35">
      <c r="A970" s="3">
        <v>2015</v>
      </c>
      <c r="B970" t="s">
        <v>403</v>
      </c>
    </row>
    <row r="971" spans="1:2" x14ac:dyDescent="0.35">
      <c r="A971" s="3">
        <v>2015</v>
      </c>
      <c r="B971" t="s">
        <v>1044</v>
      </c>
    </row>
    <row r="972" spans="1:2" x14ac:dyDescent="0.35">
      <c r="A972" s="3">
        <v>2015</v>
      </c>
      <c r="B972" t="s">
        <v>1005</v>
      </c>
    </row>
    <row r="973" spans="1:2" x14ac:dyDescent="0.35">
      <c r="A973" s="3">
        <v>2015</v>
      </c>
      <c r="B973" t="s">
        <v>2222</v>
      </c>
    </row>
    <row r="974" spans="1:2" x14ac:dyDescent="0.35">
      <c r="A974" s="3">
        <v>2015</v>
      </c>
      <c r="B974" t="s">
        <v>1826</v>
      </c>
    </row>
    <row r="975" spans="1:2" x14ac:dyDescent="0.35">
      <c r="A975" s="3">
        <v>2015</v>
      </c>
      <c r="B975" t="s">
        <v>569</v>
      </c>
    </row>
    <row r="976" spans="1:2" x14ac:dyDescent="0.35">
      <c r="A976" s="3">
        <v>2015</v>
      </c>
      <c r="B976" t="s">
        <v>2225</v>
      </c>
    </row>
    <row r="977" spans="1:2" x14ac:dyDescent="0.35">
      <c r="A977" s="3">
        <v>2015</v>
      </c>
      <c r="B977" t="s">
        <v>1699</v>
      </c>
    </row>
    <row r="978" spans="1:2" x14ac:dyDescent="0.35">
      <c r="A978" s="3">
        <v>2015</v>
      </c>
      <c r="B978" t="s">
        <v>81</v>
      </c>
    </row>
    <row r="979" spans="1:2" x14ac:dyDescent="0.35">
      <c r="A979" s="3">
        <v>2015</v>
      </c>
      <c r="B979" t="s">
        <v>1095</v>
      </c>
    </row>
    <row r="980" spans="1:2" x14ac:dyDescent="0.35">
      <c r="A980" s="3">
        <v>2015</v>
      </c>
      <c r="B980" t="s">
        <v>1230</v>
      </c>
    </row>
    <row r="981" spans="1:2" x14ac:dyDescent="0.35">
      <c r="A981" s="3">
        <v>2015</v>
      </c>
      <c r="B981" t="s">
        <v>1443</v>
      </c>
    </row>
    <row r="982" spans="1:2" x14ac:dyDescent="0.35">
      <c r="A982" s="3">
        <v>2015</v>
      </c>
      <c r="B982" t="s">
        <v>2230</v>
      </c>
    </row>
    <row r="983" spans="1:2" x14ac:dyDescent="0.35">
      <c r="A983" s="3">
        <v>2015</v>
      </c>
      <c r="B983" t="s">
        <v>259</v>
      </c>
    </row>
    <row r="984" spans="1:2" x14ac:dyDescent="0.35">
      <c r="A984" s="3">
        <v>2015</v>
      </c>
      <c r="B984" t="s">
        <v>525</v>
      </c>
    </row>
    <row r="985" spans="1:2" x14ac:dyDescent="0.35">
      <c r="A985" s="3">
        <v>2015</v>
      </c>
      <c r="B985" t="s">
        <v>2232</v>
      </c>
    </row>
    <row r="986" spans="1:2" x14ac:dyDescent="0.35">
      <c r="A986" s="3">
        <v>2015</v>
      </c>
      <c r="B986" t="s">
        <v>1868</v>
      </c>
    </row>
    <row r="987" spans="1:2" x14ac:dyDescent="0.35">
      <c r="A987" s="3">
        <v>2015</v>
      </c>
      <c r="B987" t="s">
        <v>637</v>
      </c>
    </row>
    <row r="988" spans="1:2" x14ac:dyDescent="0.35">
      <c r="A988" s="3">
        <v>2015</v>
      </c>
      <c r="B988" t="s">
        <v>912</v>
      </c>
    </row>
    <row r="989" spans="1:2" x14ac:dyDescent="0.35">
      <c r="A989" s="3">
        <v>2015</v>
      </c>
      <c r="B989" t="s">
        <v>583</v>
      </c>
    </row>
    <row r="990" spans="1:2" x14ac:dyDescent="0.35">
      <c r="A990" s="3">
        <v>2015</v>
      </c>
      <c r="B990" t="s">
        <v>651</v>
      </c>
    </row>
    <row r="991" spans="1:2" x14ac:dyDescent="0.35">
      <c r="A991" s="3">
        <v>2015</v>
      </c>
      <c r="B991" t="s">
        <v>1831</v>
      </c>
    </row>
    <row r="992" spans="1:2" x14ac:dyDescent="0.35">
      <c r="A992" s="3">
        <v>2015</v>
      </c>
      <c r="B992" t="s">
        <v>592</v>
      </c>
    </row>
    <row r="993" spans="1:2" x14ac:dyDescent="0.35">
      <c r="A993" s="3">
        <v>2015</v>
      </c>
      <c r="B993" t="s">
        <v>1528</v>
      </c>
    </row>
    <row r="994" spans="1:2" x14ac:dyDescent="0.35">
      <c r="A994" s="3">
        <v>2015</v>
      </c>
      <c r="B994" t="s">
        <v>2242</v>
      </c>
    </row>
    <row r="995" spans="1:2" x14ac:dyDescent="0.35">
      <c r="A995" s="3">
        <v>2015</v>
      </c>
      <c r="B995" t="s">
        <v>383</v>
      </c>
    </row>
    <row r="996" spans="1:2" x14ac:dyDescent="0.35">
      <c r="A996" s="3">
        <v>2015</v>
      </c>
      <c r="B996" t="s">
        <v>1696</v>
      </c>
    </row>
    <row r="997" spans="1:2" x14ac:dyDescent="0.35">
      <c r="A997" s="3">
        <v>2015</v>
      </c>
      <c r="B997" t="s">
        <v>630</v>
      </c>
    </row>
    <row r="998" spans="1:2" x14ac:dyDescent="0.35">
      <c r="A998" s="3">
        <v>2015</v>
      </c>
      <c r="B998" t="s">
        <v>2244</v>
      </c>
    </row>
    <row r="999" spans="1:2" x14ac:dyDescent="0.35">
      <c r="A999" s="3">
        <v>2015</v>
      </c>
      <c r="B999" t="s">
        <v>2246</v>
      </c>
    </row>
    <row r="1000" spans="1:2" x14ac:dyDescent="0.35">
      <c r="A1000" s="3">
        <v>2015</v>
      </c>
      <c r="B1000" t="s">
        <v>156</v>
      </c>
    </row>
    <row r="1001" spans="1:2" x14ac:dyDescent="0.35">
      <c r="A1001" s="3">
        <v>2015</v>
      </c>
      <c r="B1001" t="s">
        <v>1477</v>
      </c>
    </row>
    <row r="1002" spans="1:2" x14ac:dyDescent="0.35">
      <c r="A1002" s="3">
        <v>2015</v>
      </c>
      <c r="B1002" t="s">
        <v>2248</v>
      </c>
    </row>
    <row r="1003" spans="1:2" x14ac:dyDescent="0.35">
      <c r="A1003" s="3">
        <v>2015</v>
      </c>
      <c r="B1003" t="s">
        <v>1497</v>
      </c>
    </row>
    <row r="1004" spans="1:2" x14ac:dyDescent="0.35">
      <c r="A1004" s="3">
        <v>2015</v>
      </c>
      <c r="B1004" t="s">
        <v>2252</v>
      </c>
    </row>
    <row r="1005" spans="1:2" x14ac:dyDescent="0.35">
      <c r="A1005" s="3">
        <v>2015</v>
      </c>
      <c r="B1005" t="s">
        <v>2253</v>
      </c>
    </row>
    <row r="1006" spans="1:2" x14ac:dyDescent="0.35">
      <c r="A1006" s="3">
        <v>2015</v>
      </c>
      <c r="B1006" t="s">
        <v>2254</v>
      </c>
    </row>
    <row r="1007" spans="1:2" x14ac:dyDescent="0.35">
      <c r="A1007" s="3">
        <v>2015</v>
      </c>
      <c r="B1007" t="s">
        <v>241</v>
      </c>
    </row>
    <row r="1008" spans="1:2" x14ac:dyDescent="0.35">
      <c r="A1008" s="3">
        <v>2015</v>
      </c>
      <c r="B1008" t="s">
        <v>237</v>
      </c>
    </row>
    <row r="1009" spans="1:2" x14ac:dyDescent="0.35">
      <c r="A1009" s="3">
        <v>2015</v>
      </c>
      <c r="B1009" t="s">
        <v>576</v>
      </c>
    </row>
    <row r="1010" spans="1:2" x14ac:dyDescent="0.35">
      <c r="A1010" s="3">
        <v>2015</v>
      </c>
      <c r="B1010" t="s">
        <v>664</v>
      </c>
    </row>
    <row r="1011" spans="1:2" x14ac:dyDescent="0.35">
      <c r="A1011" s="3">
        <v>2015</v>
      </c>
      <c r="B1011" t="s">
        <v>1576</v>
      </c>
    </row>
    <row r="1012" spans="1:2" x14ac:dyDescent="0.35">
      <c r="A1012" s="3">
        <v>2015</v>
      </c>
      <c r="B1012" t="s">
        <v>1574</v>
      </c>
    </row>
    <row r="1013" spans="1:2" x14ac:dyDescent="0.35">
      <c r="A1013" s="3">
        <v>2015</v>
      </c>
      <c r="B1013" t="s">
        <v>1064</v>
      </c>
    </row>
    <row r="1014" spans="1:2" x14ac:dyDescent="0.35">
      <c r="A1014" s="3">
        <v>2015</v>
      </c>
      <c r="B1014" t="s">
        <v>159</v>
      </c>
    </row>
    <row r="1015" spans="1:2" x14ac:dyDescent="0.35">
      <c r="A1015" s="3">
        <v>2015</v>
      </c>
      <c r="B1015" t="s">
        <v>1115</v>
      </c>
    </row>
    <row r="1016" spans="1:2" x14ac:dyDescent="0.35">
      <c r="A1016" s="3">
        <v>2015</v>
      </c>
      <c r="B1016" t="s">
        <v>2259</v>
      </c>
    </row>
    <row r="1017" spans="1:2" x14ac:dyDescent="0.35">
      <c r="A1017" s="3">
        <v>2015</v>
      </c>
      <c r="B1017" t="s">
        <v>1672</v>
      </c>
    </row>
    <row r="1018" spans="1:2" x14ac:dyDescent="0.35">
      <c r="A1018" s="3">
        <v>2015</v>
      </c>
      <c r="B1018" t="s">
        <v>2262</v>
      </c>
    </row>
    <row r="1019" spans="1:2" x14ac:dyDescent="0.35">
      <c r="A1019" s="3">
        <v>2015</v>
      </c>
      <c r="B1019" t="s">
        <v>405</v>
      </c>
    </row>
    <row r="1020" spans="1:2" x14ac:dyDescent="0.35">
      <c r="A1020" s="3">
        <v>2015</v>
      </c>
      <c r="B1020" t="s">
        <v>1084</v>
      </c>
    </row>
    <row r="1021" spans="1:2" x14ac:dyDescent="0.35">
      <c r="A1021" s="3">
        <v>2015</v>
      </c>
      <c r="B1021" t="s">
        <v>1623</v>
      </c>
    </row>
    <row r="1022" spans="1:2" x14ac:dyDescent="0.35">
      <c r="A1022" s="3">
        <v>2015</v>
      </c>
      <c r="B1022" t="s">
        <v>14</v>
      </c>
    </row>
    <row r="1023" spans="1:2" x14ac:dyDescent="0.35">
      <c r="A1023" s="3">
        <v>2015</v>
      </c>
      <c r="B1023" t="s">
        <v>2265</v>
      </c>
    </row>
    <row r="1024" spans="1:2" x14ac:dyDescent="0.35">
      <c r="A1024" s="3">
        <v>2015</v>
      </c>
      <c r="B1024" t="s">
        <v>83</v>
      </c>
    </row>
    <row r="1025" spans="1:2" x14ac:dyDescent="0.35">
      <c r="A1025" s="3">
        <v>2015</v>
      </c>
      <c r="B1025" t="s">
        <v>1771</v>
      </c>
    </row>
    <row r="1026" spans="1:2" x14ac:dyDescent="0.35">
      <c r="A1026" s="3">
        <v>2015</v>
      </c>
      <c r="B1026" t="s">
        <v>197</v>
      </c>
    </row>
    <row r="1027" spans="1:2" x14ac:dyDescent="0.35">
      <c r="A1027" s="3">
        <v>2015</v>
      </c>
      <c r="B1027" t="s">
        <v>791</v>
      </c>
    </row>
    <row r="1028" spans="1:2" x14ac:dyDescent="0.35">
      <c r="A1028" s="3">
        <v>2015</v>
      </c>
      <c r="B1028" t="s">
        <v>2270</v>
      </c>
    </row>
    <row r="1029" spans="1:2" x14ac:dyDescent="0.35">
      <c r="A1029" s="3">
        <v>2015</v>
      </c>
      <c r="B1029" t="s">
        <v>2271</v>
      </c>
    </row>
    <row r="1030" spans="1:2" x14ac:dyDescent="0.35">
      <c r="A1030" s="3">
        <v>2015</v>
      </c>
      <c r="B1030" t="s">
        <v>938</v>
      </c>
    </row>
    <row r="1031" spans="1:2" x14ac:dyDescent="0.35">
      <c r="A1031" s="3">
        <v>2015</v>
      </c>
      <c r="B1031" t="s">
        <v>1680</v>
      </c>
    </row>
    <row r="1032" spans="1:2" x14ac:dyDescent="0.35">
      <c r="A1032" s="3">
        <v>2015</v>
      </c>
      <c r="B1032" t="s">
        <v>1620</v>
      </c>
    </row>
    <row r="1033" spans="1:2" x14ac:dyDescent="0.35">
      <c r="A1033" s="3">
        <v>2015</v>
      </c>
      <c r="B1033" t="s">
        <v>2276</v>
      </c>
    </row>
    <row r="1034" spans="1:2" x14ac:dyDescent="0.35">
      <c r="A1034" s="3">
        <v>2015</v>
      </c>
      <c r="B1034" t="s">
        <v>1161</v>
      </c>
    </row>
    <row r="1035" spans="1:2" x14ac:dyDescent="0.35">
      <c r="A1035" s="3">
        <v>2015</v>
      </c>
      <c r="B1035" t="s">
        <v>1383</v>
      </c>
    </row>
    <row r="1036" spans="1:2" x14ac:dyDescent="0.35">
      <c r="A1036" s="3">
        <v>2015</v>
      </c>
      <c r="B1036" t="s">
        <v>2277</v>
      </c>
    </row>
    <row r="1037" spans="1:2" x14ac:dyDescent="0.35">
      <c r="A1037" s="3">
        <v>2015</v>
      </c>
      <c r="B1037" t="s">
        <v>450</v>
      </c>
    </row>
    <row r="1038" spans="1:2" x14ac:dyDescent="0.35">
      <c r="A1038" s="3">
        <v>2015</v>
      </c>
      <c r="B1038" t="s">
        <v>675</v>
      </c>
    </row>
    <row r="1039" spans="1:2" x14ac:dyDescent="0.35">
      <c r="A1039" s="3">
        <v>2015</v>
      </c>
      <c r="B1039" t="s">
        <v>1766</v>
      </c>
    </row>
    <row r="1040" spans="1:2" x14ac:dyDescent="0.35">
      <c r="A1040" s="3">
        <v>2015</v>
      </c>
      <c r="B1040" t="s">
        <v>419</v>
      </c>
    </row>
    <row r="1041" spans="1:2" x14ac:dyDescent="0.35">
      <c r="A1041" s="3">
        <v>2015</v>
      </c>
      <c r="B1041" t="s">
        <v>2280</v>
      </c>
    </row>
    <row r="1042" spans="1:2" x14ac:dyDescent="0.35">
      <c r="A1042" s="3">
        <v>2015</v>
      </c>
      <c r="B1042" t="s">
        <v>1487</v>
      </c>
    </row>
    <row r="1043" spans="1:2" x14ac:dyDescent="0.35">
      <c r="A1043" s="3">
        <v>2015</v>
      </c>
      <c r="B1043" t="s">
        <v>2282</v>
      </c>
    </row>
    <row r="1044" spans="1:2" x14ac:dyDescent="0.35">
      <c r="A1044" s="3">
        <v>2015</v>
      </c>
      <c r="B1044" t="s">
        <v>1762</v>
      </c>
    </row>
    <row r="1045" spans="1:2" x14ac:dyDescent="0.35">
      <c r="A1045" s="3">
        <v>2015</v>
      </c>
      <c r="B1045" t="s">
        <v>923</v>
      </c>
    </row>
    <row r="1046" spans="1:2" x14ac:dyDescent="0.35">
      <c r="A1046" s="3">
        <v>2015</v>
      </c>
      <c r="B1046" t="s">
        <v>822</v>
      </c>
    </row>
    <row r="1047" spans="1:2" x14ac:dyDescent="0.35">
      <c r="A1047" s="3">
        <v>2015</v>
      </c>
      <c r="B1047" t="s">
        <v>1733</v>
      </c>
    </row>
    <row r="1048" spans="1:2" x14ac:dyDescent="0.35">
      <c r="A1048" s="3">
        <v>2015</v>
      </c>
      <c r="B1048" t="s">
        <v>2284</v>
      </c>
    </row>
    <row r="1049" spans="1:2" x14ac:dyDescent="0.35">
      <c r="A1049" s="3">
        <v>2015</v>
      </c>
      <c r="B1049" t="s">
        <v>1548</v>
      </c>
    </row>
    <row r="1050" spans="1:2" x14ac:dyDescent="0.35">
      <c r="A1050" s="3">
        <v>2015</v>
      </c>
      <c r="B1050" t="s">
        <v>643</v>
      </c>
    </row>
    <row r="1051" spans="1:2" x14ac:dyDescent="0.35">
      <c r="A1051" s="3">
        <v>2015</v>
      </c>
      <c r="B1051" t="s">
        <v>2286</v>
      </c>
    </row>
    <row r="1052" spans="1:2" x14ac:dyDescent="0.35">
      <c r="A1052" s="3">
        <v>2015</v>
      </c>
      <c r="B1052" t="s">
        <v>239</v>
      </c>
    </row>
    <row r="1053" spans="1:2" x14ac:dyDescent="0.35">
      <c r="A1053" s="3">
        <v>2015</v>
      </c>
      <c r="B1053" t="s">
        <v>1301</v>
      </c>
    </row>
    <row r="1054" spans="1:2" x14ac:dyDescent="0.35">
      <c r="A1054" s="3">
        <v>2015</v>
      </c>
      <c r="B1054" t="s">
        <v>602</v>
      </c>
    </row>
    <row r="1055" spans="1:2" x14ac:dyDescent="0.35">
      <c r="A1055" s="3">
        <v>2015</v>
      </c>
      <c r="B1055" t="s">
        <v>760</v>
      </c>
    </row>
    <row r="1056" spans="1:2" x14ac:dyDescent="0.35">
      <c r="A1056" s="3">
        <v>2015</v>
      </c>
      <c r="B1056" t="s">
        <v>2294</v>
      </c>
    </row>
    <row r="1057" spans="1:2" x14ac:dyDescent="0.35">
      <c r="A1057" s="3">
        <v>2015</v>
      </c>
      <c r="B1057" t="s">
        <v>1375</v>
      </c>
    </row>
    <row r="1058" spans="1:2" x14ac:dyDescent="0.35">
      <c r="A1058" s="3">
        <v>2015</v>
      </c>
      <c r="B1058" t="s">
        <v>813</v>
      </c>
    </row>
    <row r="1059" spans="1:2" x14ac:dyDescent="0.35">
      <c r="A1059" s="3">
        <v>2015</v>
      </c>
      <c r="B1059" t="s">
        <v>2298</v>
      </c>
    </row>
    <row r="1060" spans="1:2" x14ac:dyDescent="0.35">
      <c r="A1060" s="3">
        <v>2015</v>
      </c>
      <c r="B1060" t="s">
        <v>202</v>
      </c>
    </row>
    <row r="1061" spans="1:2" x14ac:dyDescent="0.35">
      <c r="A1061" s="3">
        <v>2015</v>
      </c>
      <c r="B1061" t="s">
        <v>626</v>
      </c>
    </row>
    <row r="1062" spans="1:2" x14ac:dyDescent="0.35">
      <c r="A1062" s="3">
        <v>2015</v>
      </c>
      <c r="B1062" t="s">
        <v>277</v>
      </c>
    </row>
    <row r="1063" spans="1:2" x14ac:dyDescent="0.35">
      <c r="A1063" s="3">
        <v>2015</v>
      </c>
      <c r="B1063" t="s">
        <v>2306</v>
      </c>
    </row>
    <row r="1064" spans="1:2" x14ac:dyDescent="0.35">
      <c r="A1064" s="3">
        <v>2015</v>
      </c>
      <c r="B1064" t="s">
        <v>492</v>
      </c>
    </row>
    <row r="1065" spans="1:2" x14ac:dyDescent="0.35">
      <c r="A1065" s="3">
        <v>2015</v>
      </c>
      <c r="B1065" t="s">
        <v>334</v>
      </c>
    </row>
    <row r="1066" spans="1:2" x14ac:dyDescent="0.35">
      <c r="A1066" s="3">
        <v>2015</v>
      </c>
      <c r="B1066" t="s">
        <v>1562</v>
      </c>
    </row>
    <row r="1067" spans="1:2" x14ac:dyDescent="0.35">
      <c r="A1067" s="3">
        <v>2015</v>
      </c>
      <c r="B1067" t="s">
        <v>422</v>
      </c>
    </row>
    <row r="1068" spans="1:2" x14ac:dyDescent="0.35">
      <c r="A1068" s="3">
        <v>2015</v>
      </c>
      <c r="B1068" t="s">
        <v>2308</v>
      </c>
    </row>
    <row r="1069" spans="1:2" x14ac:dyDescent="0.35">
      <c r="A1069" s="3">
        <v>2015</v>
      </c>
      <c r="B1069" t="s">
        <v>977</v>
      </c>
    </row>
    <row r="1070" spans="1:2" x14ac:dyDescent="0.35">
      <c r="A1070" s="3">
        <v>2015</v>
      </c>
      <c r="B1070" t="s">
        <v>1097</v>
      </c>
    </row>
    <row r="1071" spans="1:2" x14ac:dyDescent="0.35">
      <c r="A1071" s="3">
        <v>2015</v>
      </c>
      <c r="B1071" t="s">
        <v>1035</v>
      </c>
    </row>
    <row r="1072" spans="1:2" x14ac:dyDescent="0.35">
      <c r="A1072" s="3">
        <v>2015</v>
      </c>
      <c r="B1072" t="s">
        <v>2313</v>
      </c>
    </row>
    <row r="1073" spans="1:2" x14ac:dyDescent="0.35">
      <c r="A1073" s="3">
        <v>2015</v>
      </c>
      <c r="B1073" t="s">
        <v>780</v>
      </c>
    </row>
    <row r="1074" spans="1:2" x14ac:dyDescent="0.35">
      <c r="A1074" s="3">
        <v>2015</v>
      </c>
      <c r="B1074" t="s">
        <v>1687</v>
      </c>
    </row>
    <row r="1075" spans="1:2" x14ac:dyDescent="0.35">
      <c r="A1075" s="3">
        <v>2015</v>
      </c>
      <c r="B1075" t="s">
        <v>2318</v>
      </c>
    </row>
    <row r="1076" spans="1:2" x14ac:dyDescent="0.35">
      <c r="A1076" s="3">
        <v>2015</v>
      </c>
      <c r="B1076" t="s">
        <v>2319</v>
      </c>
    </row>
    <row r="1077" spans="1:2" x14ac:dyDescent="0.35">
      <c r="A1077" s="3">
        <v>2015</v>
      </c>
      <c r="B1077" t="s">
        <v>427</v>
      </c>
    </row>
    <row r="1078" spans="1:2" x14ac:dyDescent="0.35">
      <c r="A1078" s="3">
        <v>2015</v>
      </c>
      <c r="B1078" t="s">
        <v>319</v>
      </c>
    </row>
    <row r="1079" spans="1:2" x14ac:dyDescent="0.35">
      <c r="A1079" s="3">
        <v>2015</v>
      </c>
      <c r="B1079" t="s">
        <v>2323</v>
      </c>
    </row>
    <row r="1080" spans="1:2" x14ac:dyDescent="0.35">
      <c r="A1080" s="3">
        <v>2015</v>
      </c>
      <c r="B1080" t="s">
        <v>1817</v>
      </c>
    </row>
    <row r="1081" spans="1:2" x14ac:dyDescent="0.35">
      <c r="A1081" s="3">
        <v>2015</v>
      </c>
      <c r="B1081" t="s">
        <v>887</v>
      </c>
    </row>
    <row r="1082" spans="1:2" x14ac:dyDescent="0.35">
      <c r="A1082" s="3">
        <v>2015</v>
      </c>
      <c r="B1082" t="s">
        <v>2326</v>
      </c>
    </row>
    <row r="1083" spans="1:2" x14ac:dyDescent="0.35">
      <c r="A1083" s="3">
        <v>2015</v>
      </c>
      <c r="B1083" t="s">
        <v>193</v>
      </c>
    </row>
    <row r="1084" spans="1:2" x14ac:dyDescent="0.35">
      <c r="A1084" s="3">
        <v>2015</v>
      </c>
      <c r="B1084" t="s">
        <v>824</v>
      </c>
    </row>
    <row r="1085" spans="1:2" x14ac:dyDescent="0.35">
      <c r="A1085" s="3">
        <v>2015</v>
      </c>
      <c r="B1085" t="s">
        <v>1394</v>
      </c>
    </row>
    <row r="1086" spans="1:2" x14ac:dyDescent="0.35">
      <c r="A1086" s="3">
        <v>2015</v>
      </c>
      <c r="B1086" t="s">
        <v>1361</v>
      </c>
    </row>
    <row r="1087" spans="1:2" x14ac:dyDescent="0.35">
      <c r="A1087" s="3">
        <v>2015</v>
      </c>
      <c r="B1087" t="s">
        <v>724</v>
      </c>
    </row>
    <row r="1088" spans="1:2" x14ac:dyDescent="0.35">
      <c r="A1088" s="3">
        <v>2015</v>
      </c>
      <c r="B1088" t="s">
        <v>1723</v>
      </c>
    </row>
    <row r="1089" spans="1:2" x14ac:dyDescent="0.35">
      <c r="A1089" s="3">
        <v>2015</v>
      </c>
      <c r="B1089" t="s">
        <v>252</v>
      </c>
    </row>
    <row r="1090" spans="1:2" x14ac:dyDescent="0.35">
      <c r="A1090" s="3">
        <v>2015</v>
      </c>
      <c r="B1090" t="s">
        <v>1638</v>
      </c>
    </row>
    <row r="1091" spans="1:2" x14ac:dyDescent="0.35">
      <c r="A1091" s="3">
        <v>2015</v>
      </c>
      <c r="B1091" t="s">
        <v>951</v>
      </c>
    </row>
    <row r="1092" spans="1:2" x14ac:dyDescent="0.35">
      <c r="A1092" s="3">
        <v>2015</v>
      </c>
      <c r="B1092" t="s">
        <v>734</v>
      </c>
    </row>
    <row r="1093" spans="1:2" x14ac:dyDescent="0.35">
      <c r="A1093" s="3">
        <v>2015</v>
      </c>
      <c r="B1093" t="s">
        <v>1505</v>
      </c>
    </row>
    <row r="1094" spans="1:2" x14ac:dyDescent="0.35">
      <c r="A1094" s="3">
        <v>2015</v>
      </c>
      <c r="B1094" t="s">
        <v>1074</v>
      </c>
    </row>
    <row r="1095" spans="1:2" x14ac:dyDescent="0.35">
      <c r="A1095" s="3">
        <v>2015</v>
      </c>
      <c r="B1095" t="s">
        <v>291</v>
      </c>
    </row>
    <row r="1096" spans="1:2" x14ac:dyDescent="0.35">
      <c r="A1096" s="3">
        <v>2015</v>
      </c>
      <c r="B1096" t="s">
        <v>727</v>
      </c>
    </row>
    <row r="1097" spans="1:2" x14ac:dyDescent="0.35">
      <c r="A1097" s="3">
        <v>2015</v>
      </c>
      <c r="B1097" t="s">
        <v>401</v>
      </c>
    </row>
    <row r="1098" spans="1:2" x14ac:dyDescent="0.35">
      <c r="A1098" s="3">
        <v>2015</v>
      </c>
      <c r="B1098" t="s">
        <v>346</v>
      </c>
    </row>
    <row r="1099" spans="1:2" x14ac:dyDescent="0.35">
      <c r="A1099" s="3">
        <v>2015</v>
      </c>
      <c r="B1099" t="s">
        <v>462</v>
      </c>
    </row>
    <row r="1100" spans="1:2" x14ac:dyDescent="0.35">
      <c r="A1100" s="3">
        <v>2015</v>
      </c>
      <c r="B1100" t="s">
        <v>2343</v>
      </c>
    </row>
    <row r="1101" spans="1:2" x14ac:dyDescent="0.35">
      <c r="A1101" s="3">
        <v>2015</v>
      </c>
      <c r="B1101" t="s">
        <v>866</v>
      </c>
    </row>
    <row r="1102" spans="1:2" x14ac:dyDescent="0.35">
      <c r="A1102" s="3">
        <v>2015</v>
      </c>
      <c r="B1102" t="s">
        <v>861</v>
      </c>
    </row>
    <row r="1103" spans="1:2" x14ac:dyDescent="0.35">
      <c r="A1103" s="3">
        <v>2015</v>
      </c>
      <c r="B1103" t="s">
        <v>573</v>
      </c>
    </row>
    <row r="1104" spans="1:2" x14ac:dyDescent="0.35">
      <c r="A1104" s="3">
        <v>2015</v>
      </c>
      <c r="B1104" t="s">
        <v>1207</v>
      </c>
    </row>
    <row r="1105" spans="1:2" x14ac:dyDescent="0.35">
      <c r="A1105" s="3">
        <v>2015</v>
      </c>
      <c r="B1105" t="s">
        <v>884</v>
      </c>
    </row>
    <row r="1106" spans="1:2" x14ac:dyDescent="0.35">
      <c r="A1106" s="3">
        <v>2015</v>
      </c>
      <c r="B1106" t="s">
        <v>2346</v>
      </c>
    </row>
    <row r="1107" spans="1:2" x14ac:dyDescent="0.35">
      <c r="A1107" s="3">
        <v>2015</v>
      </c>
      <c r="B1107" t="s">
        <v>2347</v>
      </c>
    </row>
    <row r="1108" spans="1:2" x14ac:dyDescent="0.35">
      <c r="A1108" s="3">
        <v>2015</v>
      </c>
      <c r="B1108" t="s">
        <v>868</v>
      </c>
    </row>
    <row r="1109" spans="1:2" x14ac:dyDescent="0.35">
      <c r="A1109" s="3">
        <v>2015</v>
      </c>
      <c r="B1109" t="s">
        <v>740</v>
      </c>
    </row>
    <row r="1110" spans="1:2" x14ac:dyDescent="0.35">
      <c r="A1110" s="3">
        <v>2015</v>
      </c>
      <c r="B1110" t="s">
        <v>246</v>
      </c>
    </row>
    <row r="1111" spans="1:2" x14ac:dyDescent="0.35">
      <c r="A1111" s="3">
        <v>2015</v>
      </c>
      <c r="B1111" t="s">
        <v>1196</v>
      </c>
    </row>
    <row r="1112" spans="1:2" x14ac:dyDescent="0.35">
      <c r="A1112" s="3">
        <v>2015</v>
      </c>
      <c r="B1112" t="s">
        <v>470</v>
      </c>
    </row>
    <row r="1113" spans="1:2" x14ac:dyDescent="0.35">
      <c r="A1113" s="3">
        <v>2015</v>
      </c>
      <c r="B1113" t="s">
        <v>1798</v>
      </c>
    </row>
    <row r="1114" spans="1:2" x14ac:dyDescent="0.35">
      <c r="A1114" s="3">
        <v>2015</v>
      </c>
      <c r="B1114" t="s">
        <v>378</v>
      </c>
    </row>
    <row r="1115" spans="1:2" x14ac:dyDescent="0.35">
      <c r="A1115" s="3">
        <v>2015</v>
      </c>
      <c r="B1115" t="s">
        <v>1846</v>
      </c>
    </row>
    <row r="1116" spans="1:2" x14ac:dyDescent="0.35">
      <c r="A1116" s="3">
        <v>2015</v>
      </c>
      <c r="B1116" t="s">
        <v>628</v>
      </c>
    </row>
    <row r="1117" spans="1:2" x14ac:dyDescent="0.35">
      <c r="A1117" s="3">
        <v>2015</v>
      </c>
      <c r="B1117" t="s">
        <v>1088</v>
      </c>
    </row>
    <row r="1118" spans="1:2" x14ac:dyDescent="0.35">
      <c r="A1118" s="3">
        <v>2015</v>
      </c>
      <c r="B1118" t="s">
        <v>2365</v>
      </c>
    </row>
    <row r="1119" spans="1:2" x14ac:dyDescent="0.35">
      <c r="A1119" s="3">
        <v>2015</v>
      </c>
      <c r="B1119" t="s">
        <v>748</v>
      </c>
    </row>
    <row r="1120" spans="1:2" x14ac:dyDescent="0.35">
      <c r="A1120" s="3">
        <v>2015</v>
      </c>
      <c r="B1120" t="s">
        <v>1338</v>
      </c>
    </row>
    <row r="1121" spans="1:2" x14ac:dyDescent="0.35">
      <c r="A1121" s="3">
        <v>2015</v>
      </c>
      <c r="B1121" t="s">
        <v>341</v>
      </c>
    </row>
    <row r="1122" spans="1:2" x14ac:dyDescent="0.35">
      <c r="A1122" s="3">
        <v>2015</v>
      </c>
      <c r="B1122" t="s">
        <v>655</v>
      </c>
    </row>
    <row r="1123" spans="1:2" x14ac:dyDescent="0.35">
      <c r="A1123" s="3">
        <v>2015</v>
      </c>
      <c r="B1123" t="s">
        <v>714</v>
      </c>
    </row>
    <row r="1124" spans="1:2" x14ac:dyDescent="0.35">
      <c r="A1124" s="3">
        <v>2015</v>
      </c>
      <c r="B1124" t="s">
        <v>1079</v>
      </c>
    </row>
    <row r="1125" spans="1:2" x14ac:dyDescent="0.35">
      <c r="A1125" s="3">
        <v>2015</v>
      </c>
      <c r="B1125" t="s">
        <v>1263</v>
      </c>
    </row>
    <row r="1126" spans="1:2" x14ac:dyDescent="0.35">
      <c r="A1126" s="3">
        <v>2015</v>
      </c>
      <c r="B1126" t="s">
        <v>1722</v>
      </c>
    </row>
    <row r="1127" spans="1:2" x14ac:dyDescent="0.35">
      <c r="A1127" s="3">
        <v>2015</v>
      </c>
      <c r="B1127" t="s">
        <v>1346</v>
      </c>
    </row>
    <row r="1128" spans="1:2" x14ac:dyDescent="0.35">
      <c r="A1128" s="3">
        <v>2015</v>
      </c>
      <c r="B1128" t="s">
        <v>2378</v>
      </c>
    </row>
    <row r="1129" spans="1:2" x14ac:dyDescent="0.35">
      <c r="A1129" s="3">
        <v>2015</v>
      </c>
      <c r="B1129" t="s">
        <v>992</v>
      </c>
    </row>
    <row r="1130" spans="1:2" x14ac:dyDescent="0.35">
      <c r="A1130" s="3">
        <v>2015</v>
      </c>
      <c r="B1130" t="s">
        <v>1595</v>
      </c>
    </row>
    <row r="1131" spans="1:2" x14ac:dyDescent="0.35">
      <c r="A1131" s="3">
        <v>2015</v>
      </c>
      <c r="B1131" t="s">
        <v>2380</v>
      </c>
    </row>
    <row r="1132" spans="1:2" x14ac:dyDescent="0.35">
      <c r="A1132" s="3">
        <v>2015</v>
      </c>
      <c r="B1132" t="s">
        <v>2381</v>
      </c>
    </row>
    <row r="1133" spans="1:2" x14ac:dyDescent="0.35">
      <c r="A1133" s="3">
        <v>2015</v>
      </c>
      <c r="B1133" t="s">
        <v>1436</v>
      </c>
    </row>
    <row r="1134" spans="1:2" x14ac:dyDescent="0.35">
      <c r="A1134" s="3">
        <v>2015</v>
      </c>
      <c r="B1134" t="s">
        <v>1260</v>
      </c>
    </row>
    <row r="1135" spans="1:2" x14ac:dyDescent="0.35">
      <c r="A1135" s="3">
        <v>2015</v>
      </c>
      <c r="B1135" t="s">
        <v>826</v>
      </c>
    </row>
    <row r="1136" spans="1:2" x14ac:dyDescent="0.35">
      <c r="A1136" s="3">
        <v>2015</v>
      </c>
      <c r="B1136" t="s">
        <v>1221</v>
      </c>
    </row>
    <row r="1137" spans="1:2" x14ac:dyDescent="0.35">
      <c r="A1137" s="3">
        <v>2015</v>
      </c>
      <c r="B1137" t="s">
        <v>128</v>
      </c>
    </row>
    <row r="1138" spans="1:2" x14ac:dyDescent="0.35">
      <c r="A1138" s="3">
        <v>2015</v>
      </c>
      <c r="B1138" t="s">
        <v>2383</v>
      </c>
    </row>
    <row r="1139" spans="1:2" x14ac:dyDescent="0.35">
      <c r="A1139" s="3">
        <v>2015</v>
      </c>
      <c r="B1139" t="s">
        <v>2385</v>
      </c>
    </row>
    <row r="1140" spans="1:2" x14ac:dyDescent="0.35">
      <c r="A1140" s="3">
        <v>2015</v>
      </c>
      <c r="B1140" t="s">
        <v>1866</v>
      </c>
    </row>
    <row r="1141" spans="1:2" x14ac:dyDescent="0.35">
      <c r="A1141" s="3">
        <v>2015</v>
      </c>
      <c r="B1141" t="s">
        <v>1822</v>
      </c>
    </row>
    <row r="1142" spans="1:2" x14ac:dyDescent="0.35">
      <c r="A1142" s="3">
        <v>2015</v>
      </c>
      <c r="B1142" t="s">
        <v>2388</v>
      </c>
    </row>
    <row r="1143" spans="1:2" x14ac:dyDescent="0.35">
      <c r="A1143" s="3">
        <v>2015</v>
      </c>
      <c r="B1143" t="s">
        <v>1752</v>
      </c>
    </row>
    <row r="1144" spans="1:2" x14ac:dyDescent="0.35">
      <c r="A1144" s="3">
        <v>2015</v>
      </c>
      <c r="B1144" t="s">
        <v>109</v>
      </c>
    </row>
    <row r="1145" spans="1:2" x14ac:dyDescent="0.35">
      <c r="A1145" s="3">
        <v>2015</v>
      </c>
      <c r="B1145" t="s">
        <v>387</v>
      </c>
    </row>
    <row r="1146" spans="1:2" x14ac:dyDescent="0.35">
      <c r="A1146" s="3">
        <v>2015</v>
      </c>
      <c r="B1146" t="s">
        <v>1598</v>
      </c>
    </row>
    <row r="1147" spans="1:2" x14ac:dyDescent="0.35">
      <c r="A1147" s="3">
        <v>2015</v>
      </c>
      <c r="B1147" t="s">
        <v>2396</v>
      </c>
    </row>
    <row r="1148" spans="1:2" x14ac:dyDescent="0.35">
      <c r="A1148" s="3">
        <v>2015</v>
      </c>
      <c r="B1148" t="s">
        <v>1614</v>
      </c>
    </row>
    <row r="1149" spans="1:2" x14ac:dyDescent="0.35">
      <c r="A1149" s="3">
        <v>2015</v>
      </c>
      <c r="B1149" t="s">
        <v>182</v>
      </c>
    </row>
    <row r="1150" spans="1:2" x14ac:dyDescent="0.35">
      <c r="A1150" s="3">
        <v>2015</v>
      </c>
      <c r="B1150" t="s">
        <v>537</v>
      </c>
    </row>
    <row r="1151" spans="1:2" x14ac:dyDescent="0.35">
      <c r="A1151" s="3">
        <v>2015</v>
      </c>
      <c r="B1151" t="s">
        <v>1657</v>
      </c>
    </row>
    <row r="1152" spans="1:2" x14ac:dyDescent="0.35">
      <c r="A1152" s="3">
        <v>2015</v>
      </c>
      <c r="B1152" t="s">
        <v>1151</v>
      </c>
    </row>
    <row r="1153" spans="1:2" x14ac:dyDescent="0.35">
      <c r="A1153" s="3">
        <v>2015</v>
      </c>
      <c r="B1153" t="s">
        <v>2405</v>
      </c>
    </row>
    <row r="1154" spans="1:2" x14ac:dyDescent="0.35">
      <c r="A1154" s="3">
        <v>2015</v>
      </c>
      <c r="B1154" t="s">
        <v>2406</v>
      </c>
    </row>
    <row r="1155" spans="1:2" x14ac:dyDescent="0.35">
      <c r="A1155" s="3">
        <v>2015</v>
      </c>
      <c r="B1155" t="s">
        <v>503</v>
      </c>
    </row>
    <row r="1156" spans="1:2" x14ac:dyDescent="0.35">
      <c r="A1156" s="3">
        <v>2015</v>
      </c>
      <c r="B1156" t="s">
        <v>2407</v>
      </c>
    </row>
    <row r="1157" spans="1:2" x14ac:dyDescent="0.35">
      <c r="A1157" s="3">
        <v>2015</v>
      </c>
      <c r="B1157" t="s">
        <v>1475</v>
      </c>
    </row>
    <row r="1158" spans="1:2" x14ac:dyDescent="0.35">
      <c r="A1158" s="3">
        <v>2015</v>
      </c>
      <c r="B1158" t="s">
        <v>983</v>
      </c>
    </row>
    <row r="1159" spans="1:2" x14ac:dyDescent="0.35">
      <c r="A1159" s="3">
        <v>2015</v>
      </c>
      <c r="B1159" t="s">
        <v>1631</v>
      </c>
    </row>
    <row r="1160" spans="1:2" x14ac:dyDescent="0.35">
      <c r="A1160" s="3">
        <v>2015</v>
      </c>
      <c r="B1160" t="s">
        <v>2411</v>
      </c>
    </row>
    <row r="1161" spans="1:2" x14ac:dyDescent="0.35">
      <c r="A1161" s="3">
        <v>2015</v>
      </c>
      <c r="B1161" t="s">
        <v>1254</v>
      </c>
    </row>
    <row r="1162" spans="1:2" x14ac:dyDescent="0.35">
      <c r="A1162" s="3">
        <v>2015</v>
      </c>
      <c r="B1162" t="s">
        <v>2412</v>
      </c>
    </row>
    <row r="1163" spans="1:2" x14ac:dyDescent="0.35">
      <c r="A1163" s="3">
        <v>2015</v>
      </c>
      <c r="B1163" t="s">
        <v>1138</v>
      </c>
    </row>
    <row r="1164" spans="1:2" x14ac:dyDescent="0.35">
      <c r="A1164" s="3">
        <v>2015</v>
      </c>
      <c r="B1164" t="s">
        <v>1431</v>
      </c>
    </row>
    <row r="1165" spans="1:2" x14ac:dyDescent="0.35">
      <c r="A1165" s="3">
        <v>2015</v>
      </c>
      <c r="B1165" t="s">
        <v>1571</v>
      </c>
    </row>
    <row r="1166" spans="1:2" x14ac:dyDescent="0.35">
      <c r="A1166" s="3">
        <v>2015</v>
      </c>
      <c r="B1166" t="s">
        <v>2416</v>
      </c>
    </row>
    <row r="1167" spans="1:2" x14ac:dyDescent="0.35">
      <c r="A1167" s="3">
        <v>2015</v>
      </c>
      <c r="B1167" t="s">
        <v>558</v>
      </c>
    </row>
    <row r="1168" spans="1:2" x14ac:dyDescent="0.35">
      <c r="A1168" s="3">
        <v>2015</v>
      </c>
      <c r="B1168" t="s">
        <v>1610</v>
      </c>
    </row>
    <row r="1169" spans="1:2" x14ac:dyDescent="0.35">
      <c r="A1169" s="3">
        <v>2015</v>
      </c>
      <c r="B1169" t="s">
        <v>256</v>
      </c>
    </row>
    <row r="1170" spans="1:2" x14ac:dyDescent="0.35">
      <c r="A1170" s="3">
        <v>2016</v>
      </c>
      <c r="B1170" t="s">
        <v>2244</v>
      </c>
    </row>
    <row r="1171" spans="1:2" x14ac:dyDescent="0.35">
      <c r="A1171" s="3">
        <v>2016</v>
      </c>
      <c r="B1171" t="s">
        <v>1079</v>
      </c>
    </row>
    <row r="1172" spans="1:2" x14ac:dyDescent="0.35">
      <c r="A1172" s="3">
        <v>2016</v>
      </c>
      <c r="B1172" t="s">
        <v>967</v>
      </c>
    </row>
    <row r="1173" spans="1:2" x14ac:dyDescent="0.35">
      <c r="A1173" s="3">
        <v>2016</v>
      </c>
      <c r="B1173" t="s">
        <v>2423</v>
      </c>
    </row>
    <row r="1174" spans="1:2" x14ac:dyDescent="0.35">
      <c r="A1174" s="3">
        <v>2016</v>
      </c>
      <c r="B1174" t="s">
        <v>2424</v>
      </c>
    </row>
    <row r="1175" spans="1:2" x14ac:dyDescent="0.35">
      <c r="A1175" s="3">
        <v>2016</v>
      </c>
      <c r="B1175" t="s">
        <v>1974</v>
      </c>
    </row>
    <row r="1176" spans="1:2" x14ac:dyDescent="0.35">
      <c r="A1176" s="3">
        <v>2016</v>
      </c>
      <c r="B1176" t="s">
        <v>669</v>
      </c>
    </row>
    <row r="1177" spans="1:2" x14ac:dyDescent="0.35">
      <c r="A1177" s="3">
        <v>2016</v>
      </c>
      <c r="B1177" t="s">
        <v>752</v>
      </c>
    </row>
    <row r="1178" spans="1:2" x14ac:dyDescent="0.35">
      <c r="A1178" s="3">
        <v>2016</v>
      </c>
      <c r="B1178" t="s">
        <v>2230</v>
      </c>
    </row>
    <row r="1179" spans="1:2" x14ac:dyDescent="0.35">
      <c r="A1179" s="3">
        <v>2016</v>
      </c>
      <c r="B1179" t="s">
        <v>29</v>
      </c>
    </row>
    <row r="1180" spans="1:2" x14ac:dyDescent="0.35">
      <c r="A1180" s="3">
        <v>2016</v>
      </c>
      <c r="B1180" t="s">
        <v>46</v>
      </c>
    </row>
    <row r="1181" spans="1:2" x14ac:dyDescent="0.35">
      <c r="A1181" s="3">
        <v>2016</v>
      </c>
      <c r="B1181" t="s">
        <v>593</v>
      </c>
    </row>
    <row r="1182" spans="1:2" x14ac:dyDescent="0.35">
      <c r="A1182" s="3">
        <v>2016</v>
      </c>
      <c r="B1182" t="s">
        <v>1867</v>
      </c>
    </row>
    <row r="1183" spans="1:2" x14ac:dyDescent="0.35">
      <c r="A1183" s="3">
        <v>2016</v>
      </c>
      <c r="B1183" t="s">
        <v>452</v>
      </c>
    </row>
    <row r="1184" spans="1:2" x14ac:dyDescent="0.35">
      <c r="A1184" s="3">
        <v>2016</v>
      </c>
      <c r="B1184" t="s">
        <v>2429</v>
      </c>
    </row>
    <row r="1185" spans="1:2" x14ac:dyDescent="0.35">
      <c r="A1185" s="3">
        <v>2016</v>
      </c>
      <c r="B1185" t="s">
        <v>1143</v>
      </c>
    </row>
    <row r="1186" spans="1:2" x14ac:dyDescent="0.35">
      <c r="A1186" s="3">
        <v>2016</v>
      </c>
      <c r="B1186" t="s">
        <v>413</v>
      </c>
    </row>
    <row r="1187" spans="1:2" x14ac:dyDescent="0.35">
      <c r="A1187" s="3">
        <v>2016</v>
      </c>
      <c r="B1187" t="s">
        <v>2065</v>
      </c>
    </row>
    <row r="1188" spans="1:2" x14ac:dyDescent="0.35">
      <c r="A1188" s="3">
        <v>2016</v>
      </c>
      <c r="B1188" t="s">
        <v>724</v>
      </c>
    </row>
    <row r="1189" spans="1:2" x14ac:dyDescent="0.35">
      <c r="A1189" s="3">
        <v>2016</v>
      </c>
      <c r="B1189" t="s">
        <v>1747</v>
      </c>
    </row>
    <row r="1190" spans="1:2" x14ac:dyDescent="0.35">
      <c r="A1190" s="3">
        <v>2016</v>
      </c>
      <c r="B1190" t="s">
        <v>1563</v>
      </c>
    </row>
    <row r="1191" spans="1:2" x14ac:dyDescent="0.35">
      <c r="A1191" s="3">
        <v>2016</v>
      </c>
      <c r="B1191" t="s">
        <v>2432</v>
      </c>
    </row>
    <row r="1192" spans="1:2" x14ac:dyDescent="0.35">
      <c r="A1192" s="3">
        <v>2016</v>
      </c>
      <c r="B1192" t="s">
        <v>900</v>
      </c>
    </row>
    <row r="1193" spans="1:2" x14ac:dyDescent="0.35">
      <c r="A1193" s="3">
        <v>2016</v>
      </c>
      <c r="B1193" t="s">
        <v>2225</v>
      </c>
    </row>
    <row r="1194" spans="1:2" x14ac:dyDescent="0.35">
      <c r="A1194" s="3">
        <v>2016</v>
      </c>
      <c r="B1194" t="s">
        <v>2412</v>
      </c>
    </row>
    <row r="1195" spans="1:2" x14ac:dyDescent="0.35">
      <c r="A1195" s="3">
        <v>2016</v>
      </c>
      <c r="B1195" t="s">
        <v>683</v>
      </c>
    </row>
    <row r="1196" spans="1:2" x14ac:dyDescent="0.35">
      <c r="A1196" s="3">
        <v>2016</v>
      </c>
      <c r="B1196" t="s">
        <v>651</v>
      </c>
    </row>
    <row r="1197" spans="1:2" x14ac:dyDescent="0.35">
      <c r="A1197" s="3">
        <v>2016</v>
      </c>
      <c r="B1197" t="s">
        <v>2262</v>
      </c>
    </row>
    <row r="1198" spans="1:2" x14ac:dyDescent="0.35">
      <c r="A1198" s="3">
        <v>2016</v>
      </c>
      <c r="B1198" t="s">
        <v>1251</v>
      </c>
    </row>
    <row r="1199" spans="1:2" x14ac:dyDescent="0.35">
      <c r="A1199" s="3">
        <v>2016</v>
      </c>
      <c r="B1199" t="s">
        <v>1758</v>
      </c>
    </row>
    <row r="1200" spans="1:2" x14ac:dyDescent="0.35">
      <c r="A1200" s="3">
        <v>2016</v>
      </c>
      <c r="B1200" t="s">
        <v>695</v>
      </c>
    </row>
    <row r="1201" spans="1:2" x14ac:dyDescent="0.35">
      <c r="A1201" s="3">
        <v>2016</v>
      </c>
      <c r="B1201" t="s">
        <v>853</v>
      </c>
    </row>
    <row r="1202" spans="1:2" x14ac:dyDescent="0.35">
      <c r="A1202" s="3">
        <v>2016</v>
      </c>
      <c r="B1202" t="s">
        <v>2318</v>
      </c>
    </row>
    <row r="1203" spans="1:2" x14ac:dyDescent="0.35">
      <c r="A1203" s="3">
        <v>2016</v>
      </c>
      <c r="B1203" t="s">
        <v>1883</v>
      </c>
    </row>
    <row r="1204" spans="1:2" x14ac:dyDescent="0.35">
      <c r="A1204" s="3">
        <v>2016</v>
      </c>
      <c r="B1204" t="s">
        <v>1343</v>
      </c>
    </row>
    <row r="1205" spans="1:2" x14ac:dyDescent="0.35">
      <c r="A1205" s="3">
        <v>2016</v>
      </c>
      <c r="B1205" t="s">
        <v>2435</v>
      </c>
    </row>
    <row r="1206" spans="1:2" x14ac:dyDescent="0.35">
      <c r="A1206" s="3">
        <v>2016</v>
      </c>
      <c r="B1206" t="s">
        <v>387</v>
      </c>
    </row>
    <row r="1207" spans="1:2" x14ac:dyDescent="0.35">
      <c r="A1207" s="3">
        <v>2016</v>
      </c>
      <c r="B1207" t="s">
        <v>1487</v>
      </c>
    </row>
    <row r="1208" spans="1:2" x14ac:dyDescent="0.35">
      <c r="A1208" s="3">
        <v>2016</v>
      </c>
      <c r="B1208" t="s">
        <v>768</v>
      </c>
    </row>
    <row r="1209" spans="1:2" x14ac:dyDescent="0.35">
      <c r="A1209" s="3">
        <v>2016</v>
      </c>
      <c r="B1209" t="s">
        <v>1762</v>
      </c>
    </row>
    <row r="1210" spans="1:2" x14ac:dyDescent="0.35">
      <c r="A1210" s="3">
        <v>2016</v>
      </c>
      <c r="B1210" t="s">
        <v>2439</v>
      </c>
    </row>
    <row r="1211" spans="1:2" x14ac:dyDescent="0.35">
      <c r="A1211" s="3">
        <v>2016</v>
      </c>
      <c r="B1211" t="s">
        <v>1431</v>
      </c>
    </row>
    <row r="1212" spans="1:2" x14ac:dyDescent="0.35">
      <c r="A1212" s="3">
        <v>2016</v>
      </c>
      <c r="B1212" t="s">
        <v>343</v>
      </c>
    </row>
    <row r="1213" spans="1:2" x14ac:dyDescent="0.35">
      <c r="A1213" s="3">
        <v>2016</v>
      </c>
      <c r="B1213" t="s">
        <v>259</v>
      </c>
    </row>
    <row r="1214" spans="1:2" x14ac:dyDescent="0.35">
      <c r="A1214" s="3">
        <v>2016</v>
      </c>
      <c r="B1214" t="s">
        <v>1671</v>
      </c>
    </row>
    <row r="1215" spans="1:2" x14ac:dyDescent="0.35">
      <c r="A1215" s="3">
        <v>2016</v>
      </c>
      <c r="B1215" t="s">
        <v>530</v>
      </c>
    </row>
    <row r="1216" spans="1:2" x14ac:dyDescent="0.35">
      <c r="A1216" s="3">
        <v>2016</v>
      </c>
      <c r="B1216" t="s">
        <v>176</v>
      </c>
    </row>
    <row r="1217" spans="1:2" x14ac:dyDescent="0.35">
      <c r="A1217" s="3">
        <v>2016</v>
      </c>
      <c r="B1217" t="s">
        <v>1401</v>
      </c>
    </row>
    <row r="1218" spans="1:2" x14ac:dyDescent="0.35">
      <c r="A1218" s="3">
        <v>2016</v>
      </c>
      <c r="B1218" t="s">
        <v>1817</v>
      </c>
    </row>
    <row r="1219" spans="1:2" x14ac:dyDescent="0.35">
      <c r="A1219" s="3">
        <v>2016</v>
      </c>
      <c r="B1219" t="s">
        <v>509</v>
      </c>
    </row>
    <row r="1220" spans="1:2" x14ac:dyDescent="0.35">
      <c r="A1220" s="3">
        <v>2016</v>
      </c>
      <c r="B1220" t="s">
        <v>873</v>
      </c>
    </row>
    <row r="1221" spans="1:2" x14ac:dyDescent="0.35">
      <c r="A1221" s="3">
        <v>2016</v>
      </c>
      <c r="B1221" t="s">
        <v>154</v>
      </c>
    </row>
    <row r="1222" spans="1:2" x14ac:dyDescent="0.35">
      <c r="A1222" s="3">
        <v>2016</v>
      </c>
      <c r="B1222" t="s">
        <v>1477</v>
      </c>
    </row>
    <row r="1223" spans="1:2" x14ac:dyDescent="0.35">
      <c r="A1223" s="3">
        <v>2016</v>
      </c>
      <c r="B1223" t="s">
        <v>1258</v>
      </c>
    </row>
    <row r="1224" spans="1:2" x14ac:dyDescent="0.35">
      <c r="A1224" s="3">
        <v>2016</v>
      </c>
      <c r="B1224" t="s">
        <v>1295</v>
      </c>
    </row>
    <row r="1225" spans="1:2" x14ac:dyDescent="0.35">
      <c r="A1225" s="3">
        <v>2016</v>
      </c>
      <c r="B1225" t="s">
        <v>1181</v>
      </c>
    </row>
    <row r="1226" spans="1:2" x14ac:dyDescent="0.35">
      <c r="A1226" s="3">
        <v>2016</v>
      </c>
      <c r="B1226" t="s">
        <v>325</v>
      </c>
    </row>
    <row r="1227" spans="1:2" x14ac:dyDescent="0.35">
      <c r="A1227" s="3">
        <v>2016</v>
      </c>
      <c r="B1227" t="s">
        <v>427</v>
      </c>
    </row>
    <row r="1228" spans="1:2" x14ac:dyDescent="0.35">
      <c r="A1228" s="3">
        <v>2016</v>
      </c>
      <c r="B1228" t="s">
        <v>383</v>
      </c>
    </row>
    <row r="1229" spans="1:2" x14ac:dyDescent="0.35">
      <c r="A1229" s="3">
        <v>2016</v>
      </c>
      <c r="B1229" t="s">
        <v>2444</v>
      </c>
    </row>
    <row r="1230" spans="1:2" x14ac:dyDescent="0.35">
      <c r="A1230" s="3">
        <v>2016</v>
      </c>
      <c r="B1230" t="s">
        <v>2131</v>
      </c>
    </row>
    <row r="1231" spans="1:2" x14ac:dyDescent="0.35">
      <c r="A1231" s="3">
        <v>2016</v>
      </c>
      <c r="B1231" t="s">
        <v>170</v>
      </c>
    </row>
    <row r="1232" spans="1:2" x14ac:dyDescent="0.35">
      <c r="A1232" s="3">
        <v>2016</v>
      </c>
      <c r="B1232" t="s">
        <v>2252</v>
      </c>
    </row>
    <row r="1233" spans="1:2" x14ac:dyDescent="0.35">
      <c r="A1233" s="3">
        <v>2016</v>
      </c>
      <c r="B1233" t="s">
        <v>1682</v>
      </c>
    </row>
    <row r="1234" spans="1:2" x14ac:dyDescent="0.35">
      <c r="A1234" s="3">
        <v>2016</v>
      </c>
      <c r="B1234" t="s">
        <v>503</v>
      </c>
    </row>
    <row r="1235" spans="1:2" x14ac:dyDescent="0.35">
      <c r="A1235" s="3">
        <v>2016</v>
      </c>
      <c r="B1235" t="s">
        <v>1513</v>
      </c>
    </row>
    <row r="1236" spans="1:2" x14ac:dyDescent="0.35">
      <c r="A1236" s="3">
        <v>2016</v>
      </c>
      <c r="B1236" t="s">
        <v>1933</v>
      </c>
    </row>
    <row r="1237" spans="1:2" x14ac:dyDescent="0.35">
      <c r="A1237" s="3">
        <v>2016</v>
      </c>
      <c r="B1237" t="s">
        <v>2156</v>
      </c>
    </row>
    <row r="1238" spans="1:2" x14ac:dyDescent="0.35">
      <c r="A1238" s="3">
        <v>2016</v>
      </c>
      <c r="B1238" t="s">
        <v>635</v>
      </c>
    </row>
    <row r="1239" spans="1:2" x14ac:dyDescent="0.35">
      <c r="A1239" s="3">
        <v>2016</v>
      </c>
      <c r="B1239" t="s">
        <v>1287</v>
      </c>
    </row>
    <row r="1240" spans="1:2" x14ac:dyDescent="0.35">
      <c r="A1240" s="3">
        <v>2016</v>
      </c>
      <c r="B1240" t="s">
        <v>1994</v>
      </c>
    </row>
    <row r="1241" spans="1:2" x14ac:dyDescent="0.35">
      <c r="A1241" s="3">
        <v>2016</v>
      </c>
      <c r="B1241" t="s">
        <v>237</v>
      </c>
    </row>
    <row r="1242" spans="1:2" x14ac:dyDescent="0.35">
      <c r="A1242" s="3">
        <v>2016</v>
      </c>
      <c r="B1242" t="s">
        <v>1448</v>
      </c>
    </row>
    <row r="1243" spans="1:2" x14ac:dyDescent="0.35">
      <c r="A1243" s="3">
        <v>2016</v>
      </c>
      <c r="B1243" t="s">
        <v>709</v>
      </c>
    </row>
    <row r="1244" spans="1:2" x14ac:dyDescent="0.35">
      <c r="A1244" s="3">
        <v>2016</v>
      </c>
      <c r="B1244" t="s">
        <v>1723</v>
      </c>
    </row>
    <row r="1245" spans="1:2" x14ac:dyDescent="0.35">
      <c r="A1245" s="3">
        <v>2016</v>
      </c>
      <c r="B1245" t="s">
        <v>1720</v>
      </c>
    </row>
    <row r="1246" spans="1:2" x14ac:dyDescent="0.35">
      <c r="A1246" s="3">
        <v>2016</v>
      </c>
      <c r="B1246" t="s">
        <v>1977</v>
      </c>
    </row>
    <row r="1247" spans="1:2" x14ac:dyDescent="0.35">
      <c r="A1247" s="3">
        <v>2016</v>
      </c>
      <c r="B1247" t="s">
        <v>1922</v>
      </c>
    </row>
    <row r="1248" spans="1:2" x14ac:dyDescent="0.35">
      <c r="A1248" s="3">
        <v>2016</v>
      </c>
      <c r="B1248" t="s">
        <v>947</v>
      </c>
    </row>
    <row r="1249" spans="1:2" x14ac:dyDescent="0.35">
      <c r="A1249" s="3">
        <v>2016</v>
      </c>
      <c r="B1249" t="s">
        <v>1595</v>
      </c>
    </row>
    <row r="1250" spans="1:2" x14ac:dyDescent="0.35">
      <c r="A1250" s="3">
        <v>2016</v>
      </c>
      <c r="B1250" t="s">
        <v>940</v>
      </c>
    </row>
    <row r="1251" spans="1:2" x14ac:dyDescent="0.35">
      <c r="A1251" s="3">
        <v>2016</v>
      </c>
      <c r="B1251" t="s">
        <v>2138</v>
      </c>
    </row>
    <row r="1252" spans="1:2" x14ac:dyDescent="0.35">
      <c r="A1252" s="3">
        <v>2016</v>
      </c>
      <c r="B1252" t="s">
        <v>884</v>
      </c>
    </row>
    <row r="1253" spans="1:2" x14ac:dyDescent="0.35">
      <c r="A1253" s="3">
        <v>2016</v>
      </c>
      <c r="B1253" t="s">
        <v>161</v>
      </c>
    </row>
    <row r="1254" spans="1:2" x14ac:dyDescent="0.35">
      <c r="A1254" s="3">
        <v>2016</v>
      </c>
      <c r="B1254" t="s">
        <v>2447</v>
      </c>
    </row>
    <row r="1255" spans="1:2" x14ac:dyDescent="0.35">
      <c r="A1255" s="3">
        <v>2016</v>
      </c>
      <c r="B1255" t="s">
        <v>1260</v>
      </c>
    </row>
    <row r="1256" spans="1:2" x14ac:dyDescent="0.35">
      <c r="A1256" s="3">
        <v>2016</v>
      </c>
      <c r="B1256" t="s">
        <v>2060</v>
      </c>
    </row>
    <row r="1257" spans="1:2" x14ac:dyDescent="0.35">
      <c r="A1257" s="3">
        <v>2016</v>
      </c>
      <c r="B1257" t="s">
        <v>1598</v>
      </c>
    </row>
    <row r="1258" spans="1:2" x14ac:dyDescent="0.35">
      <c r="A1258" s="3">
        <v>2016</v>
      </c>
      <c r="B1258" t="s">
        <v>1289</v>
      </c>
    </row>
    <row r="1259" spans="1:2" x14ac:dyDescent="0.35">
      <c r="A1259" s="3">
        <v>2016</v>
      </c>
      <c r="B1259" t="s">
        <v>796</v>
      </c>
    </row>
    <row r="1260" spans="1:2" x14ac:dyDescent="0.35">
      <c r="A1260" s="3">
        <v>2016</v>
      </c>
      <c r="B1260" t="s">
        <v>2450</v>
      </c>
    </row>
    <row r="1261" spans="1:2" x14ac:dyDescent="0.35">
      <c r="A1261" s="3">
        <v>2016</v>
      </c>
      <c r="B1261" t="s">
        <v>1831</v>
      </c>
    </row>
    <row r="1262" spans="1:2" x14ac:dyDescent="0.35">
      <c r="A1262" s="3">
        <v>2016</v>
      </c>
      <c r="B1262" t="s">
        <v>1271</v>
      </c>
    </row>
    <row r="1263" spans="1:2" x14ac:dyDescent="0.35">
      <c r="A1263" s="3">
        <v>2016</v>
      </c>
      <c r="B1263" t="s">
        <v>560</v>
      </c>
    </row>
    <row r="1264" spans="1:2" x14ac:dyDescent="0.35">
      <c r="A1264" s="3">
        <v>2016</v>
      </c>
      <c r="B1264" t="s">
        <v>419</v>
      </c>
    </row>
    <row r="1265" spans="1:2" x14ac:dyDescent="0.35">
      <c r="A1265" s="3">
        <v>2016</v>
      </c>
      <c r="B1265" t="s">
        <v>1863</v>
      </c>
    </row>
    <row r="1266" spans="1:2" x14ac:dyDescent="0.35">
      <c r="A1266" s="3">
        <v>2016</v>
      </c>
      <c r="B1266" t="s">
        <v>684</v>
      </c>
    </row>
    <row r="1267" spans="1:2" x14ac:dyDescent="0.35">
      <c r="A1267" s="3">
        <v>2016</v>
      </c>
      <c r="B1267" t="s">
        <v>794</v>
      </c>
    </row>
    <row r="1268" spans="1:2" x14ac:dyDescent="0.35">
      <c r="A1268" s="3">
        <v>2016</v>
      </c>
      <c r="B1268" t="s">
        <v>2104</v>
      </c>
    </row>
    <row r="1269" spans="1:2" x14ac:dyDescent="0.35">
      <c r="A1269" s="3">
        <v>2016</v>
      </c>
      <c r="B1269" t="s">
        <v>883</v>
      </c>
    </row>
    <row r="1270" spans="1:2" x14ac:dyDescent="0.35">
      <c r="A1270" s="3">
        <v>2016</v>
      </c>
      <c r="B1270" t="s">
        <v>2057</v>
      </c>
    </row>
    <row r="1271" spans="1:2" x14ac:dyDescent="0.35">
      <c r="A1271" s="3">
        <v>2016</v>
      </c>
      <c r="B1271" t="s">
        <v>922</v>
      </c>
    </row>
    <row r="1272" spans="1:2" x14ac:dyDescent="0.35">
      <c r="A1272" s="3">
        <v>2016</v>
      </c>
      <c r="B1272" t="s">
        <v>1459</v>
      </c>
    </row>
    <row r="1273" spans="1:2" x14ac:dyDescent="0.35">
      <c r="A1273" s="3">
        <v>2016</v>
      </c>
      <c r="B1273" t="s">
        <v>895</v>
      </c>
    </row>
    <row r="1274" spans="1:2" x14ac:dyDescent="0.35">
      <c r="A1274" s="3">
        <v>2016</v>
      </c>
      <c r="B1274" t="s">
        <v>2111</v>
      </c>
    </row>
    <row r="1275" spans="1:2" x14ac:dyDescent="0.35">
      <c r="A1275" s="3">
        <v>2016</v>
      </c>
      <c r="B1275" t="s">
        <v>2259</v>
      </c>
    </row>
    <row r="1276" spans="1:2" x14ac:dyDescent="0.35">
      <c r="A1276" s="3">
        <v>2016</v>
      </c>
      <c r="B1276" t="s">
        <v>536</v>
      </c>
    </row>
    <row r="1277" spans="1:2" x14ac:dyDescent="0.35">
      <c r="A1277" s="3">
        <v>2016</v>
      </c>
      <c r="B1277" t="s">
        <v>301</v>
      </c>
    </row>
    <row r="1278" spans="1:2" x14ac:dyDescent="0.35">
      <c r="A1278" s="3">
        <v>2016</v>
      </c>
      <c r="B1278" t="s">
        <v>820</v>
      </c>
    </row>
    <row r="1279" spans="1:2" x14ac:dyDescent="0.35">
      <c r="A1279" s="3">
        <v>2016</v>
      </c>
      <c r="B1279" t="s">
        <v>2455</v>
      </c>
    </row>
    <row r="1280" spans="1:2" x14ac:dyDescent="0.35">
      <c r="A1280" s="3">
        <v>2016</v>
      </c>
      <c r="B1280" t="s">
        <v>2456</v>
      </c>
    </row>
    <row r="1281" spans="1:2" x14ac:dyDescent="0.35">
      <c r="A1281" s="3">
        <v>2016</v>
      </c>
      <c r="B1281" t="s">
        <v>1385</v>
      </c>
    </row>
    <row r="1282" spans="1:2" x14ac:dyDescent="0.35">
      <c r="A1282" s="3">
        <v>2016</v>
      </c>
      <c r="B1282" t="s">
        <v>1629</v>
      </c>
    </row>
    <row r="1283" spans="1:2" x14ac:dyDescent="0.35">
      <c r="A1283" s="3">
        <v>2016</v>
      </c>
      <c r="B1283" t="s">
        <v>727</v>
      </c>
    </row>
    <row r="1284" spans="1:2" x14ac:dyDescent="0.35">
      <c r="A1284" s="3">
        <v>2016</v>
      </c>
      <c r="B1284" t="s">
        <v>22</v>
      </c>
    </row>
    <row r="1285" spans="1:2" x14ac:dyDescent="0.35">
      <c r="A1285" s="3">
        <v>2016</v>
      </c>
      <c r="B1285" t="s">
        <v>1369</v>
      </c>
    </row>
    <row r="1286" spans="1:2" x14ac:dyDescent="0.35">
      <c r="A1286" s="3">
        <v>2016</v>
      </c>
      <c r="B1286" t="s">
        <v>2416</v>
      </c>
    </row>
    <row r="1287" spans="1:2" x14ac:dyDescent="0.35">
      <c r="A1287" s="3">
        <v>2016</v>
      </c>
      <c r="B1287" t="s">
        <v>1330</v>
      </c>
    </row>
    <row r="1288" spans="1:2" x14ac:dyDescent="0.35">
      <c r="A1288" s="3">
        <v>2016</v>
      </c>
      <c r="B1288" t="s">
        <v>1840</v>
      </c>
    </row>
    <row r="1289" spans="1:2" x14ac:dyDescent="0.35">
      <c r="A1289" s="3">
        <v>2016</v>
      </c>
      <c r="B1289" t="s">
        <v>291</v>
      </c>
    </row>
    <row r="1290" spans="1:2" x14ac:dyDescent="0.35">
      <c r="A1290" s="3">
        <v>2016</v>
      </c>
      <c r="B1290" t="s">
        <v>977</v>
      </c>
    </row>
    <row r="1291" spans="1:2" x14ac:dyDescent="0.35">
      <c r="A1291" s="3">
        <v>2016</v>
      </c>
      <c r="B1291" t="s">
        <v>1826</v>
      </c>
    </row>
    <row r="1292" spans="1:2" x14ac:dyDescent="0.35">
      <c r="A1292" s="3">
        <v>2016</v>
      </c>
      <c r="B1292" t="s">
        <v>760</v>
      </c>
    </row>
    <row r="1293" spans="1:2" x14ac:dyDescent="0.35">
      <c r="A1293" s="3">
        <v>2016</v>
      </c>
      <c r="B1293" t="s">
        <v>2253</v>
      </c>
    </row>
    <row r="1294" spans="1:2" x14ac:dyDescent="0.35">
      <c r="A1294" s="3">
        <v>2016</v>
      </c>
      <c r="B1294" t="s">
        <v>525</v>
      </c>
    </row>
    <row r="1295" spans="1:2" x14ac:dyDescent="0.35">
      <c r="A1295" s="3">
        <v>2016</v>
      </c>
      <c r="B1295" t="s">
        <v>2124</v>
      </c>
    </row>
    <row r="1296" spans="1:2" x14ac:dyDescent="0.35">
      <c r="A1296" s="3">
        <v>2016</v>
      </c>
      <c r="B1296" t="s">
        <v>1663</v>
      </c>
    </row>
    <row r="1297" spans="1:2" x14ac:dyDescent="0.35">
      <c r="A1297" s="3">
        <v>2016</v>
      </c>
      <c r="B1297" t="s">
        <v>2463</v>
      </c>
    </row>
    <row r="1298" spans="1:2" x14ac:dyDescent="0.35">
      <c r="A1298" s="3">
        <v>2016</v>
      </c>
      <c r="B1298" t="s">
        <v>119</v>
      </c>
    </row>
    <row r="1299" spans="1:2" x14ac:dyDescent="0.35">
      <c r="A1299" s="3">
        <v>2016</v>
      </c>
      <c r="B1299" t="s">
        <v>1463</v>
      </c>
    </row>
    <row r="1300" spans="1:2" x14ac:dyDescent="0.35">
      <c r="A1300" s="3">
        <v>2016</v>
      </c>
      <c r="B1300" t="s">
        <v>1541</v>
      </c>
    </row>
    <row r="1301" spans="1:2" x14ac:dyDescent="0.35">
      <c r="A1301" s="3">
        <v>2016</v>
      </c>
      <c r="B1301" t="s">
        <v>1446</v>
      </c>
    </row>
    <row r="1302" spans="1:2" x14ac:dyDescent="0.35">
      <c r="A1302" s="3">
        <v>2016</v>
      </c>
      <c r="B1302" t="s">
        <v>578</v>
      </c>
    </row>
    <row r="1303" spans="1:2" x14ac:dyDescent="0.35">
      <c r="A1303" s="3">
        <v>2016</v>
      </c>
      <c r="B1303" t="s">
        <v>1122</v>
      </c>
    </row>
    <row r="1304" spans="1:2" x14ac:dyDescent="0.35">
      <c r="A1304" s="3">
        <v>2016</v>
      </c>
      <c r="B1304" t="s">
        <v>372</v>
      </c>
    </row>
    <row r="1305" spans="1:2" x14ac:dyDescent="0.35">
      <c r="A1305" s="3">
        <v>2016</v>
      </c>
      <c r="B1305" t="s">
        <v>1074</v>
      </c>
    </row>
    <row r="1306" spans="1:2" x14ac:dyDescent="0.35">
      <c r="A1306" s="3">
        <v>2016</v>
      </c>
      <c r="B1306" t="s">
        <v>1474</v>
      </c>
    </row>
    <row r="1307" spans="1:2" x14ac:dyDescent="0.35">
      <c r="A1307" s="3">
        <v>2016</v>
      </c>
      <c r="B1307" t="s">
        <v>2071</v>
      </c>
    </row>
    <row r="1308" spans="1:2" x14ac:dyDescent="0.35">
      <c r="A1308" s="3">
        <v>2016</v>
      </c>
      <c r="B1308" t="s">
        <v>227</v>
      </c>
    </row>
    <row r="1309" spans="1:2" x14ac:dyDescent="0.35">
      <c r="A1309" s="3">
        <v>2016</v>
      </c>
      <c r="B1309" t="s">
        <v>774</v>
      </c>
    </row>
    <row r="1310" spans="1:2" x14ac:dyDescent="0.35">
      <c r="A1310" s="3">
        <v>2016</v>
      </c>
      <c r="B1310" t="s">
        <v>2466</v>
      </c>
    </row>
    <row r="1311" spans="1:2" x14ac:dyDescent="0.35">
      <c r="A1311" s="3">
        <v>2016</v>
      </c>
      <c r="B1311" t="s">
        <v>1186</v>
      </c>
    </row>
    <row r="1312" spans="1:2" x14ac:dyDescent="0.35">
      <c r="A1312" s="3">
        <v>2016</v>
      </c>
      <c r="B1312" t="s">
        <v>1625</v>
      </c>
    </row>
    <row r="1313" spans="1:2" x14ac:dyDescent="0.35">
      <c r="A1313" s="3">
        <v>2016</v>
      </c>
      <c r="B1313" t="s">
        <v>2011</v>
      </c>
    </row>
    <row r="1314" spans="1:2" x14ac:dyDescent="0.35">
      <c r="A1314" s="3">
        <v>2016</v>
      </c>
      <c r="B1314" t="s">
        <v>558</v>
      </c>
    </row>
    <row r="1315" spans="1:2" x14ac:dyDescent="0.35">
      <c r="A1315" s="3">
        <v>2016</v>
      </c>
      <c r="B1315" t="s">
        <v>1254</v>
      </c>
    </row>
    <row r="1316" spans="1:2" x14ac:dyDescent="0.35">
      <c r="A1316" s="3">
        <v>2016</v>
      </c>
      <c r="B1316" t="s">
        <v>1414</v>
      </c>
    </row>
    <row r="1317" spans="1:2" x14ac:dyDescent="0.35">
      <c r="A1317" s="3">
        <v>2016</v>
      </c>
      <c r="B1317" t="s">
        <v>1151</v>
      </c>
    </row>
    <row r="1318" spans="1:2" x14ac:dyDescent="0.35">
      <c r="A1318" s="3">
        <v>2016</v>
      </c>
      <c r="B1318" t="s">
        <v>2265</v>
      </c>
    </row>
    <row r="1319" spans="1:2" x14ac:dyDescent="0.35">
      <c r="A1319" s="3">
        <v>2016</v>
      </c>
      <c r="B1319" t="s">
        <v>1359</v>
      </c>
    </row>
    <row r="1320" spans="1:2" x14ac:dyDescent="0.35">
      <c r="A1320" s="3">
        <v>2016</v>
      </c>
      <c r="B1320" t="s">
        <v>907</v>
      </c>
    </row>
    <row r="1321" spans="1:2" x14ac:dyDescent="0.35">
      <c r="A1321" s="3">
        <v>2016</v>
      </c>
      <c r="B1321" t="s">
        <v>389</v>
      </c>
    </row>
    <row r="1322" spans="1:2" x14ac:dyDescent="0.35">
      <c r="A1322" s="3">
        <v>2016</v>
      </c>
      <c r="B1322" t="s">
        <v>1968</v>
      </c>
    </row>
    <row r="1323" spans="1:2" x14ac:dyDescent="0.35">
      <c r="A1323" s="3">
        <v>2016</v>
      </c>
      <c r="B1323" t="s">
        <v>107</v>
      </c>
    </row>
    <row r="1324" spans="1:2" x14ac:dyDescent="0.35">
      <c r="A1324" s="3">
        <v>2016</v>
      </c>
      <c r="B1324" t="s">
        <v>589</v>
      </c>
    </row>
    <row r="1325" spans="1:2" x14ac:dyDescent="0.35">
      <c r="A1325" s="3">
        <v>2016</v>
      </c>
      <c r="B1325" t="s">
        <v>1033</v>
      </c>
    </row>
    <row r="1326" spans="1:2" x14ac:dyDescent="0.35">
      <c r="A1326" s="3">
        <v>2016</v>
      </c>
      <c r="B1326" t="s">
        <v>32</v>
      </c>
    </row>
    <row r="1327" spans="1:2" x14ac:dyDescent="0.35">
      <c r="A1327" s="3">
        <v>2016</v>
      </c>
      <c r="B1327" t="s">
        <v>2472</v>
      </c>
    </row>
    <row r="1328" spans="1:2" x14ac:dyDescent="0.35">
      <c r="A1328" s="3">
        <v>2016</v>
      </c>
      <c r="B1328" t="s">
        <v>208</v>
      </c>
    </row>
    <row r="1329" spans="1:2" x14ac:dyDescent="0.35">
      <c r="A1329" s="3">
        <v>2016</v>
      </c>
      <c r="B1329" t="s">
        <v>1744</v>
      </c>
    </row>
    <row r="1330" spans="1:2" x14ac:dyDescent="0.35">
      <c r="A1330" s="3">
        <v>2016</v>
      </c>
      <c r="B1330" t="s">
        <v>791</v>
      </c>
    </row>
    <row r="1331" spans="1:2" x14ac:dyDescent="0.35">
      <c r="A1331" s="3">
        <v>2016</v>
      </c>
      <c r="B1331" t="s">
        <v>83</v>
      </c>
    </row>
    <row r="1332" spans="1:2" x14ac:dyDescent="0.35">
      <c r="A1332" s="3">
        <v>2016</v>
      </c>
      <c r="B1332" t="s">
        <v>2474</v>
      </c>
    </row>
    <row r="1333" spans="1:2" x14ac:dyDescent="0.35">
      <c r="A1333" s="3">
        <v>2016</v>
      </c>
      <c r="B1333" t="s">
        <v>1035</v>
      </c>
    </row>
    <row r="1334" spans="1:2" x14ac:dyDescent="0.35">
      <c r="A1334" s="3">
        <v>2016</v>
      </c>
      <c r="B1334" t="s">
        <v>1760</v>
      </c>
    </row>
    <row r="1335" spans="1:2" x14ac:dyDescent="0.35">
      <c r="A1335" s="3">
        <v>2016</v>
      </c>
      <c r="B1335" t="s">
        <v>1507</v>
      </c>
    </row>
    <row r="1336" spans="1:2" x14ac:dyDescent="0.35">
      <c r="A1336" s="3">
        <v>2016</v>
      </c>
      <c r="B1336" t="s">
        <v>1766</v>
      </c>
    </row>
    <row r="1337" spans="1:2" x14ac:dyDescent="0.35">
      <c r="A1337" s="3">
        <v>2016</v>
      </c>
      <c r="B1337" t="s">
        <v>1183</v>
      </c>
    </row>
    <row r="1338" spans="1:2" x14ac:dyDescent="0.35">
      <c r="A1338" s="3">
        <v>2016</v>
      </c>
      <c r="B1338" t="s">
        <v>215</v>
      </c>
    </row>
    <row r="1339" spans="1:2" x14ac:dyDescent="0.35">
      <c r="A1339" s="3">
        <v>2016</v>
      </c>
      <c r="B1339" t="s">
        <v>702</v>
      </c>
    </row>
    <row r="1340" spans="1:2" x14ac:dyDescent="0.35">
      <c r="A1340" s="3">
        <v>2016</v>
      </c>
      <c r="B1340" t="s">
        <v>917</v>
      </c>
    </row>
    <row r="1341" spans="1:2" x14ac:dyDescent="0.35">
      <c r="A1341" s="3">
        <v>2016</v>
      </c>
      <c r="B1341" t="s">
        <v>512</v>
      </c>
    </row>
    <row r="1342" spans="1:2" x14ac:dyDescent="0.35">
      <c r="A1342" s="3">
        <v>2016</v>
      </c>
      <c r="B1342" t="s">
        <v>2079</v>
      </c>
    </row>
    <row r="1343" spans="1:2" x14ac:dyDescent="0.35">
      <c r="A1343" s="3">
        <v>2016</v>
      </c>
      <c r="B1343" t="s">
        <v>492</v>
      </c>
    </row>
    <row r="1344" spans="1:2" x14ac:dyDescent="0.35">
      <c r="A1344" s="3">
        <v>2016</v>
      </c>
      <c r="B1344" t="s">
        <v>1638</v>
      </c>
    </row>
    <row r="1345" spans="1:2" x14ac:dyDescent="0.35">
      <c r="A1345" s="3">
        <v>2016</v>
      </c>
      <c r="B1345" t="s">
        <v>407</v>
      </c>
    </row>
    <row r="1346" spans="1:2" x14ac:dyDescent="0.35">
      <c r="A1346" s="3">
        <v>2016</v>
      </c>
      <c r="B1346" t="s">
        <v>1828</v>
      </c>
    </row>
    <row r="1347" spans="1:2" x14ac:dyDescent="0.35">
      <c r="A1347" s="3">
        <v>2016</v>
      </c>
      <c r="B1347" t="s">
        <v>1417</v>
      </c>
    </row>
    <row r="1348" spans="1:2" x14ac:dyDescent="0.35">
      <c r="A1348" s="3">
        <v>2016</v>
      </c>
      <c r="B1348" t="s">
        <v>307</v>
      </c>
    </row>
    <row r="1349" spans="1:2" x14ac:dyDescent="0.35">
      <c r="A1349" s="3">
        <v>2016</v>
      </c>
      <c r="B1349" t="s">
        <v>1617</v>
      </c>
    </row>
    <row r="1350" spans="1:2" x14ac:dyDescent="0.35">
      <c r="A1350" s="3">
        <v>2016</v>
      </c>
      <c r="B1350" t="s">
        <v>1263</v>
      </c>
    </row>
    <row r="1351" spans="1:2" x14ac:dyDescent="0.35">
      <c r="A1351" s="3">
        <v>2016</v>
      </c>
      <c r="B1351" t="s">
        <v>1494</v>
      </c>
    </row>
    <row r="1352" spans="1:2" x14ac:dyDescent="0.35">
      <c r="A1352" s="3">
        <v>2016</v>
      </c>
      <c r="B1352" t="s">
        <v>655</v>
      </c>
    </row>
    <row r="1353" spans="1:2" x14ac:dyDescent="0.35">
      <c r="A1353" s="3">
        <v>2016</v>
      </c>
      <c r="B1353" t="s">
        <v>293</v>
      </c>
    </row>
    <row r="1354" spans="1:2" x14ac:dyDescent="0.35">
      <c r="A1354" s="3">
        <v>2016</v>
      </c>
      <c r="B1354" t="s">
        <v>1946</v>
      </c>
    </row>
    <row r="1355" spans="1:2" x14ac:dyDescent="0.35">
      <c r="A1355" s="3">
        <v>2016</v>
      </c>
      <c r="B1355" t="s">
        <v>2482</v>
      </c>
    </row>
    <row r="1356" spans="1:2" x14ac:dyDescent="0.35">
      <c r="A1356" s="3">
        <v>2016</v>
      </c>
      <c r="B1356" t="s">
        <v>722</v>
      </c>
    </row>
    <row r="1357" spans="1:2" x14ac:dyDescent="0.35">
      <c r="A1357" s="3">
        <v>2016</v>
      </c>
      <c r="B1357" t="s">
        <v>285</v>
      </c>
    </row>
    <row r="1358" spans="1:2" x14ac:dyDescent="0.35">
      <c r="A1358" s="3">
        <v>2016</v>
      </c>
      <c r="B1358" t="s">
        <v>1719</v>
      </c>
    </row>
    <row r="1359" spans="1:2" x14ac:dyDescent="0.35">
      <c r="A1359" s="3">
        <v>2016</v>
      </c>
      <c r="B1359" t="s">
        <v>334</v>
      </c>
    </row>
    <row r="1360" spans="1:2" x14ac:dyDescent="0.35">
      <c r="A1360" s="3">
        <v>2016</v>
      </c>
      <c r="B1360" t="s">
        <v>72</v>
      </c>
    </row>
    <row r="1361" spans="1:2" x14ac:dyDescent="0.35">
      <c r="A1361" s="3">
        <v>2016</v>
      </c>
      <c r="B1361" t="s">
        <v>1423</v>
      </c>
    </row>
    <row r="1362" spans="1:2" x14ac:dyDescent="0.35">
      <c r="A1362" s="3">
        <v>2016</v>
      </c>
      <c r="B1362" t="s">
        <v>295</v>
      </c>
    </row>
    <row r="1363" spans="1:2" x14ac:dyDescent="0.35">
      <c r="A1363" s="3">
        <v>2016</v>
      </c>
      <c r="B1363" t="s">
        <v>1677</v>
      </c>
    </row>
    <row r="1364" spans="1:2" x14ac:dyDescent="0.35">
      <c r="A1364" s="3">
        <v>2016</v>
      </c>
      <c r="B1364" t="s">
        <v>953</v>
      </c>
    </row>
    <row r="1365" spans="1:2" x14ac:dyDescent="0.35">
      <c r="A1365" s="3">
        <v>2016</v>
      </c>
      <c r="B1365" t="s">
        <v>122</v>
      </c>
    </row>
    <row r="1366" spans="1:2" x14ac:dyDescent="0.35">
      <c r="A1366" s="3">
        <v>2016</v>
      </c>
      <c r="B1366" t="s">
        <v>2486</v>
      </c>
    </row>
    <row r="1367" spans="1:2" x14ac:dyDescent="0.35">
      <c r="A1367" s="3">
        <v>2016</v>
      </c>
      <c r="B1367" t="s">
        <v>769</v>
      </c>
    </row>
    <row r="1368" spans="1:2" x14ac:dyDescent="0.35">
      <c r="A1368" s="3">
        <v>2016</v>
      </c>
      <c r="B1368" t="s">
        <v>2094</v>
      </c>
    </row>
    <row r="1369" spans="1:2" x14ac:dyDescent="0.35">
      <c r="A1369" s="3">
        <v>2016</v>
      </c>
      <c r="B1369" t="s">
        <v>1547</v>
      </c>
    </row>
    <row r="1370" spans="1:2" x14ac:dyDescent="0.35">
      <c r="A1370" s="3">
        <v>2016</v>
      </c>
      <c r="B1370" t="s">
        <v>1152</v>
      </c>
    </row>
    <row r="1371" spans="1:2" x14ac:dyDescent="0.35">
      <c r="A1371" s="3">
        <v>2016</v>
      </c>
      <c r="B1371" t="s">
        <v>615</v>
      </c>
    </row>
    <row r="1372" spans="1:2" x14ac:dyDescent="0.35">
      <c r="A1372" s="3">
        <v>2016</v>
      </c>
      <c r="B1372" t="s">
        <v>778</v>
      </c>
    </row>
    <row r="1373" spans="1:2" x14ac:dyDescent="0.35">
      <c r="A1373" s="3">
        <v>2016</v>
      </c>
      <c r="B1373" t="s">
        <v>1593</v>
      </c>
    </row>
    <row r="1374" spans="1:2" x14ac:dyDescent="0.35">
      <c r="A1374" s="3">
        <v>2016</v>
      </c>
      <c r="B1374" t="s">
        <v>1288</v>
      </c>
    </row>
    <row r="1375" spans="1:2" x14ac:dyDescent="0.35">
      <c r="A1375" s="3">
        <v>2016</v>
      </c>
      <c r="B1375" t="s">
        <v>1111</v>
      </c>
    </row>
    <row r="1376" spans="1:2" x14ac:dyDescent="0.35">
      <c r="A1376" s="3">
        <v>2016</v>
      </c>
      <c r="B1376" t="s">
        <v>2496</v>
      </c>
    </row>
    <row r="1377" spans="1:2" x14ac:dyDescent="0.35">
      <c r="A1377" s="3">
        <v>2016</v>
      </c>
      <c r="B1377" t="s">
        <v>1610</v>
      </c>
    </row>
    <row r="1378" spans="1:2" x14ac:dyDescent="0.35">
      <c r="A1378" s="3">
        <v>2016</v>
      </c>
      <c r="B1378" t="s">
        <v>1368</v>
      </c>
    </row>
    <row r="1379" spans="1:2" x14ac:dyDescent="0.35">
      <c r="A1379" s="3">
        <v>2016</v>
      </c>
      <c r="B1379" t="s">
        <v>1892</v>
      </c>
    </row>
    <row r="1380" spans="1:2" x14ac:dyDescent="0.35">
      <c r="A1380" s="3">
        <v>2016</v>
      </c>
      <c r="B1380" t="s">
        <v>422</v>
      </c>
    </row>
    <row r="1381" spans="1:2" x14ac:dyDescent="0.35">
      <c r="A1381" s="3">
        <v>2016</v>
      </c>
      <c r="B1381" t="s">
        <v>405</v>
      </c>
    </row>
    <row r="1382" spans="1:2" x14ac:dyDescent="0.35">
      <c r="A1382" s="3">
        <v>2016</v>
      </c>
      <c r="B1382" t="s">
        <v>1339</v>
      </c>
    </row>
    <row r="1383" spans="1:2" x14ac:dyDescent="0.35">
      <c r="A1383" s="3">
        <v>2016</v>
      </c>
      <c r="B1383" t="s">
        <v>1443</v>
      </c>
    </row>
    <row r="1384" spans="1:2" x14ac:dyDescent="0.35">
      <c r="A1384" s="3">
        <v>2016</v>
      </c>
      <c r="B1384" t="s">
        <v>2498</v>
      </c>
    </row>
    <row r="1385" spans="1:2" x14ac:dyDescent="0.35">
      <c r="A1385" s="3">
        <v>2016</v>
      </c>
      <c r="B1385" t="s">
        <v>2385</v>
      </c>
    </row>
    <row r="1386" spans="1:2" x14ac:dyDescent="0.35">
      <c r="A1386" s="3">
        <v>2016</v>
      </c>
      <c r="B1386" t="s">
        <v>77</v>
      </c>
    </row>
    <row r="1387" spans="1:2" x14ac:dyDescent="0.35">
      <c r="A1387" s="3">
        <v>2016</v>
      </c>
      <c r="B1387" t="s">
        <v>875</v>
      </c>
    </row>
    <row r="1388" spans="1:2" x14ac:dyDescent="0.35">
      <c r="A1388" s="3">
        <v>2016</v>
      </c>
      <c r="B1388" t="s">
        <v>813</v>
      </c>
    </row>
    <row r="1389" spans="1:2" x14ac:dyDescent="0.35">
      <c r="A1389" s="3">
        <v>2016</v>
      </c>
      <c r="B1389" t="s">
        <v>2107</v>
      </c>
    </row>
    <row r="1390" spans="1:2" x14ac:dyDescent="0.35">
      <c r="A1390" s="3">
        <v>2016</v>
      </c>
      <c r="B1390" t="s">
        <v>2383</v>
      </c>
    </row>
    <row r="1391" spans="1:2" x14ac:dyDescent="0.35">
      <c r="A1391" s="3">
        <v>2016</v>
      </c>
      <c r="B1391" t="s">
        <v>2222</v>
      </c>
    </row>
    <row r="1392" spans="1:2" x14ac:dyDescent="0.35">
      <c r="A1392" s="3">
        <v>2016</v>
      </c>
      <c r="B1392" t="s">
        <v>965</v>
      </c>
    </row>
    <row r="1393" spans="1:2" x14ac:dyDescent="0.35">
      <c r="A1393" s="3">
        <v>2016</v>
      </c>
      <c r="B1393" t="s">
        <v>2501</v>
      </c>
    </row>
    <row r="1394" spans="1:2" x14ac:dyDescent="0.35">
      <c r="A1394" s="3">
        <v>2016</v>
      </c>
      <c r="B1394" t="s">
        <v>1004</v>
      </c>
    </row>
    <row r="1395" spans="1:2" x14ac:dyDescent="0.35">
      <c r="A1395" s="3">
        <v>2016</v>
      </c>
      <c r="B1395" t="s">
        <v>1748</v>
      </c>
    </row>
    <row r="1396" spans="1:2" x14ac:dyDescent="0.35">
      <c r="A1396" s="3">
        <v>2016</v>
      </c>
      <c r="B1396" t="s">
        <v>665</v>
      </c>
    </row>
    <row r="1397" spans="1:2" x14ac:dyDescent="0.35">
      <c r="A1397" s="3">
        <v>2016</v>
      </c>
      <c r="B1397" t="s">
        <v>2503</v>
      </c>
    </row>
    <row r="1398" spans="1:2" x14ac:dyDescent="0.35">
      <c r="A1398" s="3">
        <v>2016</v>
      </c>
      <c r="B1398" t="s">
        <v>537</v>
      </c>
    </row>
    <row r="1399" spans="1:2" x14ac:dyDescent="0.35">
      <c r="A1399" s="3">
        <v>2016</v>
      </c>
      <c r="B1399" t="s">
        <v>2242</v>
      </c>
    </row>
    <row r="1400" spans="1:2" x14ac:dyDescent="0.35">
      <c r="A1400" s="3">
        <v>2016</v>
      </c>
      <c r="B1400" t="s">
        <v>2504</v>
      </c>
    </row>
    <row r="1401" spans="1:2" x14ac:dyDescent="0.35">
      <c r="A1401" s="3">
        <v>2016</v>
      </c>
      <c r="B1401" t="s">
        <v>672</v>
      </c>
    </row>
    <row r="1402" spans="1:2" x14ac:dyDescent="0.35">
      <c r="A1402" s="3">
        <v>2016</v>
      </c>
      <c r="B1402" t="s">
        <v>1361</v>
      </c>
    </row>
    <row r="1403" spans="1:2" x14ac:dyDescent="0.35">
      <c r="A1403" s="3">
        <v>2016</v>
      </c>
      <c r="B1403" t="s">
        <v>789</v>
      </c>
    </row>
    <row r="1404" spans="1:2" x14ac:dyDescent="0.35">
      <c r="A1404" s="3">
        <v>2016</v>
      </c>
      <c r="B1404" t="s">
        <v>2507</v>
      </c>
    </row>
    <row r="1405" spans="1:2" x14ac:dyDescent="0.35">
      <c r="A1405" s="3">
        <v>2016</v>
      </c>
      <c r="B1405" t="s">
        <v>69</v>
      </c>
    </row>
    <row r="1406" spans="1:2" x14ac:dyDescent="0.35">
      <c r="A1406" s="3">
        <v>2016</v>
      </c>
      <c r="B1406" t="s">
        <v>734</v>
      </c>
    </row>
    <row r="1407" spans="1:2" x14ac:dyDescent="0.35">
      <c r="A1407" s="3">
        <v>2016</v>
      </c>
      <c r="B1407" t="s">
        <v>1378</v>
      </c>
    </row>
    <row r="1408" spans="1:2" x14ac:dyDescent="0.35">
      <c r="A1408" s="3">
        <v>2016</v>
      </c>
      <c r="B1408" t="s">
        <v>1303</v>
      </c>
    </row>
    <row r="1409" spans="1:2" x14ac:dyDescent="0.35">
      <c r="A1409" s="3">
        <v>2016</v>
      </c>
      <c r="B1409" t="s">
        <v>1885</v>
      </c>
    </row>
    <row r="1410" spans="1:2" x14ac:dyDescent="0.35">
      <c r="A1410" s="3">
        <v>2016</v>
      </c>
      <c r="B1410" t="s">
        <v>2510</v>
      </c>
    </row>
    <row r="1411" spans="1:2" x14ac:dyDescent="0.35">
      <c r="A1411" s="3">
        <v>2016</v>
      </c>
      <c r="B1411" t="s">
        <v>2174</v>
      </c>
    </row>
    <row r="1412" spans="1:2" x14ac:dyDescent="0.35">
      <c r="A1412" s="3">
        <v>2016</v>
      </c>
      <c r="B1412" t="s">
        <v>1104</v>
      </c>
    </row>
    <row r="1413" spans="1:2" x14ac:dyDescent="0.35">
      <c r="A1413" s="3">
        <v>2016</v>
      </c>
      <c r="B1413" t="s">
        <v>583</v>
      </c>
    </row>
    <row r="1414" spans="1:2" x14ac:dyDescent="0.35">
      <c r="A1414" s="3">
        <v>2016</v>
      </c>
      <c r="B1414" t="s">
        <v>256</v>
      </c>
    </row>
    <row r="1415" spans="1:2" x14ac:dyDescent="0.35">
      <c r="A1415" s="3">
        <v>2016</v>
      </c>
      <c r="B1415" t="s">
        <v>1077</v>
      </c>
    </row>
    <row r="1416" spans="1:2" x14ac:dyDescent="0.35">
      <c r="A1416" s="3">
        <v>2016</v>
      </c>
      <c r="B1416" t="s">
        <v>1067</v>
      </c>
    </row>
    <row r="1417" spans="1:2" x14ac:dyDescent="0.35">
      <c r="A1417" s="3">
        <v>2016</v>
      </c>
      <c r="B1417" t="s">
        <v>1966</v>
      </c>
    </row>
    <row r="1418" spans="1:2" x14ac:dyDescent="0.35">
      <c r="A1418" s="3">
        <v>2016</v>
      </c>
      <c r="B1418" t="s">
        <v>533</v>
      </c>
    </row>
    <row r="1419" spans="1:2" x14ac:dyDescent="0.35">
      <c r="A1419" s="3">
        <v>2016</v>
      </c>
      <c r="B1419" t="s">
        <v>1070</v>
      </c>
    </row>
    <row r="1420" spans="1:2" x14ac:dyDescent="0.35">
      <c r="A1420" s="3">
        <v>2016</v>
      </c>
      <c r="B1420" t="s">
        <v>1392</v>
      </c>
    </row>
    <row r="1421" spans="1:2" x14ac:dyDescent="0.35">
      <c r="A1421" s="3">
        <v>2016</v>
      </c>
      <c r="B1421" t="s">
        <v>2518</v>
      </c>
    </row>
    <row r="1422" spans="1:2" x14ac:dyDescent="0.35">
      <c r="A1422" s="3">
        <v>2016</v>
      </c>
      <c r="B1422" t="s">
        <v>983</v>
      </c>
    </row>
    <row r="1423" spans="1:2" x14ac:dyDescent="0.35">
      <c r="A1423" s="3">
        <v>2016</v>
      </c>
      <c r="B1423" t="s">
        <v>1383</v>
      </c>
    </row>
    <row r="1424" spans="1:2" x14ac:dyDescent="0.35">
      <c r="A1424" s="3">
        <v>2016</v>
      </c>
      <c r="B1424" t="s">
        <v>677</v>
      </c>
    </row>
    <row r="1425" spans="1:2" x14ac:dyDescent="0.35">
      <c r="A1425" s="3">
        <v>2016</v>
      </c>
      <c r="B1425" t="s">
        <v>992</v>
      </c>
    </row>
    <row r="1426" spans="1:2" x14ac:dyDescent="0.35">
      <c r="A1426" s="3">
        <v>2016</v>
      </c>
      <c r="B1426" t="s">
        <v>1778</v>
      </c>
    </row>
    <row r="1427" spans="1:2" x14ac:dyDescent="0.35">
      <c r="A1427" s="3">
        <v>2016</v>
      </c>
      <c r="B1427" t="s">
        <v>1657</v>
      </c>
    </row>
    <row r="1428" spans="1:2" x14ac:dyDescent="0.35">
      <c r="A1428" s="3">
        <v>2016</v>
      </c>
      <c r="B1428" t="s">
        <v>1568</v>
      </c>
    </row>
    <row r="1429" spans="1:2" x14ac:dyDescent="0.35">
      <c r="A1429" s="3">
        <v>2016</v>
      </c>
      <c r="B1429" t="s">
        <v>628</v>
      </c>
    </row>
    <row r="1430" spans="1:2" x14ac:dyDescent="0.35">
      <c r="A1430" s="3">
        <v>2016</v>
      </c>
      <c r="B1430" t="s">
        <v>1371</v>
      </c>
    </row>
    <row r="1431" spans="1:2" x14ac:dyDescent="0.35">
      <c r="A1431" s="3">
        <v>2016</v>
      </c>
      <c r="B1431" t="s">
        <v>9</v>
      </c>
    </row>
    <row r="1432" spans="1:2" x14ac:dyDescent="0.35">
      <c r="A1432" s="3">
        <v>2016</v>
      </c>
      <c r="B1432" t="s">
        <v>204</v>
      </c>
    </row>
    <row r="1433" spans="1:2" x14ac:dyDescent="0.35">
      <c r="A1433" s="3">
        <v>2016</v>
      </c>
      <c r="B1433" t="s">
        <v>2411</v>
      </c>
    </row>
    <row r="1434" spans="1:2" x14ac:dyDescent="0.35">
      <c r="A1434" s="3">
        <v>2016</v>
      </c>
      <c r="B1434" t="s">
        <v>1426</v>
      </c>
    </row>
    <row r="1435" spans="1:2" x14ac:dyDescent="0.35">
      <c r="A1435" s="3">
        <v>2016</v>
      </c>
      <c r="B1435" t="s">
        <v>193</v>
      </c>
    </row>
    <row r="1436" spans="1:2" x14ac:dyDescent="0.35">
      <c r="A1436" s="3">
        <v>2016</v>
      </c>
      <c r="B1436" t="s">
        <v>468</v>
      </c>
    </row>
    <row r="1437" spans="1:2" x14ac:dyDescent="0.35">
      <c r="A1437" s="3">
        <v>2016</v>
      </c>
      <c r="B1437" t="s">
        <v>1005</v>
      </c>
    </row>
    <row r="1438" spans="1:2" x14ac:dyDescent="0.35">
      <c r="A1438" s="3">
        <v>2016</v>
      </c>
      <c r="B1438" t="s">
        <v>1286</v>
      </c>
    </row>
    <row r="1439" spans="1:2" x14ac:dyDescent="0.35">
      <c r="A1439" s="3">
        <v>2016</v>
      </c>
      <c r="B1439" t="s">
        <v>732</v>
      </c>
    </row>
    <row r="1440" spans="1:2" x14ac:dyDescent="0.35">
      <c r="A1440" s="3">
        <v>2016</v>
      </c>
      <c r="B1440" t="s">
        <v>314</v>
      </c>
    </row>
    <row r="1441" spans="1:2" x14ac:dyDescent="0.35">
      <c r="A1441" s="3">
        <v>2016</v>
      </c>
      <c r="B1441" t="s">
        <v>1517</v>
      </c>
    </row>
    <row r="1442" spans="1:2" x14ac:dyDescent="0.35">
      <c r="A1442" s="3">
        <v>2016</v>
      </c>
      <c r="B1442" t="s">
        <v>443</v>
      </c>
    </row>
    <row r="1443" spans="1:2" x14ac:dyDescent="0.35">
      <c r="A1443" s="3">
        <v>2016</v>
      </c>
      <c r="B1443" t="s">
        <v>1652</v>
      </c>
    </row>
    <row r="1444" spans="1:2" x14ac:dyDescent="0.35">
      <c r="A1444" s="3">
        <v>2016</v>
      </c>
      <c r="B1444" t="s">
        <v>212</v>
      </c>
    </row>
    <row r="1445" spans="1:2" x14ac:dyDescent="0.35">
      <c r="A1445" s="3">
        <v>2016</v>
      </c>
      <c r="B1445" t="s">
        <v>319</v>
      </c>
    </row>
    <row r="1446" spans="1:2" x14ac:dyDescent="0.35">
      <c r="A1446" s="3">
        <v>2016</v>
      </c>
      <c r="B1446" t="s">
        <v>2526</v>
      </c>
    </row>
    <row r="1447" spans="1:2" x14ac:dyDescent="0.35">
      <c r="A1447" s="3">
        <v>2016</v>
      </c>
      <c r="B1447" t="s">
        <v>1771</v>
      </c>
    </row>
    <row r="1448" spans="1:2" x14ac:dyDescent="0.35">
      <c r="A1448" s="3">
        <v>2016</v>
      </c>
      <c r="B1448" t="s">
        <v>1466</v>
      </c>
    </row>
    <row r="1449" spans="1:2" x14ac:dyDescent="0.35">
      <c r="A1449" s="3">
        <v>2016</v>
      </c>
      <c r="B1449" t="s">
        <v>1405</v>
      </c>
    </row>
    <row r="1450" spans="1:2" x14ac:dyDescent="0.35">
      <c r="A1450" s="3">
        <v>2016</v>
      </c>
      <c r="B1450" t="s">
        <v>1012</v>
      </c>
    </row>
    <row r="1451" spans="1:2" x14ac:dyDescent="0.35">
      <c r="A1451" s="3">
        <v>2016</v>
      </c>
      <c r="B1451" t="s">
        <v>246</v>
      </c>
    </row>
    <row r="1452" spans="1:2" x14ac:dyDescent="0.35">
      <c r="A1452" s="3">
        <v>2016</v>
      </c>
      <c r="B1452" t="s">
        <v>2528</v>
      </c>
    </row>
    <row r="1453" spans="1:2" x14ac:dyDescent="0.35">
      <c r="A1453" s="3">
        <v>2016</v>
      </c>
      <c r="B1453" t="s">
        <v>910</v>
      </c>
    </row>
    <row r="1454" spans="1:2" x14ac:dyDescent="0.35">
      <c r="A1454" s="3">
        <v>2016</v>
      </c>
      <c r="B1454" t="s">
        <v>380</v>
      </c>
    </row>
    <row r="1455" spans="1:2" x14ac:dyDescent="0.35">
      <c r="A1455" s="3">
        <v>2016</v>
      </c>
      <c r="B1455" t="s">
        <v>523</v>
      </c>
    </row>
    <row r="1456" spans="1:2" x14ac:dyDescent="0.35">
      <c r="A1456" s="3">
        <v>2016</v>
      </c>
      <c r="B1456" t="s">
        <v>866</v>
      </c>
    </row>
    <row r="1457" spans="1:2" x14ac:dyDescent="0.35">
      <c r="A1457" s="3">
        <v>2016</v>
      </c>
      <c r="B1457" t="s">
        <v>1475</v>
      </c>
    </row>
    <row r="1458" spans="1:2" x14ac:dyDescent="0.35">
      <c r="A1458" s="3">
        <v>2016</v>
      </c>
      <c r="B1458" t="s">
        <v>1055</v>
      </c>
    </row>
    <row r="1459" spans="1:2" x14ac:dyDescent="0.35">
      <c r="A1459" s="3">
        <v>2016</v>
      </c>
      <c r="B1459" t="s">
        <v>1783</v>
      </c>
    </row>
    <row r="1460" spans="1:2" x14ac:dyDescent="0.35">
      <c r="A1460" s="3">
        <v>2016</v>
      </c>
      <c r="B1460" t="s">
        <v>1751</v>
      </c>
    </row>
    <row r="1461" spans="1:2" x14ac:dyDescent="0.35">
      <c r="A1461" s="3">
        <v>2016</v>
      </c>
      <c r="B1461" t="s">
        <v>2298</v>
      </c>
    </row>
    <row r="1462" spans="1:2" x14ac:dyDescent="0.35">
      <c r="A1462" s="3">
        <v>2016</v>
      </c>
      <c r="B1462" t="s">
        <v>2534</v>
      </c>
    </row>
    <row r="1463" spans="1:2" x14ac:dyDescent="0.35">
      <c r="A1463" s="3">
        <v>2016</v>
      </c>
      <c r="B1463" t="s">
        <v>657</v>
      </c>
    </row>
    <row r="1464" spans="1:2" x14ac:dyDescent="0.35">
      <c r="A1464" s="3">
        <v>2016</v>
      </c>
      <c r="B1464" t="s">
        <v>599</v>
      </c>
    </row>
    <row r="1465" spans="1:2" x14ac:dyDescent="0.35">
      <c r="A1465" s="3">
        <v>2016</v>
      </c>
      <c r="B1465" t="s">
        <v>1535</v>
      </c>
    </row>
    <row r="1466" spans="1:2" x14ac:dyDescent="0.35">
      <c r="A1466" s="3">
        <v>2016</v>
      </c>
      <c r="B1466" t="s">
        <v>971</v>
      </c>
    </row>
    <row r="1467" spans="1:2" x14ac:dyDescent="0.35">
      <c r="A1467" s="3">
        <v>2016</v>
      </c>
      <c r="B1467" t="s">
        <v>1196</v>
      </c>
    </row>
    <row r="1468" spans="1:2" x14ac:dyDescent="0.35">
      <c r="A1468" s="3">
        <v>2016</v>
      </c>
      <c r="B1468" t="s">
        <v>1242</v>
      </c>
    </row>
    <row r="1469" spans="1:2" x14ac:dyDescent="0.35">
      <c r="A1469" s="3">
        <v>2016</v>
      </c>
      <c r="B1469" t="s">
        <v>2088</v>
      </c>
    </row>
    <row r="1470" spans="1:2" x14ac:dyDescent="0.35">
      <c r="A1470" s="3">
        <v>2016</v>
      </c>
      <c r="B1470" t="s">
        <v>605</v>
      </c>
    </row>
    <row r="1471" spans="1:2" x14ac:dyDescent="0.35">
      <c r="A1471" s="3">
        <v>2016</v>
      </c>
      <c r="B1471" t="s">
        <v>714</v>
      </c>
    </row>
    <row r="1472" spans="1:2" x14ac:dyDescent="0.35">
      <c r="A1472" s="3">
        <v>2016</v>
      </c>
      <c r="B1472" t="s">
        <v>280</v>
      </c>
    </row>
    <row r="1473" spans="1:2" x14ac:dyDescent="0.35">
      <c r="A1473" s="3">
        <v>2016</v>
      </c>
      <c r="B1473" t="s">
        <v>1866</v>
      </c>
    </row>
    <row r="1474" spans="1:2" x14ac:dyDescent="0.35">
      <c r="A1474" s="3">
        <v>2016</v>
      </c>
      <c r="B1474" t="s">
        <v>2537</v>
      </c>
    </row>
    <row r="1475" spans="1:2" x14ac:dyDescent="0.35">
      <c r="A1475" s="3">
        <v>2016</v>
      </c>
      <c r="B1475" t="s">
        <v>2540</v>
      </c>
    </row>
    <row r="1476" spans="1:2" x14ac:dyDescent="0.35">
      <c r="A1476" s="3">
        <v>2016</v>
      </c>
      <c r="B1476" t="s">
        <v>1177</v>
      </c>
    </row>
    <row r="1477" spans="1:2" x14ac:dyDescent="0.35">
      <c r="A1477" s="3">
        <v>2016</v>
      </c>
      <c r="B1477" t="s">
        <v>2541</v>
      </c>
    </row>
    <row r="1478" spans="1:2" x14ac:dyDescent="0.35">
      <c r="A1478" s="3">
        <v>2016</v>
      </c>
      <c r="B1478" t="s">
        <v>646</v>
      </c>
    </row>
    <row r="1479" spans="1:2" x14ac:dyDescent="0.35">
      <c r="A1479" s="3">
        <v>2016</v>
      </c>
      <c r="B1479" t="s">
        <v>1471</v>
      </c>
    </row>
    <row r="1480" spans="1:2" x14ac:dyDescent="0.35">
      <c r="A1480" s="3">
        <v>2016</v>
      </c>
      <c r="B1480" t="s">
        <v>1584</v>
      </c>
    </row>
    <row r="1481" spans="1:2" x14ac:dyDescent="0.35">
      <c r="A1481" s="3">
        <v>2016</v>
      </c>
      <c r="B1481" t="s">
        <v>2037</v>
      </c>
    </row>
    <row r="1482" spans="1:2" x14ac:dyDescent="0.35">
      <c r="A1482" s="3">
        <v>2016</v>
      </c>
      <c r="B1482" t="s">
        <v>450</v>
      </c>
    </row>
    <row r="1483" spans="1:2" x14ac:dyDescent="0.35">
      <c r="A1483" s="3">
        <v>2016</v>
      </c>
      <c r="B1483" t="s">
        <v>1335</v>
      </c>
    </row>
    <row r="1484" spans="1:2" x14ac:dyDescent="0.35">
      <c r="A1484" s="3">
        <v>2016</v>
      </c>
      <c r="B1484" t="s">
        <v>58</v>
      </c>
    </row>
    <row r="1485" spans="1:2" x14ac:dyDescent="0.35">
      <c r="A1485" s="3">
        <v>2016</v>
      </c>
      <c r="B1485" t="s">
        <v>2544</v>
      </c>
    </row>
    <row r="1486" spans="1:2" x14ac:dyDescent="0.35">
      <c r="A1486" s="3">
        <v>2016</v>
      </c>
      <c r="B1486" t="s">
        <v>2188</v>
      </c>
    </row>
    <row r="1487" spans="1:2" x14ac:dyDescent="0.35">
      <c r="A1487" s="3">
        <v>2016</v>
      </c>
      <c r="B1487" t="s">
        <v>1140</v>
      </c>
    </row>
    <row r="1488" spans="1:2" x14ac:dyDescent="0.35">
      <c r="A1488" s="3">
        <v>2016</v>
      </c>
      <c r="B1488" t="s">
        <v>951</v>
      </c>
    </row>
    <row r="1489" spans="1:2" x14ac:dyDescent="0.35">
      <c r="A1489" s="3">
        <v>2016</v>
      </c>
      <c r="B1489" t="s">
        <v>576</v>
      </c>
    </row>
    <row r="1490" spans="1:2" x14ac:dyDescent="0.35">
      <c r="A1490" s="3">
        <v>2016</v>
      </c>
      <c r="B1490" t="s">
        <v>2548</v>
      </c>
    </row>
    <row r="1491" spans="1:2" x14ac:dyDescent="0.35">
      <c r="A1491" s="3">
        <v>2016</v>
      </c>
      <c r="B1491" t="s">
        <v>891</v>
      </c>
    </row>
    <row r="1492" spans="1:2" x14ac:dyDescent="0.35">
      <c r="A1492" s="3">
        <v>2016</v>
      </c>
      <c r="B1492" t="s">
        <v>1877</v>
      </c>
    </row>
    <row r="1493" spans="1:2" x14ac:dyDescent="0.35">
      <c r="A1493" s="3">
        <v>2016</v>
      </c>
      <c r="B1493" t="s">
        <v>1937</v>
      </c>
    </row>
    <row r="1494" spans="1:2" x14ac:dyDescent="0.35">
      <c r="A1494" s="3">
        <v>2016</v>
      </c>
      <c r="B1494" t="s">
        <v>2550</v>
      </c>
    </row>
    <row r="1495" spans="1:2" x14ac:dyDescent="0.35">
      <c r="A1495" s="3">
        <v>2016</v>
      </c>
      <c r="B1495" t="s">
        <v>1485</v>
      </c>
    </row>
    <row r="1496" spans="1:2" x14ac:dyDescent="0.35">
      <c r="A1496" s="3">
        <v>2016</v>
      </c>
      <c r="B1496" t="s">
        <v>151</v>
      </c>
    </row>
    <row r="1497" spans="1:2" x14ac:dyDescent="0.35">
      <c r="A1497" s="3">
        <v>2016</v>
      </c>
      <c r="B1497" t="s">
        <v>567</v>
      </c>
    </row>
    <row r="1498" spans="1:2" x14ac:dyDescent="0.35">
      <c r="A1498" s="3">
        <v>2016</v>
      </c>
      <c r="B1498" t="s">
        <v>1555</v>
      </c>
    </row>
    <row r="1499" spans="1:2" x14ac:dyDescent="0.35">
      <c r="A1499" s="3">
        <v>2016</v>
      </c>
      <c r="B1499" t="s">
        <v>1138</v>
      </c>
    </row>
    <row r="1500" spans="1:2" x14ac:dyDescent="0.35">
      <c r="A1500" s="3">
        <v>2016</v>
      </c>
      <c r="B1500" t="s">
        <v>2205</v>
      </c>
    </row>
    <row r="1501" spans="1:2" x14ac:dyDescent="0.35">
      <c r="A1501" s="3">
        <v>2016</v>
      </c>
      <c r="B1501" t="s">
        <v>2100</v>
      </c>
    </row>
    <row r="1502" spans="1:2" x14ac:dyDescent="0.35">
      <c r="A1502" s="3">
        <v>2016</v>
      </c>
      <c r="B1502" t="s">
        <v>1803</v>
      </c>
    </row>
    <row r="1503" spans="1:2" x14ac:dyDescent="0.35">
      <c r="A1503" s="3">
        <v>2016</v>
      </c>
      <c r="B1503" t="s">
        <v>1842</v>
      </c>
    </row>
    <row r="1504" spans="1:2" x14ac:dyDescent="0.35">
      <c r="A1504" s="3">
        <v>2016</v>
      </c>
      <c r="B1504" t="s">
        <v>465</v>
      </c>
    </row>
    <row r="1505" spans="1:2" x14ac:dyDescent="0.35">
      <c r="A1505" s="3">
        <v>2016</v>
      </c>
      <c r="B1505" t="s">
        <v>1684</v>
      </c>
    </row>
    <row r="1506" spans="1:2" x14ac:dyDescent="0.35">
      <c r="A1506" s="3">
        <v>2016</v>
      </c>
      <c r="B1506" t="s">
        <v>100</v>
      </c>
    </row>
    <row r="1507" spans="1:2" x14ac:dyDescent="0.35">
      <c r="A1507" s="3">
        <v>2016</v>
      </c>
      <c r="B1507" t="s">
        <v>1669</v>
      </c>
    </row>
    <row r="1508" spans="1:2" x14ac:dyDescent="0.35">
      <c r="A1508" s="3">
        <v>2016</v>
      </c>
      <c r="B1508" t="s">
        <v>462</v>
      </c>
    </row>
    <row r="1509" spans="1:2" x14ac:dyDescent="0.35">
      <c r="A1509" s="3">
        <v>2016</v>
      </c>
      <c r="B1509" t="s">
        <v>1003</v>
      </c>
    </row>
    <row r="1510" spans="1:2" x14ac:dyDescent="0.35">
      <c r="A1510" s="3">
        <v>2016</v>
      </c>
      <c r="B1510" t="s">
        <v>2556</v>
      </c>
    </row>
    <row r="1511" spans="1:2" x14ac:dyDescent="0.35">
      <c r="A1511" s="3">
        <v>2016</v>
      </c>
      <c r="B1511" t="s">
        <v>2117</v>
      </c>
    </row>
    <row r="1512" spans="1:2" x14ac:dyDescent="0.35">
      <c r="A1512" s="3">
        <v>2016</v>
      </c>
      <c r="B1512" t="s">
        <v>1631</v>
      </c>
    </row>
    <row r="1513" spans="1:2" x14ac:dyDescent="0.35">
      <c r="A1513" s="3">
        <v>2016</v>
      </c>
      <c r="B1513" t="s">
        <v>1214</v>
      </c>
    </row>
    <row r="1514" spans="1:2" x14ac:dyDescent="0.35">
      <c r="A1514" s="3">
        <v>2016</v>
      </c>
      <c r="B1514" t="s">
        <v>2558</v>
      </c>
    </row>
    <row r="1515" spans="1:2" x14ac:dyDescent="0.35">
      <c r="A1515" s="3">
        <v>2016</v>
      </c>
      <c r="B1515" t="s">
        <v>433</v>
      </c>
    </row>
    <row r="1516" spans="1:2" x14ac:dyDescent="0.35">
      <c r="A1516" s="3">
        <v>2016</v>
      </c>
      <c r="B1516" t="s">
        <v>1076</v>
      </c>
    </row>
    <row r="1517" spans="1:2" x14ac:dyDescent="0.35">
      <c r="A1517" s="3">
        <v>2016</v>
      </c>
      <c r="B1517" t="s">
        <v>61</v>
      </c>
    </row>
    <row r="1518" spans="1:2" x14ac:dyDescent="0.35">
      <c r="A1518" s="3">
        <v>2016</v>
      </c>
      <c r="B1518" t="s">
        <v>2101</v>
      </c>
    </row>
    <row r="1519" spans="1:2" x14ac:dyDescent="0.35">
      <c r="A1519" s="3">
        <v>2016</v>
      </c>
      <c r="B1519" t="s">
        <v>839</v>
      </c>
    </row>
    <row r="1520" spans="1:2" x14ac:dyDescent="0.35">
      <c r="A1520" s="3">
        <v>2016</v>
      </c>
      <c r="B1520" t="s">
        <v>1334</v>
      </c>
    </row>
    <row r="1521" spans="1:2" x14ac:dyDescent="0.35">
      <c r="A1521" s="3">
        <v>2016</v>
      </c>
      <c r="B1521" t="s">
        <v>963</v>
      </c>
    </row>
    <row r="1522" spans="1:2" x14ac:dyDescent="0.35">
      <c r="A1522" s="3">
        <v>2016</v>
      </c>
      <c r="B1522" t="s">
        <v>2294</v>
      </c>
    </row>
    <row r="1523" spans="1:2" x14ac:dyDescent="0.35">
      <c r="A1523" s="3">
        <v>2016</v>
      </c>
      <c r="B1523" t="s">
        <v>2381</v>
      </c>
    </row>
    <row r="1524" spans="1:2" x14ac:dyDescent="0.35">
      <c r="A1524" s="3">
        <v>2016</v>
      </c>
      <c r="B1524" t="s">
        <v>1046</v>
      </c>
    </row>
    <row r="1525" spans="1:2" x14ac:dyDescent="0.35">
      <c r="A1525" s="3">
        <v>2016</v>
      </c>
      <c r="B1525" t="s">
        <v>596</v>
      </c>
    </row>
    <row r="1526" spans="1:2" x14ac:dyDescent="0.35">
      <c r="A1526" s="3">
        <v>2016</v>
      </c>
      <c r="B1526" t="s">
        <v>1920</v>
      </c>
    </row>
    <row r="1527" spans="1:2" x14ac:dyDescent="0.35">
      <c r="A1527" s="3">
        <v>2016</v>
      </c>
      <c r="B1527" t="s">
        <v>861</v>
      </c>
    </row>
    <row r="1528" spans="1:2" x14ac:dyDescent="0.35">
      <c r="A1528" s="3">
        <v>2016</v>
      </c>
      <c r="B1528" t="s">
        <v>1797</v>
      </c>
    </row>
    <row r="1529" spans="1:2" x14ac:dyDescent="0.35">
      <c r="A1529" s="3">
        <v>2016</v>
      </c>
      <c r="B1529" t="s">
        <v>202</v>
      </c>
    </row>
    <row r="1530" spans="1:2" x14ac:dyDescent="0.35">
      <c r="A1530" s="3">
        <v>2016</v>
      </c>
      <c r="B1530" t="s">
        <v>1793</v>
      </c>
    </row>
    <row r="1531" spans="1:2" x14ac:dyDescent="0.35">
      <c r="A1531" s="3">
        <v>2016</v>
      </c>
      <c r="B1531" t="s">
        <v>1173</v>
      </c>
    </row>
    <row r="1532" spans="1:2" x14ac:dyDescent="0.35">
      <c r="A1532" s="3">
        <v>2016</v>
      </c>
      <c r="B1532" t="s">
        <v>554</v>
      </c>
    </row>
    <row r="1533" spans="1:2" x14ac:dyDescent="0.35">
      <c r="A1533" s="3">
        <v>2016</v>
      </c>
      <c r="B1533" t="s">
        <v>357</v>
      </c>
    </row>
    <row r="1534" spans="1:2" x14ac:dyDescent="0.35">
      <c r="A1534" s="3">
        <v>2016</v>
      </c>
      <c r="B1534" t="s">
        <v>2021</v>
      </c>
    </row>
    <row r="1535" spans="1:2" x14ac:dyDescent="0.35">
      <c r="A1535" s="3">
        <v>2016</v>
      </c>
      <c r="B1535" t="s">
        <v>1550</v>
      </c>
    </row>
    <row r="1536" spans="1:2" x14ac:dyDescent="0.35">
      <c r="A1536" s="3">
        <v>2016</v>
      </c>
      <c r="B1536" t="s">
        <v>2137</v>
      </c>
    </row>
    <row r="1537" spans="1:2" x14ac:dyDescent="0.35">
      <c r="A1537" s="3">
        <v>2016</v>
      </c>
      <c r="B1537" t="s">
        <v>771</v>
      </c>
    </row>
    <row r="1538" spans="1:2" x14ac:dyDescent="0.35">
      <c r="A1538" s="3">
        <v>2016</v>
      </c>
      <c r="B1538" t="s">
        <v>2564</v>
      </c>
    </row>
    <row r="1539" spans="1:2" x14ac:dyDescent="0.35">
      <c r="A1539" s="3">
        <v>2016</v>
      </c>
      <c r="B1539" t="s">
        <v>748</v>
      </c>
    </row>
    <row r="1540" spans="1:2" x14ac:dyDescent="0.35">
      <c r="A1540" s="3">
        <v>2016</v>
      </c>
      <c r="B1540" t="s">
        <v>1438</v>
      </c>
    </row>
    <row r="1541" spans="1:2" x14ac:dyDescent="0.35">
      <c r="A1541" s="3">
        <v>2016</v>
      </c>
      <c r="B1541" t="s">
        <v>498</v>
      </c>
    </row>
    <row r="1542" spans="1:2" x14ac:dyDescent="0.35">
      <c r="A1542" s="3">
        <v>2016</v>
      </c>
      <c r="B1542" t="s">
        <v>689</v>
      </c>
    </row>
    <row r="1543" spans="1:2" x14ac:dyDescent="0.35">
      <c r="A1543" s="3">
        <v>2016</v>
      </c>
      <c r="B1543" t="s">
        <v>612</v>
      </c>
    </row>
    <row r="1544" spans="1:2" x14ac:dyDescent="0.35">
      <c r="A1544" s="3">
        <v>2016</v>
      </c>
      <c r="B1544" t="s">
        <v>1221</v>
      </c>
    </row>
    <row r="1545" spans="1:2" x14ac:dyDescent="0.35">
      <c r="A1545" s="3">
        <v>2016</v>
      </c>
      <c r="B1545" t="s">
        <v>2042</v>
      </c>
    </row>
    <row r="1546" spans="1:2" x14ac:dyDescent="0.35">
      <c r="A1546" s="3">
        <v>2016</v>
      </c>
      <c r="B1546" t="s">
        <v>1161</v>
      </c>
    </row>
    <row r="1547" spans="1:2" x14ac:dyDescent="0.35">
      <c r="A1547" s="3">
        <v>2016</v>
      </c>
      <c r="B1547" t="s">
        <v>1926</v>
      </c>
    </row>
    <row r="1548" spans="1:2" x14ac:dyDescent="0.35">
      <c r="A1548" s="3">
        <v>2016</v>
      </c>
      <c r="B1548" t="s">
        <v>2083</v>
      </c>
    </row>
    <row r="1549" spans="1:2" x14ac:dyDescent="0.35">
      <c r="A1549" s="3">
        <v>2016</v>
      </c>
      <c r="B1549" t="s">
        <v>225</v>
      </c>
    </row>
    <row r="1550" spans="1:2" x14ac:dyDescent="0.35">
      <c r="A1550" s="3">
        <v>2016</v>
      </c>
      <c r="B1550" t="s">
        <v>1557</v>
      </c>
    </row>
    <row r="1551" spans="1:2" x14ac:dyDescent="0.35">
      <c r="A1551" s="3">
        <v>2016</v>
      </c>
      <c r="B1551" t="s">
        <v>487</v>
      </c>
    </row>
    <row r="1552" spans="1:2" x14ac:dyDescent="0.35">
      <c r="A1552" s="3">
        <v>2016</v>
      </c>
      <c r="B1552" t="s">
        <v>239</v>
      </c>
    </row>
    <row r="1553" spans="1:2" x14ac:dyDescent="0.35">
      <c r="A1553" s="3">
        <v>2016</v>
      </c>
      <c r="B1553" t="s">
        <v>305</v>
      </c>
    </row>
    <row r="1554" spans="1:2" x14ac:dyDescent="0.35">
      <c r="A1554" s="3">
        <v>2016</v>
      </c>
      <c r="B1554" t="s">
        <v>1042</v>
      </c>
    </row>
    <row r="1555" spans="1:2" x14ac:dyDescent="0.35">
      <c r="A1555" s="3">
        <v>2016</v>
      </c>
      <c r="B1555" t="s">
        <v>1614</v>
      </c>
    </row>
    <row r="1556" spans="1:2" x14ac:dyDescent="0.35">
      <c r="A1556" s="3">
        <v>2016</v>
      </c>
      <c r="B1556" t="s">
        <v>742</v>
      </c>
    </row>
    <row r="1557" spans="1:2" x14ac:dyDescent="0.35">
      <c r="A1557" s="3">
        <v>2016</v>
      </c>
      <c r="B1557" t="s">
        <v>2573</v>
      </c>
    </row>
    <row r="1558" spans="1:2" x14ac:dyDescent="0.35">
      <c r="A1558" s="3">
        <v>2016</v>
      </c>
      <c r="B1558" t="s">
        <v>1538</v>
      </c>
    </row>
    <row r="1559" spans="1:2" x14ac:dyDescent="0.35">
      <c r="A1559" s="3">
        <v>2016</v>
      </c>
      <c r="B1559" t="s">
        <v>2319</v>
      </c>
    </row>
    <row r="1560" spans="1:2" x14ac:dyDescent="0.35">
      <c r="A1560" s="3">
        <v>2016</v>
      </c>
      <c r="B1560" t="s">
        <v>973</v>
      </c>
    </row>
    <row r="1561" spans="1:2" x14ac:dyDescent="0.35">
      <c r="A1561" s="3">
        <v>2016</v>
      </c>
      <c r="B1561" t="s">
        <v>1672</v>
      </c>
    </row>
    <row r="1562" spans="1:2" x14ac:dyDescent="0.35">
      <c r="A1562" s="3">
        <v>2016</v>
      </c>
      <c r="B1562" t="s">
        <v>1822</v>
      </c>
    </row>
    <row r="1563" spans="1:2" x14ac:dyDescent="0.35">
      <c r="A1563" s="3">
        <v>2016</v>
      </c>
      <c r="B1563" t="s">
        <v>1643</v>
      </c>
    </row>
    <row r="1564" spans="1:2" x14ac:dyDescent="0.35">
      <c r="A1564" s="3">
        <v>2016</v>
      </c>
      <c r="B1564" t="s">
        <v>2378</v>
      </c>
    </row>
    <row r="1565" spans="1:2" x14ac:dyDescent="0.35">
      <c r="A1565" s="3">
        <v>2016</v>
      </c>
      <c r="B1565" t="s">
        <v>1497</v>
      </c>
    </row>
    <row r="1566" spans="1:2" x14ac:dyDescent="0.35">
      <c r="A1566" s="3">
        <v>2016</v>
      </c>
      <c r="B1566" t="s">
        <v>410</v>
      </c>
    </row>
    <row r="1567" spans="1:2" x14ac:dyDescent="0.35">
      <c r="A1567" s="3">
        <v>2016</v>
      </c>
      <c r="B1567" t="s">
        <v>355</v>
      </c>
    </row>
    <row r="1568" spans="1:2" x14ac:dyDescent="0.35">
      <c r="A1568" s="3">
        <v>2016</v>
      </c>
      <c r="B1568" t="s">
        <v>2578</v>
      </c>
    </row>
    <row r="1569" spans="1:2" x14ac:dyDescent="0.35">
      <c r="A1569" s="3">
        <v>2016</v>
      </c>
      <c r="B1569" t="s">
        <v>2580</v>
      </c>
    </row>
    <row r="1570" spans="1:2" x14ac:dyDescent="0.35">
      <c r="A1570" s="3">
        <v>2016</v>
      </c>
      <c r="B1570" t="s">
        <v>1781</v>
      </c>
    </row>
    <row r="1571" spans="1:2" x14ac:dyDescent="0.35">
      <c r="A1571" s="3">
        <v>2016</v>
      </c>
      <c r="B1571" t="s">
        <v>1093</v>
      </c>
    </row>
    <row r="1572" spans="1:2" x14ac:dyDescent="0.35">
      <c r="A1572" s="3">
        <v>2016</v>
      </c>
      <c r="B1572" t="s">
        <v>878</v>
      </c>
    </row>
    <row r="1573" spans="1:2" x14ac:dyDescent="0.35">
      <c r="A1573" s="3">
        <v>2016</v>
      </c>
      <c r="B1573" t="s">
        <v>1163</v>
      </c>
    </row>
    <row r="1574" spans="1:2" x14ac:dyDescent="0.35">
      <c r="A1574" s="3">
        <v>2016</v>
      </c>
      <c r="B1574" t="s">
        <v>1962</v>
      </c>
    </row>
    <row r="1575" spans="1:2" x14ac:dyDescent="0.35">
      <c r="A1575" s="3">
        <v>2016</v>
      </c>
      <c r="B1575" t="s">
        <v>978</v>
      </c>
    </row>
    <row r="1576" spans="1:2" x14ac:dyDescent="0.35">
      <c r="A1576" s="3">
        <v>2016</v>
      </c>
      <c r="B1576" t="s">
        <v>1452</v>
      </c>
    </row>
    <row r="1577" spans="1:2" x14ac:dyDescent="0.35">
      <c r="A1577" s="3">
        <v>2016</v>
      </c>
      <c r="B1577" t="s">
        <v>925</v>
      </c>
    </row>
    <row r="1578" spans="1:2" x14ac:dyDescent="0.35">
      <c r="A1578" s="3">
        <v>2016</v>
      </c>
      <c r="B1578" t="s">
        <v>1375</v>
      </c>
    </row>
    <row r="1579" spans="1:2" x14ac:dyDescent="0.35">
      <c r="A1579" s="3">
        <v>2016</v>
      </c>
      <c r="B1579" t="s">
        <v>1211</v>
      </c>
    </row>
    <row r="1580" spans="1:2" x14ac:dyDescent="0.35">
      <c r="A1580" s="3">
        <v>2016</v>
      </c>
      <c r="B1580" t="s">
        <v>167</v>
      </c>
    </row>
    <row r="1581" spans="1:2" x14ac:dyDescent="0.35">
      <c r="A1581" s="3">
        <v>2016</v>
      </c>
      <c r="B1581" t="s">
        <v>997</v>
      </c>
    </row>
    <row r="1582" spans="1:2" x14ac:dyDescent="0.35">
      <c r="A1582" s="3">
        <v>2016</v>
      </c>
      <c r="B1582" t="s">
        <v>1467</v>
      </c>
    </row>
    <row r="1583" spans="1:2" x14ac:dyDescent="0.35">
      <c r="A1583" s="3">
        <v>2016</v>
      </c>
      <c r="B1583" t="s">
        <v>630</v>
      </c>
    </row>
    <row r="1584" spans="1:2" x14ac:dyDescent="0.35">
      <c r="A1584" s="3">
        <v>2016</v>
      </c>
      <c r="B1584" t="s">
        <v>1727</v>
      </c>
    </row>
    <row r="1585" spans="1:2" x14ac:dyDescent="0.35">
      <c r="A1585" s="3">
        <v>2016</v>
      </c>
      <c r="B1585" t="s">
        <v>945</v>
      </c>
    </row>
    <row r="1586" spans="1:2" x14ac:dyDescent="0.35">
      <c r="A1586" s="3">
        <v>2016</v>
      </c>
      <c r="B1586" t="s">
        <v>1776</v>
      </c>
    </row>
    <row r="1587" spans="1:2" x14ac:dyDescent="0.35">
      <c r="A1587" s="3">
        <v>2016</v>
      </c>
      <c r="B1587" t="s">
        <v>1301</v>
      </c>
    </row>
    <row r="1588" spans="1:2" x14ac:dyDescent="0.35">
      <c r="A1588" s="3">
        <v>2016</v>
      </c>
      <c r="B1588" t="s">
        <v>2584</v>
      </c>
    </row>
    <row r="1589" spans="1:2" x14ac:dyDescent="0.35">
      <c r="A1589" s="3">
        <v>2016</v>
      </c>
      <c r="B1589" t="s">
        <v>1145</v>
      </c>
    </row>
    <row r="1590" spans="1:2" x14ac:dyDescent="0.35">
      <c r="A1590" s="3">
        <v>2016</v>
      </c>
      <c r="B1590" t="s">
        <v>2271</v>
      </c>
    </row>
    <row r="1591" spans="1:2" x14ac:dyDescent="0.35">
      <c r="A1591" s="3">
        <v>2016</v>
      </c>
      <c r="B1591" t="s">
        <v>1521</v>
      </c>
    </row>
    <row r="1592" spans="1:2" x14ac:dyDescent="0.35">
      <c r="A1592" s="3">
        <v>2016</v>
      </c>
      <c r="B1592" t="s">
        <v>182</v>
      </c>
    </row>
    <row r="1593" spans="1:2" x14ac:dyDescent="0.35">
      <c r="A1593" s="3">
        <v>2016</v>
      </c>
      <c r="B1593" t="s">
        <v>1088</v>
      </c>
    </row>
    <row r="1594" spans="1:2" x14ac:dyDescent="0.35">
      <c r="A1594" s="3">
        <v>2016</v>
      </c>
      <c r="B1594" t="s">
        <v>712</v>
      </c>
    </row>
    <row r="1595" spans="1:2" x14ac:dyDescent="0.35">
      <c r="A1595" s="3">
        <v>2016</v>
      </c>
      <c r="B1595" t="s">
        <v>1489</v>
      </c>
    </row>
    <row r="1596" spans="1:2" x14ac:dyDescent="0.35">
      <c r="A1596" s="3">
        <v>2016</v>
      </c>
      <c r="B1596" t="s">
        <v>505</v>
      </c>
    </row>
    <row r="1597" spans="1:2" x14ac:dyDescent="0.35">
      <c r="A1597" s="3">
        <v>2016</v>
      </c>
      <c r="B1597" t="s">
        <v>424</v>
      </c>
    </row>
    <row r="1598" spans="1:2" x14ac:dyDescent="0.35">
      <c r="A1598" s="3">
        <v>2016</v>
      </c>
      <c r="B1598" t="s">
        <v>1023</v>
      </c>
    </row>
    <row r="1599" spans="1:2" x14ac:dyDescent="0.35">
      <c r="A1599" s="3">
        <v>2016</v>
      </c>
      <c r="B1599" t="s">
        <v>1544</v>
      </c>
    </row>
    <row r="1600" spans="1:2" x14ac:dyDescent="0.35">
      <c r="A1600" s="3">
        <v>2016</v>
      </c>
      <c r="B1600" t="s">
        <v>1676</v>
      </c>
    </row>
    <row r="1601" spans="1:2" x14ac:dyDescent="0.35">
      <c r="A1601" s="3">
        <v>2016</v>
      </c>
      <c r="B1601" t="s">
        <v>671</v>
      </c>
    </row>
    <row r="1602" spans="1:2" x14ac:dyDescent="0.35">
      <c r="A1602" s="3">
        <v>2016</v>
      </c>
      <c r="B1602" t="s">
        <v>2585</v>
      </c>
    </row>
    <row r="1603" spans="1:2" x14ac:dyDescent="0.35">
      <c r="A1603" s="3">
        <v>2016</v>
      </c>
      <c r="B1603" t="s">
        <v>902</v>
      </c>
    </row>
    <row r="1604" spans="1:2" x14ac:dyDescent="0.35">
      <c r="A1604" s="3">
        <v>2016</v>
      </c>
      <c r="B1604" t="s">
        <v>1131</v>
      </c>
    </row>
    <row r="1605" spans="1:2" x14ac:dyDescent="0.35">
      <c r="A1605" s="3">
        <v>2016</v>
      </c>
      <c r="B1605" t="s">
        <v>1038</v>
      </c>
    </row>
    <row r="1606" spans="1:2" x14ac:dyDescent="0.35">
      <c r="A1606" s="3">
        <v>2016</v>
      </c>
      <c r="B1606" t="s">
        <v>957</v>
      </c>
    </row>
    <row r="1607" spans="1:2" x14ac:dyDescent="0.35">
      <c r="A1607" s="3">
        <v>2016</v>
      </c>
      <c r="B1607" t="s">
        <v>109</v>
      </c>
    </row>
    <row r="1608" spans="1:2" x14ac:dyDescent="0.35">
      <c r="A1608" s="3">
        <v>2016</v>
      </c>
      <c r="B1608" t="s">
        <v>2064</v>
      </c>
    </row>
    <row r="1609" spans="1:2" x14ac:dyDescent="0.35">
      <c r="A1609" s="3">
        <v>2016</v>
      </c>
      <c r="B1609" t="s">
        <v>1785</v>
      </c>
    </row>
    <row r="1610" spans="1:2" x14ac:dyDescent="0.35">
      <c r="A1610" s="3">
        <v>2016</v>
      </c>
      <c r="B1610" t="s">
        <v>1741</v>
      </c>
    </row>
    <row r="1611" spans="1:2" x14ac:dyDescent="0.35">
      <c r="A1611" s="3">
        <v>2016</v>
      </c>
      <c r="B1611" t="s">
        <v>1064</v>
      </c>
    </row>
    <row r="1612" spans="1:2" x14ac:dyDescent="0.35">
      <c r="A1612" s="3">
        <v>2016</v>
      </c>
      <c r="B1612" t="s">
        <v>2365</v>
      </c>
    </row>
    <row r="1613" spans="1:2" x14ac:dyDescent="0.35">
      <c r="A1613" s="3">
        <v>2016</v>
      </c>
      <c r="B1613" t="s">
        <v>2248</v>
      </c>
    </row>
    <row r="1614" spans="1:2" x14ac:dyDescent="0.35">
      <c r="A1614" s="3">
        <v>2016</v>
      </c>
      <c r="B1614" t="s">
        <v>1546</v>
      </c>
    </row>
    <row r="1615" spans="1:2" x14ac:dyDescent="0.35">
      <c r="A1615" s="3">
        <v>2016</v>
      </c>
      <c r="B1615" t="s">
        <v>376</v>
      </c>
    </row>
    <row r="1616" spans="1:2" x14ac:dyDescent="0.35">
      <c r="A1616" s="3">
        <v>2016</v>
      </c>
      <c r="B1616" t="s">
        <v>1320</v>
      </c>
    </row>
    <row r="1617" spans="1:2" x14ac:dyDescent="0.35">
      <c r="A1617" s="3">
        <v>2016</v>
      </c>
      <c r="B1617" t="s">
        <v>562</v>
      </c>
    </row>
    <row r="1618" spans="1:2" x14ac:dyDescent="0.35">
      <c r="A1618" s="3">
        <v>2016</v>
      </c>
      <c r="B1618" t="s">
        <v>1223</v>
      </c>
    </row>
    <row r="1619" spans="1:2" x14ac:dyDescent="0.35">
      <c r="A1619" s="3">
        <v>2016</v>
      </c>
      <c r="B1619" t="s">
        <v>1282</v>
      </c>
    </row>
    <row r="1620" spans="1:2" x14ac:dyDescent="0.35">
      <c r="A1620" s="3">
        <v>2016</v>
      </c>
      <c r="B1620" t="s">
        <v>1945</v>
      </c>
    </row>
    <row r="1621" spans="1:2" x14ac:dyDescent="0.35">
      <c r="A1621" s="3">
        <v>2016</v>
      </c>
      <c r="B1621" t="s">
        <v>1234</v>
      </c>
    </row>
    <row r="1622" spans="1:2" x14ac:dyDescent="0.35">
      <c r="A1622" s="3">
        <v>2016</v>
      </c>
      <c r="B1622" t="s">
        <v>446</v>
      </c>
    </row>
    <row r="1623" spans="1:2" x14ac:dyDescent="0.35">
      <c r="A1623" s="3">
        <v>2016</v>
      </c>
      <c r="B1623" t="s">
        <v>2380</v>
      </c>
    </row>
    <row r="1624" spans="1:2" x14ac:dyDescent="0.35">
      <c r="A1624" s="3">
        <v>2016</v>
      </c>
      <c r="B1624" t="s">
        <v>394</v>
      </c>
    </row>
    <row r="1625" spans="1:2" x14ac:dyDescent="0.35">
      <c r="A1625" s="3">
        <v>2016</v>
      </c>
      <c r="B1625" t="s">
        <v>85</v>
      </c>
    </row>
    <row r="1626" spans="1:2" x14ac:dyDescent="0.35">
      <c r="A1626" s="3">
        <v>2016</v>
      </c>
      <c r="B1626" t="s">
        <v>125</v>
      </c>
    </row>
    <row r="1627" spans="1:2" x14ac:dyDescent="0.35">
      <c r="A1627" s="3">
        <v>2016</v>
      </c>
      <c r="B1627" t="s">
        <v>197</v>
      </c>
    </row>
    <row r="1628" spans="1:2" x14ac:dyDescent="0.35">
      <c r="A1628" s="3">
        <v>2016</v>
      </c>
      <c r="B1628" t="s">
        <v>148</v>
      </c>
    </row>
    <row r="1629" spans="1:2" x14ac:dyDescent="0.35">
      <c r="A1629" s="3">
        <v>2016</v>
      </c>
      <c r="B1629" t="s">
        <v>1102</v>
      </c>
    </row>
    <row r="1630" spans="1:2" x14ac:dyDescent="0.35">
      <c r="A1630" s="3">
        <v>2016</v>
      </c>
      <c r="B1630" t="s">
        <v>912</v>
      </c>
    </row>
    <row r="1631" spans="1:2" x14ac:dyDescent="0.35">
      <c r="A1631" s="3">
        <v>2016</v>
      </c>
      <c r="B1631" t="s">
        <v>1279</v>
      </c>
    </row>
    <row r="1632" spans="1:2" x14ac:dyDescent="0.35">
      <c r="A1632" s="3">
        <v>2016</v>
      </c>
      <c r="B1632" t="s">
        <v>1571</v>
      </c>
    </row>
    <row r="1633" spans="1:2" x14ac:dyDescent="0.35">
      <c r="A1633" s="3">
        <v>2016</v>
      </c>
      <c r="B1633" t="s">
        <v>1971</v>
      </c>
    </row>
    <row r="1634" spans="1:2" x14ac:dyDescent="0.35">
      <c r="A1634" s="3">
        <v>2016</v>
      </c>
      <c r="B1634" t="s">
        <v>2407</v>
      </c>
    </row>
    <row r="1635" spans="1:2" x14ac:dyDescent="0.35">
      <c r="A1635" s="3">
        <v>2016</v>
      </c>
      <c r="B1635" t="s">
        <v>1714</v>
      </c>
    </row>
    <row r="1636" spans="1:2" x14ac:dyDescent="0.35">
      <c r="A1636" s="3">
        <v>2016</v>
      </c>
      <c r="B1636" t="s">
        <v>1178</v>
      </c>
    </row>
    <row r="1637" spans="1:2" x14ac:dyDescent="0.35">
      <c r="A1637" s="3">
        <v>2016</v>
      </c>
      <c r="B1637" t="s">
        <v>220</v>
      </c>
    </row>
    <row r="1638" spans="1:2" x14ac:dyDescent="0.35">
      <c r="A1638" s="3">
        <v>2016</v>
      </c>
      <c r="B1638" t="s">
        <v>1129</v>
      </c>
    </row>
    <row r="1639" spans="1:2" x14ac:dyDescent="0.35">
      <c r="A1639" s="3">
        <v>2016</v>
      </c>
      <c r="B1639" t="s">
        <v>2176</v>
      </c>
    </row>
    <row r="1640" spans="1:2" x14ac:dyDescent="0.35">
      <c r="A1640" s="3">
        <v>2016</v>
      </c>
      <c r="B1640" t="s">
        <v>277</v>
      </c>
    </row>
    <row r="1641" spans="1:2" x14ac:dyDescent="0.35">
      <c r="A1641" s="3">
        <v>2016</v>
      </c>
      <c r="B1641" t="s">
        <v>859</v>
      </c>
    </row>
    <row r="1642" spans="1:2" x14ac:dyDescent="0.35">
      <c r="A1642" s="3">
        <v>2016</v>
      </c>
      <c r="B1642" t="s">
        <v>2308</v>
      </c>
    </row>
    <row r="1643" spans="1:2" x14ac:dyDescent="0.35">
      <c r="A1643" s="3">
        <v>2016</v>
      </c>
      <c r="B1643" t="s">
        <v>624</v>
      </c>
    </row>
    <row r="1644" spans="1:2" x14ac:dyDescent="0.35">
      <c r="A1644" s="3">
        <v>2016</v>
      </c>
      <c r="B1644" t="s">
        <v>2017</v>
      </c>
    </row>
    <row r="1645" spans="1:2" x14ac:dyDescent="0.35">
      <c r="A1645" s="3">
        <v>2016</v>
      </c>
      <c r="B1645" t="s">
        <v>1164</v>
      </c>
    </row>
    <row r="1646" spans="1:2" x14ac:dyDescent="0.35">
      <c r="A1646" s="3">
        <v>2016</v>
      </c>
      <c r="B1646" t="s">
        <v>664</v>
      </c>
    </row>
    <row r="1647" spans="1:2" x14ac:dyDescent="0.35">
      <c r="A1647" s="3">
        <v>2016</v>
      </c>
      <c r="B1647" t="s">
        <v>1635</v>
      </c>
    </row>
    <row r="1648" spans="1:2" x14ac:dyDescent="0.35">
      <c r="A1648" s="3">
        <v>2016</v>
      </c>
      <c r="B1648" t="s">
        <v>1511</v>
      </c>
    </row>
    <row r="1649" spans="1:2" x14ac:dyDescent="0.35">
      <c r="A1649" s="3">
        <v>2016</v>
      </c>
      <c r="B1649" t="s">
        <v>1394</v>
      </c>
    </row>
    <row r="1650" spans="1:2" x14ac:dyDescent="0.35">
      <c r="A1650" s="3">
        <v>2016</v>
      </c>
      <c r="B1650" t="s">
        <v>757</v>
      </c>
    </row>
    <row r="1651" spans="1:2" x14ac:dyDescent="0.35">
      <c r="A1651" s="3">
        <v>2016</v>
      </c>
      <c r="B1651" t="s">
        <v>392</v>
      </c>
    </row>
    <row r="1652" spans="1:2" x14ac:dyDescent="0.35">
      <c r="A1652" s="3">
        <v>2016</v>
      </c>
      <c r="B1652" t="s">
        <v>81</v>
      </c>
    </row>
    <row r="1653" spans="1:2" x14ac:dyDescent="0.35">
      <c r="A1653" s="3">
        <v>2016</v>
      </c>
      <c r="B1653" t="s">
        <v>373</v>
      </c>
    </row>
    <row r="1654" spans="1:2" x14ac:dyDescent="0.35">
      <c r="A1654" s="3">
        <v>2016</v>
      </c>
      <c r="B1654" t="s">
        <v>2277</v>
      </c>
    </row>
    <row r="1655" spans="1:2" x14ac:dyDescent="0.35">
      <c r="A1655" s="3">
        <v>2016</v>
      </c>
      <c r="B1655" t="s">
        <v>1528</v>
      </c>
    </row>
    <row r="1656" spans="1:2" x14ac:dyDescent="0.35">
      <c r="A1656" s="3">
        <v>2016</v>
      </c>
      <c r="B1656" t="s">
        <v>736</v>
      </c>
    </row>
    <row r="1657" spans="1:2" x14ac:dyDescent="0.35">
      <c r="A1657" s="3">
        <v>2016</v>
      </c>
      <c r="B1657" t="s">
        <v>2048</v>
      </c>
    </row>
    <row r="1658" spans="1:2" x14ac:dyDescent="0.35">
      <c r="A1658" s="3">
        <v>2016</v>
      </c>
      <c r="B1658" t="s">
        <v>131</v>
      </c>
    </row>
    <row r="1659" spans="1:2" x14ac:dyDescent="0.35">
      <c r="A1659" s="3">
        <v>2016</v>
      </c>
      <c r="B1659" t="s">
        <v>483</v>
      </c>
    </row>
    <row r="1660" spans="1:2" x14ac:dyDescent="0.35">
      <c r="A1660" s="3">
        <v>2016</v>
      </c>
      <c r="B1660" t="s">
        <v>458</v>
      </c>
    </row>
    <row r="1661" spans="1:2" x14ac:dyDescent="0.35">
      <c r="A1661" s="3">
        <v>2016</v>
      </c>
      <c r="B1661" t="s">
        <v>887</v>
      </c>
    </row>
    <row r="1662" spans="1:2" x14ac:dyDescent="0.35">
      <c r="A1662" s="3">
        <v>2016</v>
      </c>
      <c r="B1662" t="s">
        <v>2013</v>
      </c>
    </row>
    <row r="1663" spans="1:2" x14ac:dyDescent="0.35">
      <c r="A1663" s="3">
        <v>2016</v>
      </c>
      <c r="B1663" t="s">
        <v>1534</v>
      </c>
    </row>
    <row r="1664" spans="1:2" x14ac:dyDescent="0.35">
      <c r="A1664" s="3">
        <v>2016</v>
      </c>
      <c r="B1664" t="s">
        <v>1044</v>
      </c>
    </row>
    <row r="1665" spans="1:2" x14ac:dyDescent="0.35">
      <c r="A1665" s="3">
        <v>2016</v>
      </c>
      <c r="B1665" t="s">
        <v>268</v>
      </c>
    </row>
    <row r="1666" spans="1:2" x14ac:dyDescent="0.35">
      <c r="A1666" s="3">
        <v>2016</v>
      </c>
      <c r="B1666" t="s">
        <v>817</v>
      </c>
    </row>
    <row r="1667" spans="1:2" x14ac:dyDescent="0.35">
      <c r="A1667" s="3">
        <v>2016</v>
      </c>
      <c r="B1667" t="s">
        <v>889</v>
      </c>
    </row>
    <row r="1668" spans="1:2" x14ac:dyDescent="0.35">
      <c r="A1668" s="3">
        <v>2016</v>
      </c>
      <c r="B1668" t="s">
        <v>1618</v>
      </c>
    </row>
    <row r="1669" spans="1:2" x14ac:dyDescent="0.35">
      <c r="A1669" s="3">
        <v>2016</v>
      </c>
      <c r="B1669" t="s">
        <v>552</v>
      </c>
    </row>
    <row r="1670" spans="1:2" x14ac:dyDescent="0.35">
      <c r="A1670" s="3">
        <v>2016</v>
      </c>
      <c r="B1670" t="s">
        <v>241</v>
      </c>
    </row>
    <row r="1671" spans="1:2" x14ac:dyDescent="0.35">
      <c r="A1671" s="3">
        <v>2016</v>
      </c>
      <c r="B1671" t="s">
        <v>445</v>
      </c>
    </row>
    <row r="1672" spans="1:2" x14ac:dyDescent="0.35">
      <c r="A1672" s="3">
        <v>2016</v>
      </c>
      <c r="B1672" t="s">
        <v>1813</v>
      </c>
    </row>
    <row r="1673" spans="1:2" x14ac:dyDescent="0.35">
      <c r="A1673" s="3">
        <v>2016</v>
      </c>
      <c r="B1673" t="s">
        <v>806</v>
      </c>
    </row>
    <row r="1674" spans="1:2" x14ac:dyDescent="0.35">
      <c r="A1674" s="3">
        <v>2016</v>
      </c>
      <c r="B1674" t="s">
        <v>233</v>
      </c>
    </row>
    <row r="1675" spans="1:2" x14ac:dyDescent="0.35">
      <c r="A1675" s="3">
        <v>2016</v>
      </c>
      <c r="B1675" t="s">
        <v>1230</v>
      </c>
    </row>
    <row r="1676" spans="1:2" x14ac:dyDescent="0.35">
      <c r="A1676" s="3">
        <v>2016</v>
      </c>
      <c r="B1676" t="s">
        <v>923</v>
      </c>
    </row>
    <row r="1677" spans="1:2" x14ac:dyDescent="0.35">
      <c r="A1677" s="3">
        <v>2016</v>
      </c>
      <c r="B1677" t="s">
        <v>2126</v>
      </c>
    </row>
    <row r="1678" spans="1:2" x14ac:dyDescent="0.35">
      <c r="A1678" s="3">
        <v>2016</v>
      </c>
      <c r="B1678" t="s">
        <v>1705</v>
      </c>
    </row>
    <row r="1679" spans="1:2" x14ac:dyDescent="0.35">
      <c r="A1679" s="3">
        <v>2016</v>
      </c>
      <c r="B1679" t="s">
        <v>1616</v>
      </c>
    </row>
    <row r="1680" spans="1:2" x14ac:dyDescent="0.35">
      <c r="A1680" s="3">
        <v>2016</v>
      </c>
      <c r="B1680" t="s">
        <v>1916</v>
      </c>
    </row>
    <row r="1681" spans="1:2" x14ac:dyDescent="0.35">
      <c r="A1681" s="3">
        <v>2016</v>
      </c>
      <c r="B1681" t="s">
        <v>938</v>
      </c>
    </row>
    <row r="1682" spans="1:2" x14ac:dyDescent="0.35">
      <c r="A1682" s="3">
        <v>2016</v>
      </c>
      <c r="B1682" t="s">
        <v>2190</v>
      </c>
    </row>
    <row r="1683" spans="1:2" x14ac:dyDescent="0.35">
      <c r="A1683" s="3">
        <v>2016</v>
      </c>
      <c r="B1683" t="s">
        <v>1576</v>
      </c>
    </row>
    <row r="1684" spans="1:2" x14ac:dyDescent="0.35">
      <c r="A1684" s="3">
        <v>2016</v>
      </c>
      <c r="B1684" t="s">
        <v>622</v>
      </c>
    </row>
    <row r="1685" spans="1:2" x14ac:dyDescent="0.35">
      <c r="A1685" s="3">
        <v>2016</v>
      </c>
      <c r="B1685" t="s">
        <v>1931</v>
      </c>
    </row>
    <row r="1686" spans="1:2" x14ac:dyDescent="0.35">
      <c r="A1686" s="3">
        <v>2016</v>
      </c>
      <c r="B1686" t="s">
        <v>398</v>
      </c>
    </row>
    <row r="1687" spans="1:2" x14ac:dyDescent="0.35">
      <c r="A1687" s="3">
        <v>2016</v>
      </c>
      <c r="B1687" t="s">
        <v>50</v>
      </c>
    </row>
    <row r="1688" spans="1:2" x14ac:dyDescent="0.35">
      <c r="A1688" s="3">
        <v>2016</v>
      </c>
      <c r="B1688" t="s">
        <v>2112</v>
      </c>
    </row>
    <row r="1689" spans="1:2" x14ac:dyDescent="0.35">
      <c r="A1689" s="3">
        <v>2016</v>
      </c>
      <c r="B1689" t="s">
        <v>831</v>
      </c>
    </row>
    <row r="1690" spans="1:2" x14ac:dyDescent="0.35">
      <c r="A1690" s="3">
        <v>2016</v>
      </c>
      <c r="B1690" t="s">
        <v>1963</v>
      </c>
    </row>
    <row r="1691" spans="1:2" x14ac:dyDescent="0.35">
      <c r="A1691" s="3">
        <v>2016</v>
      </c>
      <c r="B1691" t="s">
        <v>857</v>
      </c>
    </row>
    <row r="1692" spans="1:2" x14ac:dyDescent="0.35">
      <c r="A1692" s="3">
        <v>2016</v>
      </c>
      <c r="B1692" t="s">
        <v>2405</v>
      </c>
    </row>
    <row r="1693" spans="1:2" x14ac:dyDescent="0.35">
      <c r="A1693" s="3">
        <v>2016</v>
      </c>
      <c r="B1693" t="s">
        <v>1413</v>
      </c>
    </row>
    <row r="1694" spans="1:2" x14ac:dyDescent="0.35">
      <c r="A1694" s="3">
        <v>2016</v>
      </c>
      <c r="B1694" t="s">
        <v>2033</v>
      </c>
    </row>
    <row r="1695" spans="1:2" x14ac:dyDescent="0.35">
      <c r="A1695" s="3">
        <v>2016</v>
      </c>
      <c r="B1695" t="s">
        <v>2326</v>
      </c>
    </row>
    <row r="1696" spans="1:2" x14ac:dyDescent="0.35">
      <c r="A1696" s="3">
        <v>2016</v>
      </c>
      <c r="B1696" t="s">
        <v>915</v>
      </c>
    </row>
    <row r="1697" spans="1:2" x14ac:dyDescent="0.35">
      <c r="A1697" s="3">
        <v>2016</v>
      </c>
      <c r="B1697" t="s">
        <v>1519</v>
      </c>
    </row>
    <row r="1698" spans="1:2" x14ac:dyDescent="0.35">
      <c r="A1698" s="3">
        <v>2016</v>
      </c>
      <c r="B1698" t="s">
        <v>607</v>
      </c>
    </row>
    <row r="1699" spans="1:2" x14ac:dyDescent="0.35">
      <c r="A1699" s="3">
        <v>2016</v>
      </c>
      <c r="B1699" t="s">
        <v>2346</v>
      </c>
    </row>
    <row r="1700" spans="1:2" x14ac:dyDescent="0.35">
      <c r="A1700" s="3">
        <v>2016</v>
      </c>
      <c r="B1700" t="s">
        <v>159</v>
      </c>
    </row>
    <row r="1701" spans="1:2" x14ac:dyDescent="0.35">
      <c r="A1701" s="3">
        <v>2016</v>
      </c>
      <c r="B1701" t="s">
        <v>2115</v>
      </c>
    </row>
    <row r="1702" spans="1:2" x14ac:dyDescent="0.35">
      <c r="A1702" s="3">
        <v>2016</v>
      </c>
      <c r="B1702" t="s">
        <v>1027</v>
      </c>
    </row>
    <row r="1703" spans="1:2" x14ac:dyDescent="0.35">
      <c r="A1703" s="3">
        <v>2016</v>
      </c>
      <c r="B1703" t="s">
        <v>1886</v>
      </c>
    </row>
    <row r="1704" spans="1:2" x14ac:dyDescent="0.35">
      <c r="A1704" s="3">
        <v>2016</v>
      </c>
      <c r="B1704" t="s">
        <v>2614</v>
      </c>
    </row>
    <row r="1705" spans="1:2" x14ac:dyDescent="0.35">
      <c r="A1705" s="3">
        <v>2016</v>
      </c>
      <c r="B1705" t="s">
        <v>659</v>
      </c>
    </row>
    <row r="1706" spans="1:2" x14ac:dyDescent="0.35">
      <c r="A1706" s="3">
        <v>2016</v>
      </c>
      <c r="B1706" t="s">
        <v>1562</v>
      </c>
    </row>
    <row r="1707" spans="1:2" x14ac:dyDescent="0.35">
      <c r="A1707" s="3">
        <v>2016</v>
      </c>
      <c r="B1707" t="s">
        <v>1097</v>
      </c>
    </row>
    <row r="1708" spans="1:2" x14ac:dyDescent="0.35">
      <c r="A1708" s="3">
        <v>2016</v>
      </c>
      <c r="B1708" t="s">
        <v>249</v>
      </c>
    </row>
    <row r="1709" spans="1:2" x14ac:dyDescent="0.35">
      <c r="A1709" s="3">
        <v>2016</v>
      </c>
      <c r="B1709" t="s">
        <v>1951</v>
      </c>
    </row>
    <row r="1710" spans="1:2" x14ac:dyDescent="0.35">
      <c r="A1710" s="3">
        <v>2016</v>
      </c>
      <c r="B1710" t="s">
        <v>788</v>
      </c>
    </row>
    <row r="1711" spans="1:2" x14ac:dyDescent="0.35">
      <c r="A1711" s="3">
        <v>2016</v>
      </c>
      <c r="B1711" t="s">
        <v>1113</v>
      </c>
    </row>
    <row r="1712" spans="1:2" x14ac:dyDescent="0.35">
      <c r="A1712" s="3">
        <v>2016</v>
      </c>
      <c r="B1712" t="s">
        <v>674</v>
      </c>
    </row>
    <row r="1713" spans="1:2" x14ac:dyDescent="0.35">
      <c r="A1713" s="3">
        <v>2016</v>
      </c>
      <c r="B1713" t="s">
        <v>868</v>
      </c>
    </row>
    <row r="1714" spans="1:2" x14ac:dyDescent="0.35">
      <c r="A1714" s="3">
        <v>2016</v>
      </c>
      <c r="B1714" t="s">
        <v>2162</v>
      </c>
    </row>
    <row r="1715" spans="1:2" x14ac:dyDescent="0.35">
      <c r="A1715" s="3">
        <v>2016</v>
      </c>
      <c r="B1715" t="s">
        <v>495</v>
      </c>
    </row>
    <row r="1716" spans="1:2" x14ac:dyDescent="0.35">
      <c r="A1716" s="3">
        <v>2016</v>
      </c>
      <c r="B1716" t="s">
        <v>2212</v>
      </c>
    </row>
    <row r="1717" spans="1:2" x14ac:dyDescent="0.35">
      <c r="A1717" s="3">
        <v>2016</v>
      </c>
      <c r="B1717" t="s">
        <v>809</v>
      </c>
    </row>
    <row r="1718" spans="1:2" x14ac:dyDescent="0.35">
      <c r="A1718" s="3">
        <v>2016</v>
      </c>
      <c r="B1718" t="s">
        <v>1502</v>
      </c>
    </row>
    <row r="1719" spans="1:2" x14ac:dyDescent="0.35">
      <c r="A1719" s="3">
        <v>2016</v>
      </c>
      <c r="B1719" t="s">
        <v>848</v>
      </c>
    </row>
    <row r="1720" spans="1:2" x14ac:dyDescent="0.35">
      <c r="A1720" s="3">
        <v>2016</v>
      </c>
      <c r="B1720" t="s">
        <v>1241</v>
      </c>
    </row>
    <row r="1721" spans="1:2" x14ac:dyDescent="0.35">
      <c r="A1721" s="3">
        <v>2016</v>
      </c>
      <c r="B1721" t="s">
        <v>803</v>
      </c>
    </row>
    <row r="1722" spans="1:2" x14ac:dyDescent="0.35">
      <c r="A1722" s="3">
        <v>2016</v>
      </c>
      <c r="B1722" t="s">
        <v>1338</v>
      </c>
    </row>
    <row r="1723" spans="1:2" x14ac:dyDescent="0.35">
      <c r="A1723" s="3">
        <v>2016</v>
      </c>
      <c r="B1723" t="s">
        <v>1408</v>
      </c>
    </row>
    <row r="1724" spans="1:2" x14ac:dyDescent="0.35">
      <c r="A1724" s="3">
        <v>2016</v>
      </c>
      <c r="B1724" t="s">
        <v>1275</v>
      </c>
    </row>
    <row r="1725" spans="1:2" x14ac:dyDescent="0.35">
      <c r="A1725" s="3">
        <v>2016</v>
      </c>
      <c r="B1725" t="s">
        <v>2179</v>
      </c>
    </row>
    <row r="1726" spans="1:2" x14ac:dyDescent="0.35">
      <c r="A1726" s="3">
        <v>2016</v>
      </c>
      <c r="B1726" t="s">
        <v>1811</v>
      </c>
    </row>
    <row r="1727" spans="1:2" x14ac:dyDescent="0.35">
      <c r="A1727" s="3">
        <v>2016</v>
      </c>
      <c r="B1727" t="s">
        <v>904</v>
      </c>
    </row>
    <row r="1728" spans="1:2" x14ac:dyDescent="0.35">
      <c r="A1728" s="3">
        <v>2016</v>
      </c>
      <c r="B1728" t="s">
        <v>2286</v>
      </c>
    </row>
    <row r="1729" spans="1:2" x14ac:dyDescent="0.35">
      <c r="A1729" s="3">
        <v>2016</v>
      </c>
      <c r="B1729" t="s">
        <v>1871</v>
      </c>
    </row>
    <row r="1730" spans="1:2" x14ac:dyDescent="0.35">
      <c r="A1730" s="3">
        <v>2016</v>
      </c>
      <c r="B1730" t="s">
        <v>1856</v>
      </c>
    </row>
    <row r="1731" spans="1:2" x14ac:dyDescent="0.35">
      <c r="A1731" s="3">
        <v>2016</v>
      </c>
      <c r="B1731" t="s">
        <v>643</v>
      </c>
    </row>
    <row r="1732" spans="1:2" x14ac:dyDescent="0.35">
      <c r="A1732" s="3">
        <v>2016</v>
      </c>
      <c r="B1732" t="s">
        <v>2147</v>
      </c>
    </row>
    <row r="1733" spans="1:2" x14ac:dyDescent="0.35">
      <c r="A1733" s="3">
        <v>2016</v>
      </c>
      <c r="B1733" t="s">
        <v>587</v>
      </c>
    </row>
    <row r="1734" spans="1:2" x14ac:dyDescent="0.35">
      <c r="A1734" s="3">
        <v>2016</v>
      </c>
      <c r="B1734" t="s">
        <v>210</v>
      </c>
    </row>
    <row r="1735" spans="1:2" x14ac:dyDescent="0.35">
      <c r="A1735" s="3">
        <v>2016</v>
      </c>
      <c r="B1735" t="s">
        <v>275</v>
      </c>
    </row>
    <row r="1736" spans="1:2" x14ac:dyDescent="0.35">
      <c r="A1736" s="3">
        <v>2016</v>
      </c>
      <c r="B1736" t="s">
        <v>2103</v>
      </c>
    </row>
    <row r="1737" spans="1:2" x14ac:dyDescent="0.35">
      <c r="A1737" s="3">
        <v>2016</v>
      </c>
      <c r="B1737" t="s">
        <v>1051</v>
      </c>
    </row>
    <row r="1738" spans="1:2" x14ac:dyDescent="0.35">
      <c r="A1738" s="3">
        <v>2016</v>
      </c>
      <c r="B1738" t="s">
        <v>871</v>
      </c>
    </row>
    <row r="1739" spans="1:2" x14ac:dyDescent="0.35">
      <c r="A1739" s="3">
        <v>2016</v>
      </c>
      <c r="B1739" t="s">
        <v>2624</v>
      </c>
    </row>
    <row r="1740" spans="1:2" x14ac:dyDescent="0.35">
      <c r="A1740" s="3">
        <v>2016</v>
      </c>
      <c r="B1740" t="s">
        <v>2625</v>
      </c>
    </row>
    <row r="1741" spans="1:2" x14ac:dyDescent="0.35">
      <c r="A1741" s="3">
        <v>2016</v>
      </c>
      <c r="B1741" t="s">
        <v>2627</v>
      </c>
    </row>
    <row r="1742" spans="1:2" x14ac:dyDescent="0.35">
      <c r="A1742" s="3">
        <v>2016</v>
      </c>
      <c r="B1742" t="s">
        <v>1084</v>
      </c>
    </row>
    <row r="1743" spans="1:2" x14ac:dyDescent="0.35">
      <c r="A1743" s="3">
        <v>2016</v>
      </c>
      <c r="B1743" t="s">
        <v>1574</v>
      </c>
    </row>
    <row r="1744" spans="1:2" x14ac:dyDescent="0.35">
      <c r="A1744" s="3">
        <v>2016</v>
      </c>
      <c r="B1744" t="s">
        <v>637</v>
      </c>
    </row>
    <row r="1745" spans="1:2" x14ac:dyDescent="0.35">
      <c r="A1745" s="3">
        <v>2016</v>
      </c>
      <c r="B1745" t="s">
        <v>244</v>
      </c>
    </row>
    <row r="1746" spans="1:2" x14ac:dyDescent="0.35">
      <c r="A1746" s="3">
        <v>2016</v>
      </c>
      <c r="B1746" t="s">
        <v>2396</v>
      </c>
    </row>
    <row r="1747" spans="1:2" x14ac:dyDescent="0.35">
      <c r="A1747" s="3">
        <v>2016</v>
      </c>
      <c r="B1747" t="s">
        <v>1167</v>
      </c>
    </row>
    <row r="1748" spans="1:2" x14ac:dyDescent="0.35">
      <c r="A1748" s="3">
        <v>2016</v>
      </c>
      <c r="B1748" t="s">
        <v>547</v>
      </c>
    </row>
    <row r="1749" spans="1:2" x14ac:dyDescent="0.35">
      <c r="A1749" s="3">
        <v>2016</v>
      </c>
      <c r="B1749" t="s">
        <v>90</v>
      </c>
    </row>
    <row r="1750" spans="1:2" x14ac:dyDescent="0.35">
      <c r="A1750" s="3">
        <v>2016</v>
      </c>
      <c r="B1750" t="s">
        <v>959</v>
      </c>
    </row>
    <row r="1751" spans="1:2" x14ac:dyDescent="0.35">
      <c r="A1751" s="3">
        <v>2016</v>
      </c>
      <c r="B1751" t="s">
        <v>346</v>
      </c>
    </row>
    <row r="1752" spans="1:2" x14ac:dyDescent="0.35">
      <c r="A1752" s="3">
        <v>2016</v>
      </c>
      <c r="B1752" t="s">
        <v>1198</v>
      </c>
    </row>
    <row r="1753" spans="1:2" x14ac:dyDescent="0.35">
      <c r="A1753" s="3">
        <v>2016</v>
      </c>
      <c r="B1753" t="s">
        <v>1327</v>
      </c>
    </row>
    <row r="1754" spans="1:2" x14ac:dyDescent="0.35">
      <c r="A1754" s="3">
        <v>2016</v>
      </c>
      <c r="B1754" t="s">
        <v>437</v>
      </c>
    </row>
    <row r="1755" spans="1:2" x14ac:dyDescent="0.35">
      <c r="A1755" s="3">
        <v>2016</v>
      </c>
      <c r="B1755" t="s">
        <v>1483</v>
      </c>
    </row>
    <row r="1756" spans="1:2" x14ac:dyDescent="0.35">
      <c r="A1756" s="3">
        <v>2016</v>
      </c>
      <c r="B1756" t="s">
        <v>1099</v>
      </c>
    </row>
    <row r="1757" spans="1:2" x14ac:dyDescent="0.35">
      <c r="A1757" s="3">
        <v>2016</v>
      </c>
      <c r="B1757" t="s">
        <v>417</v>
      </c>
    </row>
    <row r="1758" spans="1:2" x14ac:dyDescent="0.35">
      <c r="A1758" s="3">
        <v>2016</v>
      </c>
      <c r="B1758" t="s">
        <v>1699</v>
      </c>
    </row>
    <row r="1759" spans="1:2" x14ac:dyDescent="0.35">
      <c r="A1759" s="3">
        <v>2016</v>
      </c>
      <c r="B1759" t="s">
        <v>2631</v>
      </c>
    </row>
    <row r="1760" spans="1:2" x14ac:dyDescent="0.35">
      <c r="A1760" s="3">
        <v>2016</v>
      </c>
      <c r="B1760" t="s">
        <v>2632</v>
      </c>
    </row>
    <row r="1761" spans="1:2" x14ac:dyDescent="0.35">
      <c r="A1761" s="3">
        <v>2016</v>
      </c>
      <c r="B1761" t="s">
        <v>680</v>
      </c>
    </row>
    <row r="1762" spans="1:2" x14ac:dyDescent="0.35">
      <c r="A1762" s="3">
        <v>2016</v>
      </c>
      <c r="B1762" t="s">
        <v>1791</v>
      </c>
    </row>
    <row r="1763" spans="1:2" x14ac:dyDescent="0.35">
      <c r="A1763" s="3">
        <v>2016</v>
      </c>
      <c r="B1763" t="s">
        <v>1457</v>
      </c>
    </row>
    <row r="1764" spans="1:2" x14ac:dyDescent="0.35">
      <c r="A1764" s="3">
        <v>2016</v>
      </c>
      <c r="B1764" t="s">
        <v>935</v>
      </c>
    </row>
    <row r="1765" spans="1:2" x14ac:dyDescent="0.35">
      <c r="A1765" s="3">
        <v>2016</v>
      </c>
      <c r="B1765" t="s">
        <v>352</v>
      </c>
    </row>
    <row r="1766" spans="1:2" x14ac:dyDescent="0.35">
      <c r="A1766" s="3">
        <v>2016</v>
      </c>
      <c r="B1766" t="s">
        <v>2639</v>
      </c>
    </row>
    <row r="1767" spans="1:2" x14ac:dyDescent="0.35">
      <c r="A1767" s="3">
        <v>2016</v>
      </c>
      <c r="B1767" t="s">
        <v>54</v>
      </c>
    </row>
    <row r="1768" spans="1:2" x14ac:dyDescent="0.35">
      <c r="A1768" s="3">
        <v>2016</v>
      </c>
      <c r="B1768" t="s">
        <v>1009</v>
      </c>
    </row>
    <row r="1769" spans="1:2" x14ac:dyDescent="0.35">
      <c r="A1769" s="3">
        <v>2016</v>
      </c>
      <c r="B1769" t="s">
        <v>675</v>
      </c>
    </row>
    <row r="1770" spans="1:2" x14ac:dyDescent="0.35">
      <c r="A1770" s="3">
        <v>2016</v>
      </c>
      <c r="B1770" t="s">
        <v>1016</v>
      </c>
    </row>
    <row r="1771" spans="1:2" x14ac:dyDescent="0.35">
      <c r="A1771" s="3">
        <v>2016</v>
      </c>
      <c r="B1771" t="s">
        <v>1661</v>
      </c>
    </row>
    <row r="1772" spans="1:2" x14ac:dyDescent="0.35">
      <c r="A1772" s="3">
        <v>2016</v>
      </c>
      <c r="B1772" t="s">
        <v>254</v>
      </c>
    </row>
    <row r="1773" spans="1:2" x14ac:dyDescent="0.35">
      <c r="A1773" s="3">
        <v>2016</v>
      </c>
      <c r="B1773" t="s">
        <v>1495</v>
      </c>
    </row>
    <row r="1774" spans="1:2" x14ac:dyDescent="0.35">
      <c r="A1774" s="3">
        <v>2016</v>
      </c>
      <c r="B1774" t="s">
        <v>1801</v>
      </c>
    </row>
    <row r="1775" spans="1:2" x14ac:dyDescent="0.35">
      <c r="A1775" s="3">
        <v>2016</v>
      </c>
      <c r="B1775" t="s">
        <v>1623</v>
      </c>
    </row>
    <row r="1776" spans="1:2" x14ac:dyDescent="0.35">
      <c r="A1776" s="3">
        <v>2016</v>
      </c>
      <c r="B1776" t="s">
        <v>1478</v>
      </c>
    </row>
    <row r="1777" spans="1:2" x14ac:dyDescent="0.35">
      <c r="A1777" s="3">
        <v>2016</v>
      </c>
      <c r="B1777" t="s">
        <v>2313</v>
      </c>
    </row>
    <row r="1778" spans="1:2" x14ac:dyDescent="0.35">
      <c r="A1778" s="3">
        <v>2016</v>
      </c>
      <c r="B1778" t="s">
        <v>363</v>
      </c>
    </row>
    <row r="1779" spans="1:2" x14ac:dyDescent="0.35">
      <c r="A1779" s="3">
        <v>2016</v>
      </c>
      <c r="B1779" t="s">
        <v>738</v>
      </c>
    </row>
    <row r="1780" spans="1:2" x14ac:dyDescent="0.35">
      <c r="A1780" s="3">
        <v>2016</v>
      </c>
      <c r="B1780" t="s">
        <v>2641</v>
      </c>
    </row>
    <row r="1781" spans="1:2" x14ac:dyDescent="0.35">
      <c r="A1781" s="3">
        <v>2016</v>
      </c>
      <c r="B1781" t="s">
        <v>573</v>
      </c>
    </row>
    <row r="1782" spans="1:2" x14ac:dyDescent="0.35">
      <c r="A1782" s="3">
        <v>2016</v>
      </c>
      <c r="B1782" t="s">
        <v>401</v>
      </c>
    </row>
    <row r="1783" spans="1:2" x14ac:dyDescent="0.35">
      <c r="A1783" s="3">
        <v>2016</v>
      </c>
      <c r="B1783" t="s">
        <v>2282</v>
      </c>
    </row>
    <row r="1784" spans="1:2" x14ac:dyDescent="0.35">
      <c r="A1784" s="3">
        <v>2016</v>
      </c>
      <c r="B1784" t="s">
        <v>1249</v>
      </c>
    </row>
    <row r="1785" spans="1:2" x14ac:dyDescent="0.35">
      <c r="A1785" s="3">
        <v>2016</v>
      </c>
      <c r="B1785" t="s">
        <v>610</v>
      </c>
    </row>
    <row r="1786" spans="1:2" x14ac:dyDescent="0.35">
      <c r="A1786" s="3">
        <v>2016</v>
      </c>
      <c r="B1786" t="s">
        <v>1357</v>
      </c>
    </row>
    <row r="1787" spans="1:2" x14ac:dyDescent="0.35">
      <c r="A1787" s="3">
        <v>2016</v>
      </c>
      <c r="B1787" t="s">
        <v>879</v>
      </c>
    </row>
    <row r="1788" spans="1:2" x14ac:dyDescent="0.35">
      <c r="A1788" s="3">
        <v>2016</v>
      </c>
      <c r="B1788" t="s">
        <v>1800</v>
      </c>
    </row>
    <row r="1789" spans="1:2" x14ac:dyDescent="0.35">
      <c r="A1789" s="3">
        <v>2016</v>
      </c>
      <c r="B1789" t="s">
        <v>1548</v>
      </c>
    </row>
    <row r="1790" spans="1:2" x14ac:dyDescent="0.35">
      <c r="A1790" s="3">
        <v>2016</v>
      </c>
      <c r="B1790" t="s">
        <v>1273</v>
      </c>
    </row>
    <row r="1791" spans="1:2" x14ac:dyDescent="0.35">
      <c r="A1791" s="3">
        <v>2016</v>
      </c>
      <c r="B1791" t="s">
        <v>1935</v>
      </c>
    </row>
    <row r="1792" spans="1:2" x14ac:dyDescent="0.35">
      <c r="A1792" s="3">
        <v>2016</v>
      </c>
      <c r="B1792" t="s">
        <v>478</v>
      </c>
    </row>
    <row r="1793" spans="1:2" x14ac:dyDescent="0.35">
      <c r="A1793" s="3">
        <v>2016</v>
      </c>
      <c r="B1793" t="s">
        <v>2388</v>
      </c>
    </row>
    <row r="1794" spans="1:2" x14ac:dyDescent="0.35">
      <c r="A1794" s="3">
        <v>2016</v>
      </c>
      <c r="B1794" t="s">
        <v>1738</v>
      </c>
    </row>
    <row r="1795" spans="1:2" x14ac:dyDescent="0.35">
      <c r="A1795" s="3">
        <v>2016</v>
      </c>
      <c r="B1795" t="s">
        <v>218</v>
      </c>
    </row>
    <row r="1796" spans="1:2" x14ac:dyDescent="0.35">
      <c r="A1796" s="3">
        <v>2016</v>
      </c>
      <c r="B1796" t="s">
        <v>139</v>
      </c>
    </row>
    <row r="1797" spans="1:2" x14ac:dyDescent="0.35">
      <c r="A1797" s="3">
        <v>2016</v>
      </c>
      <c r="B1797" t="s">
        <v>1799</v>
      </c>
    </row>
    <row r="1798" spans="1:2" x14ac:dyDescent="0.35">
      <c r="A1798" s="3">
        <v>2016</v>
      </c>
      <c r="B1798" t="s">
        <v>1680</v>
      </c>
    </row>
    <row r="1799" spans="1:2" x14ac:dyDescent="0.35">
      <c r="A1799" s="3">
        <v>2016</v>
      </c>
      <c r="B1799" t="s">
        <v>743</v>
      </c>
    </row>
    <row r="1800" spans="1:2" x14ac:dyDescent="0.35">
      <c r="A1800" s="3">
        <v>2016</v>
      </c>
      <c r="B1800" t="s">
        <v>1910</v>
      </c>
    </row>
    <row r="1801" spans="1:2" x14ac:dyDescent="0.35">
      <c r="A1801" s="3">
        <v>2016</v>
      </c>
      <c r="B1801" t="s">
        <v>601</v>
      </c>
    </row>
    <row r="1802" spans="1:2" x14ac:dyDescent="0.35">
      <c r="A1802" s="3">
        <v>2016</v>
      </c>
      <c r="B1802" t="s">
        <v>1172</v>
      </c>
    </row>
    <row r="1803" spans="1:2" x14ac:dyDescent="0.35">
      <c r="A1803" s="3">
        <v>2016</v>
      </c>
      <c r="B1803" t="s">
        <v>2197</v>
      </c>
    </row>
    <row r="1804" spans="1:2" x14ac:dyDescent="0.35">
      <c r="A1804" s="3">
        <v>2016</v>
      </c>
      <c r="B1804" t="s">
        <v>283</v>
      </c>
    </row>
    <row r="1805" spans="1:2" x14ac:dyDescent="0.35">
      <c r="A1805" s="3">
        <v>2016</v>
      </c>
      <c r="B1805" t="s">
        <v>378</v>
      </c>
    </row>
    <row r="1806" spans="1:2" x14ac:dyDescent="0.35">
      <c r="A1806" s="3">
        <v>2016</v>
      </c>
      <c r="B1806" t="s">
        <v>2651</v>
      </c>
    </row>
    <row r="1807" spans="1:2" x14ac:dyDescent="0.35">
      <c r="A1807" s="3">
        <v>2016</v>
      </c>
      <c r="B1807" t="s">
        <v>824</v>
      </c>
    </row>
    <row r="1808" spans="1:2" x14ac:dyDescent="0.35">
      <c r="A1808" s="3">
        <v>2017</v>
      </c>
      <c r="B1808" t="s">
        <v>185</v>
      </c>
    </row>
    <row r="1809" spans="1:2" x14ac:dyDescent="0.35">
      <c r="A1809" s="3">
        <v>2017</v>
      </c>
      <c r="B1809" t="s">
        <v>768</v>
      </c>
    </row>
    <row r="1810" spans="1:2" x14ac:dyDescent="0.35">
      <c r="A1810" s="3">
        <v>2017</v>
      </c>
      <c r="B1810" t="s">
        <v>910</v>
      </c>
    </row>
    <row r="1811" spans="1:2" x14ac:dyDescent="0.35">
      <c r="A1811" s="3">
        <v>2017</v>
      </c>
      <c r="B1811" t="s">
        <v>2472</v>
      </c>
    </row>
    <row r="1812" spans="1:2" x14ac:dyDescent="0.35">
      <c r="A1812" s="3">
        <v>2017</v>
      </c>
      <c r="B1812" t="s">
        <v>1033</v>
      </c>
    </row>
    <row r="1813" spans="1:2" x14ac:dyDescent="0.35">
      <c r="A1813" s="3">
        <v>2017</v>
      </c>
      <c r="B1813" t="s">
        <v>1910</v>
      </c>
    </row>
    <row r="1814" spans="1:2" x14ac:dyDescent="0.35">
      <c r="A1814" s="3">
        <v>2017</v>
      </c>
      <c r="B1814" t="s">
        <v>1971</v>
      </c>
    </row>
    <row r="1815" spans="1:2" x14ac:dyDescent="0.35">
      <c r="A1815" s="3">
        <v>2017</v>
      </c>
      <c r="B1815" t="s">
        <v>85</v>
      </c>
    </row>
    <row r="1816" spans="1:2" x14ac:dyDescent="0.35">
      <c r="A1816" s="3">
        <v>2017</v>
      </c>
      <c r="B1816" t="s">
        <v>1948</v>
      </c>
    </row>
    <row r="1817" spans="1:2" x14ac:dyDescent="0.35">
      <c r="A1817" s="3">
        <v>2017</v>
      </c>
      <c r="B1817" t="s">
        <v>1963</v>
      </c>
    </row>
    <row r="1818" spans="1:2" x14ac:dyDescent="0.35">
      <c r="A1818" s="3">
        <v>2017</v>
      </c>
      <c r="B1818" t="s">
        <v>2164</v>
      </c>
    </row>
    <row r="1819" spans="1:2" x14ac:dyDescent="0.35">
      <c r="A1819" s="3">
        <v>2017</v>
      </c>
      <c r="B1819" t="s">
        <v>1623</v>
      </c>
    </row>
    <row r="1820" spans="1:2" x14ac:dyDescent="0.35">
      <c r="A1820" s="3">
        <v>2017</v>
      </c>
      <c r="B1820" t="s">
        <v>1070</v>
      </c>
    </row>
    <row r="1821" spans="1:2" x14ac:dyDescent="0.35">
      <c r="A1821" s="3">
        <v>2017</v>
      </c>
      <c r="B1821" t="s">
        <v>1423</v>
      </c>
    </row>
    <row r="1822" spans="1:2" x14ac:dyDescent="0.35">
      <c r="A1822" s="3">
        <v>2017</v>
      </c>
      <c r="B1822" t="s">
        <v>564</v>
      </c>
    </row>
    <row r="1823" spans="1:2" x14ac:dyDescent="0.35">
      <c r="A1823" s="3">
        <v>2017</v>
      </c>
      <c r="B1823" t="s">
        <v>2042</v>
      </c>
    </row>
    <row r="1824" spans="1:2" x14ac:dyDescent="0.35">
      <c r="A1824" s="3">
        <v>2017</v>
      </c>
      <c r="B1824" t="s">
        <v>2053</v>
      </c>
    </row>
    <row r="1825" spans="1:2" x14ac:dyDescent="0.35">
      <c r="A1825" s="3">
        <v>2017</v>
      </c>
      <c r="B1825" t="s">
        <v>1744</v>
      </c>
    </row>
    <row r="1826" spans="1:2" x14ac:dyDescent="0.35">
      <c r="A1826" s="3">
        <v>2017</v>
      </c>
      <c r="B1826" t="s">
        <v>2503</v>
      </c>
    </row>
    <row r="1827" spans="1:2" x14ac:dyDescent="0.35">
      <c r="A1827" s="3">
        <v>2017</v>
      </c>
      <c r="B1827" t="s">
        <v>1931</v>
      </c>
    </row>
    <row r="1828" spans="1:2" x14ac:dyDescent="0.35">
      <c r="A1828" s="3">
        <v>2017</v>
      </c>
      <c r="B1828" t="s">
        <v>796</v>
      </c>
    </row>
    <row r="1829" spans="1:2" x14ac:dyDescent="0.35">
      <c r="A1829" s="3">
        <v>2017</v>
      </c>
      <c r="B1829" t="s">
        <v>2284</v>
      </c>
    </row>
    <row r="1830" spans="1:2" x14ac:dyDescent="0.35">
      <c r="A1830" s="3">
        <v>2017</v>
      </c>
      <c r="B1830" t="s">
        <v>228</v>
      </c>
    </row>
    <row r="1831" spans="1:2" x14ac:dyDescent="0.35">
      <c r="A1831" s="3">
        <v>2017</v>
      </c>
      <c r="B1831" t="s">
        <v>2534</v>
      </c>
    </row>
    <row r="1832" spans="1:2" x14ac:dyDescent="0.35">
      <c r="A1832" s="3">
        <v>2017</v>
      </c>
      <c r="B1832" t="s">
        <v>193</v>
      </c>
    </row>
    <row r="1833" spans="1:2" x14ac:dyDescent="0.35">
      <c r="A1833" s="3">
        <v>2017</v>
      </c>
      <c r="B1833" t="s">
        <v>2385</v>
      </c>
    </row>
    <row r="1834" spans="1:2" x14ac:dyDescent="0.35">
      <c r="A1834" s="3">
        <v>2017</v>
      </c>
      <c r="B1834" t="s">
        <v>1762</v>
      </c>
    </row>
    <row r="1835" spans="1:2" x14ac:dyDescent="0.35">
      <c r="A1835" s="3">
        <v>2017</v>
      </c>
      <c r="B1835" t="s">
        <v>29</v>
      </c>
    </row>
    <row r="1836" spans="1:2" x14ac:dyDescent="0.35">
      <c r="A1836" s="3">
        <v>2017</v>
      </c>
      <c r="B1836" t="s">
        <v>1705</v>
      </c>
    </row>
    <row r="1837" spans="1:2" x14ac:dyDescent="0.35">
      <c r="A1837" s="3">
        <v>2017</v>
      </c>
      <c r="B1837" t="s">
        <v>884</v>
      </c>
    </row>
    <row r="1838" spans="1:2" x14ac:dyDescent="0.35">
      <c r="A1838" s="3">
        <v>2017</v>
      </c>
      <c r="B1838" t="s">
        <v>2631</v>
      </c>
    </row>
    <row r="1839" spans="1:2" x14ac:dyDescent="0.35">
      <c r="A1839" s="3">
        <v>2017</v>
      </c>
      <c r="B1839" t="s">
        <v>655</v>
      </c>
    </row>
    <row r="1840" spans="1:2" x14ac:dyDescent="0.35">
      <c r="A1840" s="3">
        <v>2017</v>
      </c>
      <c r="B1840" t="s">
        <v>2518</v>
      </c>
    </row>
    <row r="1841" spans="1:2" x14ac:dyDescent="0.35">
      <c r="A1841" s="3">
        <v>2017</v>
      </c>
      <c r="B1841" t="s">
        <v>1392</v>
      </c>
    </row>
    <row r="1842" spans="1:2" x14ac:dyDescent="0.35">
      <c r="A1842" s="3">
        <v>2017</v>
      </c>
      <c r="B1842" t="s">
        <v>217</v>
      </c>
    </row>
    <row r="1843" spans="1:2" x14ac:dyDescent="0.35">
      <c r="A1843" s="3">
        <v>2017</v>
      </c>
      <c r="B1843" t="s">
        <v>1487</v>
      </c>
    </row>
    <row r="1844" spans="1:2" x14ac:dyDescent="0.35">
      <c r="A1844" s="3">
        <v>2017</v>
      </c>
      <c r="B1844" t="s">
        <v>1616</v>
      </c>
    </row>
    <row r="1845" spans="1:2" x14ac:dyDescent="0.35">
      <c r="A1845" s="3">
        <v>2017</v>
      </c>
      <c r="B1845" t="s">
        <v>928</v>
      </c>
    </row>
    <row r="1846" spans="1:2" x14ac:dyDescent="0.35">
      <c r="A1846" s="3">
        <v>2017</v>
      </c>
      <c r="B1846" t="s">
        <v>1811</v>
      </c>
    </row>
    <row r="1847" spans="1:2" x14ac:dyDescent="0.35">
      <c r="A1847" s="3">
        <v>2017</v>
      </c>
      <c r="B1847" t="s">
        <v>2585</v>
      </c>
    </row>
    <row r="1848" spans="1:2" x14ac:dyDescent="0.35">
      <c r="A1848" s="3">
        <v>2017</v>
      </c>
      <c r="B1848" t="s">
        <v>2444</v>
      </c>
    </row>
    <row r="1849" spans="1:2" x14ac:dyDescent="0.35">
      <c r="A1849" s="3">
        <v>2017</v>
      </c>
      <c r="B1849" t="s">
        <v>1665</v>
      </c>
    </row>
    <row r="1850" spans="1:2" x14ac:dyDescent="0.35">
      <c r="A1850" s="3">
        <v>2017</v>
      </c>
      <c r="B1850" t="s">
        <v>525</v>
      </c>
    </row>
    <row r="1851" spans="1:2" x14ac:dyDescent="0.35">
      <c r="A1851" s="3">
        <v>2017</v>
      </c>
      <c r="B1851" t="s">
        <v>346</v>
      </c>
    </row>
    <row r="1852" spans="1:2" x14ac:dyDescent="0.35">
      <c r="A1852" s="3">
        <v>2017</v>
      </c>
      <c r="B1852" t="s">
        <v>61</v>
      </c>
    </row>
    <row r="1853" spans="1:2" x14ac:dyDescent="0.35">
      <c r="A1853" s="3">
        <v>2017</v>
      </c>
      <c r="B1853" t="s">
        <v>626</v>
      </c>
    </row>
    <row r="1854" spans="1:2" x14ac:dyDescent="0.35">
      <c r="A1854" s="3">
        <v>2017</v>
      </c>
      <c r="B1854" t="s">
        <v>2021</v>
      </c>
    </row>
    <row r="1855" spans="1:2" x14ac:dyDescent="0.35">
      <c r="A1855" s="3">
        <v>2017</v>
      </c>
      <c r="B1855" t="s">
        <v>1394</v>
      </c>
    </row>
    <row r="1856" spans="1:2" x14ac:dyDescent="0.35">
      <c r="A1856" s="3">
        <v>2017</v>
      </c>
      <c r="B1856" t="s">
        <v>139</v>
      </c>
    </row>
    <row r="1857" spans="1:2" x14ac:dyDescent="0.35">
      <c r="A1857" s="3">
        <v>2017</v>
      </c>
      <c r="B1857" t="s">
        <v>2286</v>
      </c>
    </row>
    <row r="1858" spans="1:2" x14ac:dyDescent="0.35">
      <c r="A1858" s="3">
        <v>2017</v>
      </c>
      <c r="B1858" t="s">
        <v>2455</v>
      </c>
    </row>
    <row r="1859" spans="1:2" x14ac:dyDescent="0.35">
      <c r="A1859" s="3">
        <v>2017</v>
      </c>
      <c r="B1859" t="s">
        <v>156</v>
      </c>
    </row>
    <row r="1860" spans="1:2" x14ac:dyDescent="0.35">
      <c r="A1860" s="3">
        <v>2017</v>
      </c>
      <c r="B1860" t="s">
        <v>681</v>
      </c>
    </row>
    <row r="1861" spans="1:2" x14ac:dyDescent="0.35">
      <c r="A1861" s="3">
        <v>2017</v>
      </c>
      <c r="B1861" t="s">
        <v>1945</v>
      </c>
    </row>
    <row r="1862" spans="1:2" x14ac:dyDescent="0.35">
      <c r="A1862" s="3">
        <v>2017</v>
      </c>
      <c r="B1862" t="s">
        <v>569</v>
      </c>
    </row>
    <row r="1863" spans="1:2" x14ac:dyDescent="0.35">
      <c r="A1863" s="3">
        <v>2017</v>
      </c>
      <c r="B1863" t="s">
        <v>2111</v>
      </c>
    </row>
    <row r="1864" spans="1:2" x14ac:dyDescent="0.35">
      <c r="A1864" s="3">
        <v>2017</v>
      </c>
      <c r="B1864" t="s">
        <v>2501</v>
      </c>
    </row>
    <row r="1865" spans="1:2" x14ac:dyDescent="0.35">
      <c r="A1865" s="3">
        <v>2017</v>
      </c>
      <c r="B1865" t="s">
        <v>1840</v>
      </c>
    </row>
    <row r="1866" spans="1:2" x14ac:dyDescent="0.35">
      <c r="A1866" s="3">
        <v>2017</v>
      </c>
      <c r="B1866" t="s">
        <v>1093</v>
      </c>
    </row>
    <row r="1867" spans="1:2" x14ac:dyDescent="0.35">
      <c r="A1867" s="3">
        <v>2017</v>
      </c>
      <c r="B1867" t="s">
        <v>437</v>
      </c>
    </row>
    <row r="1868" spans="1:2" x14ac:dyDescent="0.35">
      <c r="A1868" s="3">
        <v>2017</v>
      </c>
      <c r="B1868" t="s">
        <v>2456</v>
      </c>
    </row>
    <row r="1869" spans="1:2" x14ac:dyDescent="0.35">
      <c r="A1869" s="3">
        <v>2017</v>
      </c>
      <c r="B1869" t="s">
        <v>1977</v>
      </c>
    </row>
    <row r="1870" spans="1:2" x14ac:dyDescent="0.35">
      <c r="A1870" s="3">
        <v>2017</v>
      </c>
      <c r="B1870" t="s">
        <v>77</v>
      </c>
    </row>
    <row r="1871" spans="1:2" x14ac:dyDescent="0.35">
      <c r="A1871" s="3">
        <v>2017</v>
      </c>
      <c r="B1871" t="s">
        <v>1494</v>
      </c>
    </row>
    <row r="1872" spans="1:2" x14ac:dyDescent="0.35">
      <c r="A1872" s="3">
        <v>2017</v>
      </c>
      <c r="B1872" t="s">
        <v>622</v>
      </c>
    </row>
    <row r="1873" spans="1:2" x14ac:dyDescent="0.35">
      <c r="A1873" s="3">
        <v>2017</v>
      </c>
      <c r="B1873" t="s">
        <v>2540</v>
      </c>
    </row>
    <row r="1874" spans="1:2" x14ac:dyDescent="0.35">
      <c r="A1874" s="3">
        <v>2017</v>
      </c>
      <c r="B1874" t="s">
        <v>1223</v>
      </c>
    </row>
    <row r="1875" spans="1:2" x14ac:dyDescent="0.35">
      <c r="A1875" s="3">
        <v>2017</v>
      </c>
      <c r="B1875" t="s">
        <v>1163</v>
      </c>
    </row>
    <row r="1876" spans="1:2" x14ac:dyDescent="0.35">
      <c r="A1876" s="3">
        <v>2017</v>
      </c>
      <c r="B1876" t="s">
        <v>537</v>
      </c>
    </row>
    <row r="1877" spans="1:2" x14ac:dyDescent="0.35">
      <c r="A1877" s="3">
        <v>2017</v>
      </c>
      <c r="B1877" t="s">
        <v>2423</v>
      </c>
    </row>
    <row r="1878" spans="1:2" x14ac:dyDescent="0.35">
      <c r="A1878" s="3">
        <v>2017</v>
      </c>
      <c r="B1878" t="s">
        <v>1738</v>
      </c>
    </row>
    <row r="1879" spans="1:2" x14ac:dyDescent="0.35">
      <c r="A1879" s="3">
        <v>2017</v>
      </c>
      <c r="B1879" t="s">
        <v>233</v>
      </c>
    </row>
    <row r="1880" spans="1:2" x14ac:dyDescent="0.35">
      <c r="A1880" s="3">
        <v>2017</v>
      </c>
      <c r="B1880" t="s">
        <v>1513</v>
      </c>
    </row>
    <row r="1881" spans="1:2" x14ac:dyDescent="0.35">
      <c r="A1881" s="3">
        <v>2017</v>
      </c>
      <c r="B1881" t="s">
        <v>2294</v>
      </c>
    </row>
    <row r="1882" spans="1:2" x14ac:dyDescent="0.35">
      <c r="A1882" s="3">
        <v>2017</v>
      </c>
      <c r="B1882" t="s">
        <v>352</v>
      </c>
    </row>
    <row r="1883" spans="1:2" x14ac:dyDescent="0.35">
      <c r="A1883" s="3">
        <v>2017</v>
      </c>
      <c r="B1883" t="s">
        <v>1446</v>
      </c>
    </row>
    <row r="1884" spans="1:2" x14ac:dyDescent="0.35">
      <c r="A1884" s="3">
        <v>2017</v>
      </c>
      <c r="B1884" t="s">
        <v>107</v>
      </c>
    </row>
    <row r="1885" spans="1:2" x14ac:dyDescent="0.35">
      <c r="A1885" s="3">
        <v>2017</v>
      </c>
      <c r="B1885" t="s">
        <v>1463</v>
      </c>
    </row>
    <row r="1886" spans="1:2" x14ac:dyDescent="0.35">
      <c r="A1886" s="3">
        <v>2017</v>
      </c>
      <c r="B1886" t="s">
        <v>2117</v>
      </c>
    </row>
    <row r="1887" spans="1:2" x14ac:dyDescent="0.35">
      <c r="A1887" s="3">
        <v>2017</v>
      </c>
      <c r="B1887" t="s">
        <v>2365</v>
      </c>
    </row>
    <row r="1888" spans="1:2" x14ac:dyDescent="0.35">
      <c r="A1888" s="3">
        <v>2017</v>
      </c>
      <c r="B1888" t="s">
        <v>197</v>
      </c>
    </row>
    <row r="1889" spans="1:2" x14ac:dyDescent="0.35">
      <c r="A1889" s="3">
        <v>2017</v>
      </c>
      <c r="B1889" t="s">
        <v>784</v>
      </c>
    </row>
    <row r="1890" spans="1:2" x14ac:dyDescent="0.35">
      <c r="A1890" s="3">
        <v>2017</v>
      </c>
      <c r="B1890" t="s">
        <v>401</v>
      </c>
    </row>
    <row r="1891" spans="1:2" x14ac:dyDescent="0.35">
      <c r="A1891" s="3">
        <v>2017</v>
      </c>
      <c r="B1891" t="s">
        <v>204</v>
      </c>
    </row>
    <row r="1892" spans="1:2" x14ac:dyDescent="0.35">
      <c r="A1892" s="3">
        <v>2017</v>
      </c>
      <c r="B1892" t="s">
        <v>659</v>
      </c>
    </row>
    <row r="1893" spans="1:2" x14ac:dyDescent="0.35">
      <c r="A1893" s="3">
        <v>2017</v>
      </c>
      <c r="B1893" t="s">
        <v>1788</v>
      </c>
    </row>
    <row r="1894" spans="1:2" x14ac:dyDescent="0.35">
      <c r="A1894" s="3">
        <v>2017</v>
      </c>
      <c r="B1894" t="s">
        <v>1131</v>
      </c>
    </row>
    <row r="1895" spans="1:2" x14ac:dyDescent="0.35">
      <c r="A1895" s="3">
        <v>2017</v>
      </c>
      <c r="B1895" t="s">
        <v>736</v>
      </c>
    </row>
    <row r="1896" spans="1:2" x14ac:dyDescent="0.35">
      <c r="A1896" s="3">
        <v>2017</v>
      </c>
      <c r="B1896" t="s">
        <v>2209</v>
      </c>
    </row>
    <row r="1897" spans="1:2" x14ac:dyDescent="0.35">
      <c r="A1897" s="3">
        <v>2017</v>
      </c>
      <c r="B1897" t="s">
        <v>523</v>
      </c>
    </row>
    <row r="1898" spans="1:2" x14ac:dyDescent="0.35">
      <c r="A1898" s="3">
        <v>2017</v>
      </c>
      <c r="B1898" t="s">
        <v>1161</v>
      </c>
    </row>
    <row r="1899" spans="1:2" x14ac:dyDescent="0.35">
      <c r="A1899" s="3">
        <v>2017</v>
      </c>
      <c r="B1899" t="s">
        <v>935</v>
      </c>
    </row>
    <row r="1900" spans="1:2" x14ac:dyDescent="0.35">
      <c r="A1900" s="3">
        <v>2017</v>
      </c>
      <c r="B1900" t="s">
        <v>1027</v>
      </c>
    </row>
    <row r="1901" spans="1:2" x14ac:dyDescent="0.35">
      <c r="A1901" s="3">
        <v>2017</v>
      </c>
      <c r="B1901" t="s">
        <v>1696</v>
      </c>
    </row>
    <row r="1902" spans="1:2" x14ac:dyDescent="0.35">
      <c r="A1902" s="3">
        <v>2017</v>
      </c>
      <c r="B1902" t="s">
        <v>225</v>
      </c>
    </row>
    <row r="1903" spans="1:2" x14ac:dyDescent="0.35">
      <c r="A1903" s="3">
        <v>2017</v>
      </c>
      <c r="B1903" t="s">
        <v>1547</v>
      </c>
    </row>
    <row r="1904" spans="1:2" x14ac:dyDescent="0.35">
      <c r="A1904" s="3">
        <v>2017</v>
      </c>
      <c r="B1904" t="s">
        <v>590</v>
      </c>
    </row>
    <row r="1905" spans="1:2" x14ac:dyDescent="0.35">
      <c r="A1905" s="3">
        <v>2017</v>
      </c>
      <c r="B1905" t="s">
        <v>925</v>
      </c>
    </row>
    <row r="1906" spans="1:2" x14ac:dyDescent="0.35">
      <c r="A1906" s="3">
        <v>2017</v>
      </c>
      <c r="B1906" t="s">
        <v>1900</v>
      </c>
    </row>
    <row r="1907" spans="1:2" x14ac:dyDescent="0.35">
      <c r="A1907" s="3">
        <v>2017</v>
      </c>
      <c r="B1907" t="s">
        <v>293</v>
      </c>
    </row>
    <row r="1908" spans="1:2" x14ac:dyDescent="0.35">
      <c r="A1908" s="3">
        <v>2017</v>
      </c>
      <c r="B1908" t="s">
        <v>241</v>
      </c>
    </row>
    <row r="1909" spans="1:2" x14ac:dyDescent="0.35">
      <c r="A1909" s="3">
        <v>2017</v>
      </c>
      <c r="B1909" t="s">
        <v>945</v>
      </c>
    </row>
    <row r="1910" spans="1:2" x14ac:dyDescent="0.35">
      <c r="A1910" s="3">
        <v>2017</v>
      </c>
      <c r="B1910" t="s">
        <v>1097</v>
      </c>
    </row>
    <row r="1911" spans="1:2" x14ac:dyDescent="0.35">
      <c r="A1911" s="3">
        <v>2017</v>
      </c>
      <c r="B1911" t="s">
        <v>2271</v>
      </c>
    </row>
    <row r="1912" spans="1:2" x14ac:dyDescent="0.35">
      <c r="A1912" s="3">
        <v>2017</v>
      </c>
      <c r="B1912" t="s">
        <v>1369</v>
      </c>
    </row>
    <row r="1913" spans="1:2" x14ac:dyDescent="0.35">
      <c r="A1913" s="3">
        <v>2017</v>
      </c>
      <c r="B1913" t="s">
        <v>788</v>
      </c>
    </row>
    <row r="1914" spans="1:2" x14ac:dyDescent="0.35">
      <c r="A1914" s="3">
        <v>2017</v>
      </c>
      <c r="B1914" t="s">
        <v>973</v>
      </c>
    </row>
    <row r="1915" spans="1:2" x14ac:dyDescent="0.35">
      <c r="A1915" s="3">
        <v>2017</v>
      </c>
      <c r="B1915" t="s">
        <v>1933</v>
      </c>
    </row>
    <row r="1916" spans="1:2" x14ac:dyDescent="0.35">
      <c r="A1916" s="3">
        <v>2017</v>
      </c>
      <c r="B1916" t="s">
        <v>2246</v>
      </c>
    </row>
    <row r="1917" spans="1:2" x14ac:dyDescent="0.35">
      <c r="A1917" s="3">
        <v>2017</v>
      </c>
      <c r="B1917" t="s">
        <v>2318</v>
      </c>
    </row>
    <row r="1918" spans="1:2" x14ac:dyDescent="0.35">
      <c r="A1918" s="3">
        <v>2017</v>
      </c>
      <c r="B1918" t="s">
        <v>1417</v>
      </c>
    </row>
    <row r="1919" spans="1:2" x14ac:dyDescent="0.35">
      <c r="A1919" s="3">
        <v>2017</v>
      </c>
      <c r="B1919" t="s">
        <v>921</v>
      </c>
    </row>
    <row r="1920" spans="1:2" x14ac:dyDescent="0.35">
      <c r="A1920" s="3">
        <v>2017</v>
      </c>
      <c r="B1920" t="s">
        <v>977</v>
      </c>
    </row>
    <row r="1921" spans="1:2" x14ac:dyDescent="0.35">
      <c r="A1921" s="3">
        <v>2017</v>
      </c>
      <c r="B1921" t="s">
        <v>695</v>
      </c>
    </row>
    <row r="1922" spans="1:2" x14ac:dyDescent="0.35">
      <c r="A1922" s="3">
        <v>2017</v>
      </c>
      <c r="B1922" t="s">
        <v>1234</v>
      </c>
    </row>
    <row r="1923" spans="1:2" x14ac:dyDescent="0.35">
      <c r="A1923" s="3">
        <v>2017</v>
      </c>
      <c r="B1923" t="s">
        <v>227</v>
      </c>
    </row>
    <row r="1924" spans="1:2" x14ac:dyDescent="0.35">
      <c r="A1924" s="3">
        <v>2017</v>
      </c>
      <c r="B1924" t="s">
        <v>824</v>
      </c>
    </row>
    <row r="1925" spans="1:2" x14ac:dyDescent="0.35">
      <c r="A1925" s="3">
        <v>2017</v>
      </c>
      <c r="B1925" t="s">
        <v>2124</v>
      </c>
    </row>
    <row r="1926" spans="1:2" x14ac:dyDescent="0.35">
      <c r="A1926" s="3">
        <v>2017</v>
      </c>
      <c r="B1926" t="s">
        <v>2298</v>
      </c>
    </row>
    <row r="1927" spans="1:2" x14ac:dyDescent="0.35">
      <c r="A1927" s="3">
        <v>2017</v>
      </c>
      <c r="B1927" t="s">
        <v>556</v>
      </c>
    </row>
    <row r="1928" spans="1:2" x14ac:dyDescent="0.35">
      <c r="A1928" s="3">
        <v>2017</v>
      </c>
      <c r="B1928" t="s">
        <v>1320</v>
      </c>
    </row>
    <row r="1929" spans="1:2" x14ac:dyDescent="0.35">
      <c r="A1929" s="3">
        <v>2017</v>
      </c>
      <c r="B1929" t="s">
        <v>2242</v>
      </c>
    </row>
    <row r="1930" spans="1:2" x14ac:dyDescent="0.35">
      <c r="A1930" s="3">
        <v>2017</v>
      </c>
      <c r="B1930" t="s">
        <v>490</v>
      </c>
    </row>
    <row r="1931" spans="1:2" x14ac:dyDescent="0.35">
      <c r="A1931" s="3">
        <v>2017</v>
      </c>
      <c r="B1931" t="s">
        <v>771</v>
      </c>
    </row>
    <row r="1932" spans="1:2" x14ac:dyDescent="0.35">
      <c r="A1932" s="3">
        <v>2017</v>
      </c>
      <c r="B1932" t="s">
        <v>915</v>
      </c>
    </row>
    <row r="1933" spans="1:2" x14ac:dyDescent="0.35">
      <c r="A1933" s="3">
        <v>2017</v>
      </c>
      <c r="B1933" t="s">
        <v>143</v>
      </c>
    </row>
    <row r="1934" spans="1:2" x14ac:dyDescent="0.35">
      <c r="A1934" s="3">
        <v>2017</v>
      </c>
      <c r="B1934" t="s">
        <v>1517</v>
      </c>
    </row>
    <row r="1935" spans="1:2" x14ac:dyDescent="0.35">
      <c r="A1935" s="3">
        <v>2017</v>
      </c>
      <c r="B1935" t="s">
        <v>1791</v>
      </c>
    </row>
    <row r="1936" spans="1:2" x14ac:dyDescent="0.35">
      <c r="A1936" s="3">
        <v>2017</v>
      </c>
      <c r="B1936" t="s">
        <v>9</v>
      </c>
    </row>
    <row r="1937" spans="1:2" x14ac:dyDescent="0.35">
      <c r="A1937" s="3">
        <v>2017</v>
      </c>
      <c r="B1937" t="s">
        <v>1593</v>
      </c>
    </row>
    <row r="1938" spans="1:2" x14ac:dyDescent="0.35">
      <c r="A1938" s="3">
        <v>2017</v>
      </c>
      <c r="B1938" t="s">
        <v>1373</v>
      </c>
    </row>
    <row r="1939" spans="1:2" x14ac:dyDescent="0.35">
      <c r="A1939" s="3">
        <v>2017</v>
      </c>
      <c r="B1939" t="s">
        <v>1883</v>
      </c>
    </row>
    <row r="1940" spans="1:2" x14ac:dyDescent="0.35">
      <c r="A1940" s="3">
        <v>2017</v>
      </c>
      <c r="B1940" t="s">
        <v>2657</v>
      </c>
    </row>
    <row r="1941" spans="1:2" x14ac:dyDescent="0.35">
      <c r="A1941" s="3">
        <v>2017</v>
      </c>
      <c r="B1941" t="s">
        <v>530</v>
      </c>
    </row>
    <row r="1942" spans="1:2" x14ac:dyDescent="0.35">
      <c r="A1942" s="3">
        <v>2017</v>
      </c>
      <c r="B1942" t="s">
        <v>1771</v>
      </c>
    </row>
    <row r="1943" spans="1:2" x14ac:dyDescent="0.35">
      <c r="A1943" s="3">
        <v>2017</v>
      </c>
      <c r="B1943" t="s">
        <v>2115</v>
      </c>
    </row>
    <row r="1944" spans="1:2" x14ac:dyDescent="0.35">
      <c r="A1944" s="3">
        <v>2017</v>
      </c>
      <c r="B1944" t="s">
        <v>2447</v>
      </c>
    </row>
    <row r="1945" spans="1:2" x14ac:dyDescent="0.35">
      <c r="A1945" s="3">
        <v>2017</v>
      </c>
      <c r="B1945" t="s">
        <v>1863</v>
      </c>
    </row>
    <row r="1946" spans="1:2" x14ac:dyDescent="0.35">
      <c r="A1946" s="3">
        <v>2017</v>
      </c>
      <c r="B1946" t="s">
        <v>1548</v>
      </c>
    </row>
    <row r="1947" spans="1:2" x14ac:dyDescent="0.35">
      <c r="A1947" s="3">
        <v>2017</v>
      </c>
      <c r="B1947" t="s">
        <v>2162</v>
      </c>
    </row>
    <row r="1948" spans="1:2" x14ac:dyDescent="0.35">
      <c r="A1948" s="3">
        <v>2017</v>
      </c>
      <c r="B1948" t="s">
        <v>1723</v>
      </c>
    </row>
    <row r="1949" spans="1:2" x14ac:dyDescent="0.35">
      <c r="A1949" s="3">
        <v>2017</v>
      </c>
      <c r="B1949" t="s">
        <v>2510</v>
      </c>
    </row>
    <row r="1950" spans="1:2" x14ac:dyDescent="0.35">
      <c r="A1950" s="3">
        <v>2017</v>
      </c>
      <c r="B1950" t="s">
        <v>1178</v>
      </c>
    </row>
    <row r="1951" spans="1:2" x14ac:dyDescent="0.35">
      <c r="A1951" s="3">
        <v>2017</v>
      </c>
      <c r="B1951" t="s">
        <v>1898</v>
      </c>
    </row>
    <row r="1952" spans="1:2" x14ac:dyDescent="0.35">
      <c r="A1952" s="3">
        <v>2017</v>
      </c>
      <c r="B1952" t="s">
        <v>1618</v>
      </c>
    </row>
    <row r="1953" spans="1:2" x14ac:dyDescent="0.35">
      <c r="A1953" s="3">
        <v>2017</v>
      </c>
      <c r="B1953" t="s">
        <v>1571</v>
      </c>
    </row>
    <row r="1954" spans="1:2" x14ac:dyDescent="0.35">
      <c r="A1954" s="3">
        <v>2017</v>
      </c>
      <c r="B1954" t="s">
        <v>2107</v>
      </c>
    </row>
    <row r="1955" spans="1:2" x14ac:dyDescent="0.35">
      <c r="A1955" s="3">
        <v>2017</v>
      </c>
      <c r="B1955" t="s">
        <v>576</v>
      </c>
    </row>
    <row r="1956" spans="1:2" x14ac:dyDescent="0.35">
      <c r="A1956" s="3">
        <v>2017</v>
      </c>
      <c r="B1956" t="s">
        <v>947</v>
      </c>
    </row>
    <row r="1957" spans="1:2" x14ac:dyDescent="0.35">
      <c r="A1957" s="3">
        <v>2017</v>
      </c>
      <c r="B1957" t="s">
        <v>452</v>
      </c>
    </row>
    <row r="1958" spans="1:2" x14ac:dyDescent="0.35">
      <c r="A1958" s="3">
        <v>2017</v>
      </c>
      <c r="B1958" t="s">
        <v>1722</v>
      </c>
    </row>
    <row r="1959" spans="1:2" x14ac:dyDescent="0.35">
      <c r="A1959" s="3">
        <v>2017</v>
      </c>
      <c r="B1959" t="s">
        <v>1385</v>
      </c>
    </row>
    <row r="1960" spans="1:2" x14ac:dyDescent="0.35">
      <c r="A1960" s="3">
        <v>2017</v>
      </c>
      <c r="B1960" t="s">
        <v>1584</v>
      </c>
    </row>
    <row r="1961" spans="1:2" x14ac:dyDescent="0.35">
      <c r="A1961" s="3">
        <v>2017</v>
      </c>
      <c r="B1961" t="s">
        <v>509</v>
      </c>
    </row>
    <row r="1962" spans="1:2" x14ac:dyDescent="0.35">
      <c r="A1962" s="3">
        <v>2017</v>
      </c>
      <c r="B1962" t="s">
        <v>2381</v>
      </c>
    </row>
    <row r="1963" spans="1:2" x14ac:dyDescent="0.35">
      <c r="A1963" s="3">
        <v>2017</v>
      </c>
      <c r="B1963" t="s">
        <v>2429</v>
      </c>
    </row>
    <row r="1964" spans="1:2" x14ac:dyDescent="0.35">
      <c r="A1964" s="3">
        <v>2017</v>
      </c>
      <c r="B1964" t="s">
        <v>2319</v>
      </c>
    </row>
    <row r="1965" spans="1:2" x14ac:dyDescent="0.35">
      <c r="A1965" s="3">
        <v>2017</v>
      </c>
      <c r="B1965" t="s">
        <v>483</v>
      </c>
    </row>
    <row r="1966" spans="1:2" x14ac:dyDescent="0.35">
      <c r="A1966" s="3">
        <v>2017</v>
      </c>
      <c r="B1966" t="s">
        <v>1277</v>
      </c>
    </row>
    <row r="1967" spans="1:2" x14ac:dyDescent="0.35">
      <c r="A1967" s="3">
        <v>2017</v>
      </c>
      <c r="B1967" t="s">
        <v>492</v>
      </c>
    </row>
    <row r="1968" spans="1:2" x14ac:dyDescent="0.35">
      <c r="A1968" s="3">
        <v>2017</v>
      </c>
      <c r="B1968" t="s">
        <v>1099</v>
      </c>
    </row>
    <row r="1969" spans="1:2" x14ac:dyDescent="0.35">
      <c r="A1969" s="3">
        <v>2017</v>
      </c>
      <c r="B1969" t="s">
        <v>1677</v>
      </c>
    </row>
    <row r="1970" spans="1:2" x14ac:dyDescent="0.35">
      <c r="A1970" s="3">
        <v>2017</v>
      </c>
      <c r="B1970" t="s">
        <v>256</v>
      </c>
    </row>
    <row r="1971" spans="1:2" x14ac:dyDescent="0.35">
      <c r="A1971" s="3">
        <v>2017</v>
      </c>
      <c r="B1971" t="s">
        <v>2183</v>
      </c>
    </row>
    <row r="1972" spans="1:2" x14ac:dyDescent="0.35">
      <c r="A1972" s="3">
        <v>2017</v>
      </c>
      <c r="B1972" t="s">
        <v>2188</v>
      </c>
    </row>
    <row r="1973" spans="1:2" x14ac:dyDescent="0.35">
      <c r="A1973" s="3">
        <v>2017</v>
      </c>
      <c r="B1973" t="s">
        <v>1044</v>
      </c>
    </row>
    <row r="1974" spans="1:2" x14ac:dyDescent="0.35">
      <c r="A1974" s="3">
        <v>2017</v>
      </c>
      <c r="B1974" t="s">
        <v>2632</v>
      </c>
    </row>
    <row r="1975" spans="1:2" x14ac:dyDescent="0.35">
      <c r="A1975" s="3">
        <v>2017</v>
      </c>
      <c r="B1975" t="s">
        <v>2088</v>
      </c>
    </row>
    <row r="1976" spans="1:2" x14ac:dyDescent="0.35">
      <c r="A1976" s="3">
        <v>2017</v>
      </c>
      <c r="B1976" t="s">
        <v>275</v>
      </c>
    </row>
    <row r="1977" spans="1:2" x14ac:dyDescent="0.35">
      <c r="A1977" s="3">
        <v>2017</v>
      </c>
      <c r="B1977" t="s">
        <v>1371</v>
      </c>
    </row>
    <row r="1978" spans="1:2" x14ac:dyDescent="0.35">
      <c r="A1978" s="3">
        <v>2017</v>
      </c>
      <c r="B1978" t="s">
        <v>1457</v>
      </c>
    </row>
    <row r="1979" spans="1:2" x14ac:dyDescent="0.35">
      <c r="A1979" s="3">
        <v>2017</v>
      </c>
      <c r="B1979" t="s">
        <v>1671</v>
      </c>
    </row>
    <row r="1980" spans="1:2" x14ac:dyDescent="0.35">
      <c r="A1980" s="3">
        <v>2017</v>
      </c>
      <c r="B1980" t="s">
        <v>2100</v>
      </c>
    </row>
    <row r="1981" spans="1:2" x14ac:dyDescent="0.35">
      <c r="A1981" s="3">
        <v>2017</v>
      </c>
      <c r="B1981" t="s">
        <v>69</v>
      </c>
    </row>
    <row r="1982" spans="1:2" x14ac:dyDescent="0.35">
      <c r="A1982" s="3">
        <v>2017</v>
      </c>
      <c r="B1982" t="s">
        <v>218</v>
      </c>
    </row>
    <row r="1983" spans="1:2" x14ac:dyDescent="0.35">
      <c r="A1983" s="3">
        <v>2017</v>
      </c>
      <c r="B1983" t="s">
        <v>1393</v>
      </c>
    </row>
    <row r="1984" spans="1:2" x14ac:dyDescent="0.35">
      <c r="A1984" s="3">
        <v>2017</v>
      </c>
      <c r="B1984" t="s">
        <v>1359</v>
      </c>
    </row>
    <row r="1985" spans="1:2" x14ac:dyDescent="0.35">
      <c r="A1985" s="3">
        <v>2017</v>
      </c>
      <c r="B1985" t="s">
        <v>208</v>
      </c>
    </row>
    <row r="1986" spans="1:2" x14ac:dyDescent="0.35">
      <c r="A1986" s="3">
        <v>2017</v>
      </c>
      <c r="B1986" t="s">
        <v>983</v>
      </c>
    </row>
    <row r="1987" spans="1:2" x14ac:dyDescent="0.35">
      <c r="A1987" s="3">
        <v>2017</v>
      </c>
      <c r="B1987" t="s">
        <v>592</v>
      </c>
    </row>
    <row r="1988" spans="1:2" x14ac:dyDescent="0.35">
      <c r="A1988" s="3">
        <v>2017</v>
      </c>
      <c r="B1988" t="s">
        <v>671</v>
      </c>
    </row>
    <row r="1989" spans="1:2" x14ac:dyDescent="0.35">
      <c r="A1989" s="3">
        <v>2017</v>
      </c>
      <c r="B1989" t="s">
        <v>2550</v>
      </c>
    </row>
    <row r="1990" spans="1:2" x14ac:dyDescent="0.35">
      <c r="A1990" s="3">
        <v>2017</v>
      </c>
      <c r="B1990" t="s">
        <v>533</v>
      </c>
    </row>
    <row r="1991" spans="1:2" x14ac:dyDescent="0.35">
      <c r="A1991" s="3">
        <v>2017</v>
      </c>
      <c r="B1991" t="s">
        <v>2432</v>
      </c>
    </row>
    <row r="1992" spans="1:2" x14ac:dyDescent="0.35">
      <c r="A1992" s="3">
        <v>2017</v>
      </c>
      <c r="B1992" t="s">
        <v>1474</v>
      </c>
    </row>
    <row r="1993" spans="1:2" x14ac:dyDescent="0.35">
      <c r="A1993" s="3">
        <v>2017</v>
      </c>
      <c r="B1993" t="s">
        <v>1800</v>
      </c>
    </row>
    <row r="1994" spans="1:2" x14ac:dyDescent="0.35">
      <c r="A1994" s="3">
        <v>2017</v>
      </c>
      <c r="B1994" t="s">
        <v>450</v>
      </c>
    </row>
    <row r="1995" spans="1:2" x14ac:dyDescent="0.35">
      <c r="A1995" s="3">
        <v>2017</v>
      </c>
      <c r="B1995" t="s">
        <v>2259</v>
      </c>
    </row>
    <row r="1996" spans="1:2" x14ac:dyDescent="0.35">
      <c r="A1996" s="3">
        <v>2017</v>
      </c>
      <c r="B1996" t="s">
        <v>2474</v>
      </c>
    </row>
    <row r="1997" spans="1:2" x14ac:dyDescent="0.35">
      <c r="A1997" s="3">
        <v>2017</v>
      </c>
      <c r="B1997" t="s">
        <v>923</v>
      </c>
    </row>
    <row r="1998" spans="1:2" x14ac:dyDescent="0.35">
      <c r="A1998" s="3">
        <v>2017</v>
      </c>
      <c r="B1998" t="s">
        <v>1688</v>
      </c>
    </row>
    <row r="1999" spans="1:2" x14ac:dyDescent="0.35">
      <c r="A1999" s="3">
        <v>2017</v>
      </c>
      <c r="B1999" t="s">
        <v>1301</v>
      </c>
    </row>
    <row r="2000" spans="1:2" x14ac:dyDescent="0.35">
      <c r="A2000" s="3">
        <v>2017</v>
      </c>
      <c r="B2000" t="s">
        <v>394</v>
      </c>
    </row>
    <row r="2001" spans="1:2" x14ac:dyDescent="0.35">
      <c r="A2001" s="3">
        <v>2017</v>
      </c>
      <c r="B2001" t="s">
        <v>1635</v>
      </c>
    </row>
    <row r="2002" spans="1:2" x14ac:dyDescent="0.35">
      <c r="A2002" s="3">
        <v>2017</v>
      </c>
      <c r="B2002" t="s">
        <v>285</v>
      </c>
    </row>
    <row r="2003" spans="1:2" x14ac:dyDescent="0.35">
      <c r="A2003" s="3">
        <v>2017</v>
      </c>
      <c r="B2003" t="s">
        <v>363</v>
      </c>
    </row>
    <row r="2004" spans="1:2" x14ac:dyDescent="0.35">
      <c r="A2004" s="3">
        <v>2017</v>
      </c>
      <c r="B2004" t="s">
        <v>2326</v>
      </c>
    </row>
    <row r="2005" spans="1:2" x14ac:dyDescent="0.35">
      <c r="A2005" s="3">
        <v>2017</v>
      </c>
      <c r="B2005" t="s">
        <v>2661</v>
      </c>
    </row>
    <row r="2006" spans="1:2" x14ac:dyDescent="0.35">
      <c r="A2006" s="3">
        <v>2017</v>
      </c>
      <c r="B2006" t="s">
        <v>2406</v>
      </c>
    </row>
    <row r="2007" spans="1:2" x14ac:dyDescent="0.35">
      <c r="A2007" s="3">
        <v>2017</v>
      </c>
      <c r="B2007" t="s">
        <v>813</v>
      </c>
    </row>
    <row r="2008" spans="1:2" x14ac:dyDescent="0.35">
      <c r="A2008" s="3">
        <v>2017</v>
      </c>
      <c r="B2008" t="s">
        <v>664</v>
      </c>
    </row>
    <row r="2009" spans="1:2" x14ac:dyDescent="0.35">
      <c r="A2009" s="3">
        <v>2017</v>
      </c>
      <c r="B2009" t="s">
        <v>2091</v>
      </c>
    </row>
    <row r="2010" spans="1:2" x14ac:dyDescent="0.35">
      <c r="A2010" s="3">
        <v>2017</v>
      </c>
      <c r="B2010" t="s">
        <v>2060</v>
      </c>
    </row>
    <row r="2011" spans="1:2" x14ac:dyDescent="0.35">
      <c r="A2011" s="3">
        <v>2017</v>
      </c>
      <c r="B2011" t="s">
        <v>176</v>
      </c>
    </row>
    <row r="2012" spans="1:2" x14ac:dyDescent="0.35">
      <c r="A2012" s="3">
        <v>2017</v>
      </c>
      <c r="B2012" t="s">
        <v>1669</v>
      </c>
    </row>
    <row r="2013" spans="1:2" x14ac:dyDescent="0.35">
      <c r="A2013" s="3">
        <v>2017</v>
      </c>
      <c r="B2013" t="s">
        <v>2665</v>
      </c>
    </row>
    <row r="2014" spans="1:2" x14ac:dyDescent="0.35">
      <c r="A2014" s="3">
        <v>2017</v>
      </c>
      <c r="B2014" t="s">
        <v>2101</v>
      </c>
    </row>
    <row r="2015" spans="1:2" x14ac:dyDescent="0.35">
      <c r="A2015" s="3">
        <v>2017</v>
      </c>
      <c r="B2015" t="s">
        <v>32</v>
      </c>
    </row>
    <row r="2016" spans="1:2" x14ac:dyDescent="0.35">
      <c r="A2016" s="3">
        <v>2017</v>
      </c>
      <c r="B2016" t="s">
        <v>122</v>
      </c>
    </row>
    <row r="2017" spans="1:2" x14ac:dyDescent="0.35">
      <c r="A2017" s="3">
        <v>2017</v>
      </c>
      <c r="B2017" t="s">
        <v>1633</v>
      </c>
    </row>
    <row r="2018" spans="1:2" x14ac:dyDescent="0.35">
      <c r="A2018" s="3">
        <v>2017</v>
      </c>
      <c r="B2018" t="s">
        <v>589</v>
      </c>
    </row>
    <row r="2019" spans="1:2" x14ac:dyDescent="0.35">
      <c r="A2019" s="3">
        <v>2017</v>
      </c>
      <c r="B2019" t="s">
        <v>1986</v>
      </c>
    </row>
    <row r="2020" spans="1:2" x14ac:dyDescent="0.35">
      <c r="A2020" s="3">
        <v>2017</v>
      </c>
      <c r="B2020" t="s">
        <v>1426</v>
      </c>
    </row>
    <row r="2021" spans="1:2" x14ac:dyDescent="0.35">
      <c r="A2021" s="3">
        <v>2017</v>
      </c>
      <c r="B2021" t="s">
        <v>1507</v>
      </c>
    </row>
    <row r="2022" spans="1:2" x14ac:dyDescent="0.35">
      <c r="A2022" s="3">
        <v>2017</v>
      </c>
      <c r="B2022" t="s">
        <v>2313</v>
      </c>
    </row>
    <row r="2023" spans="1:2" x14ac:dyDescent="0.35">
      <c r="A2023" s="3">
        <v>2017</v>
      </c>
      <c r="B2023" t="s">
        <v>1466</v>
      </c>
    </row>
    <row r="2024" spans="1:2" x14ac:dyDescent="0.35">
      <c r="A2024" s="3">
        <v>2017</v>
      </c>
      <c r="B2024" t="s">
        <v>475</v>
      </c>
    </row>
    <row r="2025" spans="1:2" x14ac:dyDescent="0.35">
      <c r="A2025" s="3">
        <v>2017</v>
      </c>
      <c r="B2025" t="s">
        <v>1343</v>
      </c>
    </row>
    <row r="2026" spans="1:2" x14ac:dyDescent="0.35">
      <c r="A2026" s="3">
        <v>2017</v>
      </c>
      <c r="B2026" t="s">
        <v>1361</v>
      </c>
    </row>
    <row r="2027" spans="1:2" x14ac:dyDescent="0.35">
      <c r="A2027" s="3">
        <v>2017</v>
      </c>
      <c r="B2027" t="s">
        <v>1258</v>
      </c>
    </row>
    <row r="2028" spans="1:2" x14ac:dyDescent="0.35">
      <c r="A2028" s="3">
        <v>2017</v>
      </c>
      <c r="B2028" t="s">
        <v>1009</v>
      </c>
    </row>
    <row r="2029" spans="1:2" x14ac:dyDescent="0.35">
      <c r="A2029" s="3">
        <v>2017</v>
      </c>
      <c r="B2029" t="s">
        <v>202</v>
      </c>
    </row>
    <row r="2030" spans="1:2" x14ac:dyDescent="0.35">
      <c r="A2030" s="3">
        <v>2017</v>
      </c>
      <c r="B2030" t="s">
        <v>583</v>
      </c>
    </row>
    <row r="2031" spans="1:2" x14ac:dyDescent="0.35">
      <c r="A2031" s="3">
        <v>2017</v>
      </c>
      <c r="B2031" t="s">
        <v>1676</v>
      </c>
    </row>
    <row r="2032" spans="1:2" x14ac:dyDescent="0.35">
      <c r="A2032" s="3">
        <v>2017</v>
      </c>
      <c r="B2032" t="s">
        <v>1699</v>
      </c>
    </row>
    <row r="2033" spans="1:2" x14ac:dyDescent="0.35">
      <c r="A2033" s="3">
        <v>2017</v>
      </c>
      <c r="B2033" t="s">
        <v>1885</v>
      </c>
    </row>
    <row r="2034" spans="1:2" x14ac:dyDescent="0.35">
      <c r="A2034" s="3">
        <v>2017</v>
      </c>
      <c r="B2034" t="s">
        <v>596</v>
      </c>
    </row>
    <row r="2035" spans="1:2" x14ac:dyDescent="0.35">
      <c r="A2035" s="3">
        <v>2017</v>
      </c>
      <c r="B2035" t="s">
        <v>1528</v>
      </c>
    </row>
    <row r="2036" spans="1:2" x14ac:dyDescent="0.35">
      <c r="A2036" s="3">
        <v>2017</v>
      </c>
      <c r="B2036" t="s">
        <v>1282</v>
      </c>
    </row>
    <row r="2037" spans="1:2" x14ac:dyDescent="0.35">
      <c r="A2037" s="3">
        <v>2017</v>
      </c>
      <c r="B2037" t="s">
        <v>2580</v>
      </c>
    </row>
    <row r="2038" spans="1:2" x14ac:dyDescent="0.35">
      <c r="A2038" s="3">
        <v>2017</v>
      </c>
      <c r="B2038" t="s">
        <v>1111</v>
      </c>
    </row>
    <row r="2039" spans="1:2" x14ac:dyDescent="0.35">
      <c r="A2039" s="3">
        <v>2017</v>
      </c>
      <c r="B2039" t="s">
        <v>1383</v>
      </c>
    </row>
    <row r="2040" spans="1:2" x14ac:dyDescent="0.35">
      <c r="A2040" s="3">
        <v>2017</v>
      </c>
      <c r="B2040" t="s">
        <v>1555</v>
      </c>
    </row>
    <row r="2041" spans="1:2" x14ac:dyDescent="0.35">
      <c r="A2041" s="3">
        <v>2017</v>
      </c>
      <c r="B2041" t="s">
        <v>963</v>
      </c>
    </row>
    <row r="2042" spans="1:2" x14ac:dyDescent="0.35">
      <c r="A2042" s="3">
        <v>2017</v>
      </c>
      <c r="B2042" t="s">
        <v>2270</v>
      </c>
    </row>
    <row r="2043" spans="1:2" x14ac:dyDescent="0.35">
      <c r="A2043" s="3">
        <v>2017</v>
      </c>
      <c r="B2043" t="s">
        <v>1012</v>
      </c>
    </row>
    <row r="2044" spans="1:2" x14ac:dyDescent="0.35">
      <c r="A2044" s="3">
        <v>2017</v>
      </c>
      <c r="B2044" t="s">
        <v>1519</v>
      </c>
    </row>
    <row r="2045" spans="1:2" x14ac:dyDescent="0.35">
      <c r="A2045" s="3">
        <v>2017</v>
      </c>
      <c r="B2045" t="s">
        <v>1429</v>
      </c>
    </row>
    <row r="2046" spans="1:2" x14ac:dyDescent="0.35">
      <c r="A2046" s="3">
        <v>2017</v>
      </c>
      <c r="B2046" t="s">
        <v>2669</v>
      </c>
    </row>
    <row r="2047" spans="1:2" x14ac:dyDescent="0.35">
      <c r="A2047" s="3">
        <v>2017</v>
      </c>
      <c r="B2047" t="s">
        <v>1663</v>
      </c>
    </row>
    <row r="2048" spans="1:2" x14ac:dyDescent="0.35">
      <c r="A2048" s="3">
        <v>2017</v>
      </c>
      <c r="B2048" t="s">
        <v>675</v>
      </c>
    </row>
    <row r="2049" spans="1:2" x14ac:dyDescent="0.35">
      <c r="A2049" s="3">
        <v>2017</v>
      </c>
      <c r="B2049" t="s">
        <v>1286</v>
      </c>
    </row>
    <row r="2050" spans="1:2" x14ac:dyDescent="0.35">
      <c r="A2050" s="3">
        <v>2017</v>
      </c>
      <c r="B2050" t="s">
        <v>343</v>
      </c>
    </row>
    <row r="2051" spans="1:2" x14ac:dyDescent="0.35">
      <c r="A2051" s="3">
        <v>2017</v>
      </c>
      <c r="B2051" t="s">
        <v>965</v>
      </c>
    </row>
    <row r="2052" spans="1:2" x14ac:dyDescent="0.35">
      <c r="A2052" s="3">
        <v>2017</v>
      </c>
      <c r="B2052" t="s">
        <v>2277</v>
      </c>
    </row>
    <row r="2053" spans="1:2" x14ac:dyDescent="0.35">
      <c r="A2053" s="3">
        <v>2017</v>
      </c>
      <c r="B2053" t="s">
        <v>2094</v>
      </c>
    </row>
    <row r="2054" spans="1:2" x14ac:dyDescent="0.35">
      <c r="A2054" s="3">
        <v>2017</v>
      </c>
      <c r="B2054" t="s">
        <v>883</v>
      </c>
    </row>
    <row r="2055" spans="1:2" x14ac:dyDescent="0.35">
      <c r="A2055" s="3">
        <v>2017</v>
      </c>
      <c r="B2055" t="s">
        <v>1891</v>
      </c>
    </row>
    <row r="2056" spans="1:2" x14ac:dyDescent="0.35">
      <c r="A2056" s="3">
        <v>2017</v>
      </c>
      <c r="B2056" t="s">
        <v>2205</v>
      </c>
    </row>
    <row r="2057" spans="1:2" x14ac:dyDescent="0.35">
      <c r="A2057" s="3">
        <v>2017</v>
      </c>
      <c r="B2057" t="s">
        <v>1122</v>
      </c>
    </row>
    <row r="2058" spans="1:2" x14ac:dyDescent="0.35">
      <c r="A2058" s="3">
        <v>2017</v>
      </c>
      <c r="B2058" t="s">
        <v>992</v>
      </c>
    </row>
    <row r="2059" spans="1:2" x14ac:dyDescent="0.35">
      <c r="A2059" s="3">
        <v>2017</v>
      </c>
      <c r="B2059" t="s">
        <v>612</v>
      </c>
    </row>
    <row r="2060" spans="1:2" x14ac:dyDescent="0.35">
      <c r="A2060" s="3">
        <v>2017</v>
      </c>
      <c r="B2060" t="s">
        <v>1631</v>
      </c>
    </row>
    <row r="2061" spans="1:2" x14ac:dyDescent="0.35">
      <c r="A2061" s="3">
        <v>2017</v>
      </c>
      <c r="B2061" t="s">
        <v>873</v>
      </c>
    </row>
    <row r="2062" spans="1:2" x14ac:dyDescent="0.35">
      <c r="A2062" s="3">
        <v>2017</v>
      </c>
      <c r="B2062" t="s">
        <v>131</v>
      </c>
    </row>
    <row r="2063" spans="1:2" x14ac:dyDescent="0.35">
      <c r="A2063" s="3">
        <v>2017</v>
      </c>
      <c r="B2063" t="s">
        <v>1541</v>
      </c>
    </row>
    <row r="2064" spans="1:2" x14ac:dyDescent="0.35">
      <c r="A2064" s="3">
        <v>2017</v>
      </c>
      <c r="B2064" t="s">
        <v>1610</v>
      </c>
    </row>
    <row r="2065" spans="1:2" x14ac:dyDescent="0.35">
      <c r="A2065" s="3">
        <v>2017</v>
      </c>
      <c r="B2065" t="s">
        <v>857</v>
      </c>
    </row>
    <row r="2066" spans="1:2" x14ac:dyDescent="0.35">
      <c r="A2066" s="3">
        <v>2017</v>
      </c>
      <c r="B2066" t="s">
        <v>1946</v>
      </c>
    </row>
    <row r="2067" spans="1:2" x14ac:dyDescent="0.35">
      <c r="A2067" s="3">
        <v>2017</v>
      </c>
      <c r="B2067" t="s">
        <v>1957</v>
      </c>
    </row>
    <row r="2068" spans="1:2" x14ac:dyDescent="0.35">
      <c r="A2068" s="3">
        <v>2017</v>
      </c>
      <c r="B2068" t="s">
        <v>815</v>
      </c>
    </row>
    <row r="2069" spans="1:2" x14ac:dyDescent="0.35">
      <c r="A2069" s="3">
        <v>2017</v>
      </c>
      <c r="B2069" t="s">
        <v>376</v>
      </c>
    </row>
    <row r="2070" spans="1:2" x14ac:dyDescent="0.35">
      <c r="A2070" s="3">
        <v>2017</v>
      </c>
      <c r="B2070" t="s">
        <v>820</v>
      </c>
    </row>
    <row r="2071" spans="1:2" x14ac:dyDescent="0.35">
      <c r="A2071" s="3">
        <v>2017</v>
      </c>
      <c r="B2071" t="s">
        <v>2244</v>
      </c>
    </row>
    <row r="2072" spans="1:2" x14ac:dyDescent="0.35">
      <c r="A2072" s="3">
        <v>2017</v>
      </c>
      <c r="B2072" t="s">
        <v>1916</v>
      </c>
    </row>
    <row r="2073" spans="1:2" x14ac:dyDescent="0.35">
      <c r="A2073" s="3">
        <v>2017</v>
      </c>
      <c r="B2073" t="s">
        <v>2174</v>
      </c>
    </row>
    <row r="2074" spans="1:2" x14ac:dyDescent="0.35">
      <c r="A2074" s="3">
        <v>2017</v>
      </c>
      <c r="B2074" t="s">
        <v>1198</v>
      </c>
    </row>
    <row r="2075" spans="1:2" x14ac:dyDescent="0.35">
      <c r="A2075" s="3">
        <v>2017</v>
      </c>
      <c r="B2075" t="s">
        <v>712</v>
      </c>
    </row>
    <row r="2076" spans="1:2" x14ac:dyDescent="0.35">
      <c r="A2076" s="3">
        <v>2017</v>
      </c>
      <c r="B2076" t="s">
        <v>2197</v>
      </c>
    </row>
    <row r="2077" spans="1:2" x14ac:dyDescent="0.35">
      <c r="A2077" s="3">
        <v>2017</v>
      </c>
      <c r="B2077" t="s">
        <v>1736</v>
      </c>
    </row>
    <row r="2078" spans="1:2" x14ac:dyDescent="0.35">
      <c r="A2078" s="3">
        <v>2017</v>
      </c>
      <c r="B2078" t="s">
        <v>2248</v>
      </c>
    </row>
    <row r="2079" spans="1:2" x14ac:dyDescent="0.35">
      <c r="A2079" s="3">
        <v>2017</v>
      </c>
      <c r="B2079" t="s">
        <v>2138</v>
      </c>
    </row>
    <row r="2080" spans="1:2" x14ac:dyDescent="0.35">
      <c r="A2080" s="3">
        <v>2017</v>
      </c>
      <c r="B2080" t="s">
        <v>2639</v>
      </c>
    </row>
    <row r="2081" spans="1:2" x14ac:dyDescent="0.35">
      <c r="A2081" s="3">
        <v>2017</v>
      </c>
      <c r="B2081" t="s">
        <v>1799</v>
      </c>
    </row>
    <row r="2082" spans="1:2" x14ac:dyDescent="0.35">
      <c r="A2082" s="3">
        <v>2017</v>
      </c>
      <c r="B2082" t="s">
        <v>683</v>
      </c>
    </row>
    <row r="2083" spans="1:2" x14ac:dyDescent="0.35">
      <c r="A2083" s="3">
        <v>2017</v>
      </c>
      <c r="B2083" t="s">
        <v>1521</v>
      </c>
    </row>
    <row r="2084" spans="1:2" x14ac:dyDescent="0.35">
      <c r="A2084" s="3">
        <v>2017</v>
      </c>
      <c r="B2084" t="s">
        <v>2176</v>
      </c>
    </row>
    <row r="2085" spans="1:2" x14ac:dyDescent="0.35">
      <c r="A2085" s="3">
        <v>2017</v>
      </c>
      <c r="B2085" t="s">
        <v>389</v>
      </c>
    </row>
    <row r="2086" spans="1:2" x14ac:dyDescent="0.35">
      <c r="A2086" s="3">
        <v>2017</v>
      </c>
      <c r="B2086" t="s">
        <v>319</v>
      </c>
    </row>
    <row r="2087" spans="1:2" x14ac:dyDescent="0.35">
      <c r="A2087" s="3">
        <v>2017</v>
      </c>
      <c r="B2087" t="s">
        <v>2466</v>
      </c>
    </row>
    <row r="2088" spans="1:2" x14ac:dyDescent="0.35">
      <c r="A2088" s="3">
        <v>2017</v>
      </c>
      <c r="B2088" t="s">
        <v>2383</v>
      </c>
    </row>
    <row r="2089" spans="1:2" x14ac:dyDescent="0.35">
      <c r="A2089" s="3">
        <v>2017</v>
      </c>
      <c r="B2089" t="s">
        <v>22</v>
      </c>
    </row>
    <row r="2090" spans="1:2" x14ac:dyDescent="0.35">
      <c r="A2090" s="3">
        <v>2017</v>
      </c>
      <c r="B2090" t="s">
        <v>1356</v>
      </c>
    </row>
    <row r="2091" spans="1:2" x14ac:dyDescent="0.35">
      <c r="A2091" s="3">
        <v>2017</v>
      </c>
      <c r="B2091" t="s">
        <v>128</v>
      </c>
    </row>
    <row r="2092" spans="1:2" x14ac:dyDescent="0.35">
      <c r="A2092" s="3">
        <v>2017</v>
      </c>
      <c r="B2092" t="s">
        <v>1751</v>
      </c>
    </row>
    <row r="2093" spans="1:2" x14ac:dyDescent="0.35">
      <c r="A2093" s="3">
        <v>2017</v>
      </c>
      <c r="B2093" t="s">
        <v>2573</v>
      </c>
    </row>
    <row r="2094" spans="1:2" x14ac:dyDescent="0.35">
      <c r="A2094" s="3">
        <v>2017</v>
      </c>
      <c r="B2094" t="s">
        <v>1152</v>
      </c>
    </row>
    <row r="2095" spans="1:2" x14ac:dyDescent="0.35">
      <c r="A2095" s="3">
        <v>2017</v>
      </c>
      <c r="B2095" t="s">
        <v>714</v>
      </c>
    </row>
    <row r="2096" spans="1:2" x14ac:dyDescent="0.35">
      <c r="A2096" s="3">
        <v>2017</v>
      </c>
      <c r="B2096" t="s">
        <v>277</v>
      </c>
    </row>
    <row r="2097" spans="1:2" x14ac:dyDescent="0.35">
      <c r="A2097" s="3">
        <v>2017</v>
      </c>
      <c r="B2097" t="s">
        <v>2412</v>
      </c>
    </row>
    <row r="2098" spans="1:2" x14ac:dyDescent="0.35">
      <c r="A2098" s="3">
        <v>2017</v>
      </c>
      <c r="B2098" t="s">
        <v>334</v>
      </c>
    </row>
    <row r="2099" spans="1:2" x14ac:dyDescent="0.35">
      <c r="A2099" s="3">
        <v>2017</v>
      </c>
      <c r="B2099" t="s">
        <v>1680</v>
      </c>
    </row>
    <row r="2100" spans="1:2" x14ac:dyDescent="0.35">
      <c r="A2100" s="3">
        <v>2017</v>
      </c>
      <c r="B2100" t="s">
        <v>2230</v>
      </c>
    </row>
    <row r="2101" spans="1:2" x14ac:dyDescent="0.35">
      <c r="A2101" s="3">
        <v>2017</v>
      </c>
      <c r="B2101" t="s">
        <v>1287</v>
      </c>
    </row>
    <row r="2102" spans="1:2" x14ac:dyDescent="0.35">
      <c r="A2102" s="3">
        <v>2017</v>
      </c>
      <c r="B2102" t="s">
        <v>1046</v>
      </c>
    </row>
    <row r="2103" spans="1:2" x14ac:dyDescent="0.35">
      <c r="A2103" s="3">
        <v>2017</v>
      </c>
      <c r="B2103" t="s">
        <v>1005</v>
      </c>
    </row>
    <row r="2104" spans="1:2" x14ac:dyDescent="0.35">
      <c r="A2104" s="3">
        <v>2017</v>
      </c>
      <c r="B2104" t="s">
        <v>1741</v>
      </c>
    </row>
    <row r="2105" spans="1:2" x14ac:dyDescent="0.35">
      <c r="A2105" s="3">
        <v>2017</v>
      </c>
      <c r="B2105" t="s">
        <v>424</v>
      </c>
    </row>
    <row r="2106" spans="1:2" x14ac:dyDescent="0.35">
      <c r="A2106" s="3">
        <v>2017</v>
      </c>
      <c r="B2106" t="s">
        <v>1614</v>
      </c>
    </row>
    <row r="2107" spans="1:2" x14ac:dyDescent="0.35">
      <c r="A2107" s="3">
        <v>2017</v>
      </c>
      <c r="B2107" t="s">
        <v>1801</v>
      </c>
    </row>
    <row r="2108" spans="1:2" x14ac:dyDescent="0.35">
      <c r="A2108" s="3">
        <v>2017</v>
      </c>
      <c r="B2108" t="s">
        <v>578</v>
      </c>
    </row>
    <row r="2109" spans="1:2" x14ac:dyDescent="0.35">
      <c r="A2109" s="3">
        <v>2017</v>
      </c>
      <c r="B2109" t="s">
        <v>1271</v>
      </c>
    </row>
    <row r="2110" spans="1:2" x14ac:dyDescent="0.35">
      <c r="A2110" s="3">
        <v>2017</v>
      </c>
      <c r="B2110" t="s">
        <v>1693</v>
      </c>
    </row>
    <row r="2111" spans="1:2" x14ac:dyDescent="0.35">
      <c r="A2111" s="3">
        <v>2017</v>
      </c>
      <c r="B2111" t="s">
        <v>1241</v>
      </c>
    </row>
    <row r="2112" spans="1:2" x14ac:dyDescent="0.35">
      <c r="A2112" s="3">
        <v>2017</v>
      </c>
      <c r="B2112" t="s">
        <v>587</v>
      </c>
    </row>
    <row r="2113" spans="1:2" x14ac:dyDescent="0.35">
      <c r="A2113" s="3">
        <v>2017</v>
      </c>
      <c r="B2113" t="s">
        <v>1471</v>
      </c>
    </row>
    <row r="2114" spans="1:2" x14ac:dyDescent="0.35">
      <c r="A2114" s="3">
        <v>2017</v>
      </c>
      <c r="B2114" t="s">
        <v>1074</v>
      </c>
    </row>
    <row r="2115" spans="1:2" x14ac:dyDescent="0.35">
      <c r="A2115" s="3">
        <v>2017</v>
      </c>
      <c r="B2115" t="s">
        <v>1413</v>
      </c>
    </row>
    <row r="2116" spans="1:2" x14ac:dyDescent="0.35">
      <c r="A2116" s="3">
        <v>2017</v>
      </c>
      <c r="B2116" t="s">
        <v>1907</v>
      </c>
    </row>
    <row r="2117" spans="1:2" x14ac:dyDescent="0.35">
      <c r="A2117" s="3">
        <v>2017</v>
      </c>
      <c r="B2117" t="s">
        <v>2253</v>
      </c>
    </row>
    <row r="2118" spans="1:2" x14ac:dyDescent="0.35">
      <c r="A2118" s="3">
        <v>2017</v>
      </c>
      <c r="B2118" t="s">
        <v>791</v>
      </c>
    </row>
    <row r="2119" spans="1:2" x14ac:dyDescent="0.35">
      <c r="A2119" s="3">
        <v>2017</v>
      </c>
      <c r="B2119" t="s">
        <v>514</v>
      </c>
    </row>
    <row r="2120" spans="1:2" x14ac:dyDescent="0.35">
      <c r="A2120" s="3">
        <v>2017</v>
      </c>
      <c r="B2120" t="s">
        <v>922</v>
      </c>
    </row>
    <row r="2121" spans="1:2" x14ac:dyDescent="0.35">
      <c r="A2121" s="3">
        <v>2017</v>
      </c>
      <c r="B2121" t="s">
        <v>562</v>
      </c>
    </row>
    <row r="2122" spans="1:2" x14ac:dyDescent="0.35">
      <c r="A2122" s="3">
        <v>2017</v>
      </c>
      <c r="B2122" t="s">
        <v>871</v>
      </c>
    </row>
    <row r="2123" spans="1:2" x14ac:dyDescent="0.35">
      <c r="A2123" s="3">
        <v>2017</v>
      </c>
      <c r="B2123" t="s">
        <v>1514</v>
      </c>
    </row>
    <row r="2124" spans="1:2" x14ac:dyDescent="0.35">
      <c r="A2124" s="3">
        <v>2017</v>
      </c>
      <c r="B2124" t="s">
        <v>1459</v>
      </c>
    </row>
    <row r="2125" spans="1:2" x14ac:dyDescent="0.35">
      <c r="A2125" s="3">
        <v>2017</v>
      </c>
      <c r="B2125" t="s">
        <v>940</v>
      </c>
    </row>
    <row r="2126" spans="1:2" x14ac:dyDescent="0.35">
      <c r="A2126" s="3">
        <v>2017</v>
      </c>
      <c r="B2126" t="s">
        <v>280</v>
      </c>
    </row>
    <row r="2127" spans="1:2" x14ac:dyDescent="0.35">
      <c r="A2127" s="3">
        <v>2017</v>
      </c>
      <c r="B2127" t="s">
        <v>2112</v>
      </c>
    </row>
    <row r="2128" spans="1:2" x14ac:dyDescent="0.35">
      <c r="A2128" s="3">
        <v>2017</v>
      </c>
      <c r="B2128" t="s">
        <v>879</v>
      </c>
    </row>
    <row r="2129" spans="1:2" x14ac:dyDescent="0.35">
      <c r="A2129" s="3">
        <v>2017</v>
      </c>
      <c r="B2129" t="s">
        <v>769</v>
      </c>
    </row>
    <row r="2130" spans="1:2" x14ac:dyDescent="0.35">
      <c r="A2130" s="3">
        <v>2017</v>
      </c>
      <c r="B2130" t="s">
        <v>803</v>
      </c>
    </row>
    <row r="2131" spans="1:2" x14ac:dyDescent="0.35">
      <c r="A2131" s="3">
        <v>2017</v>
      </c>
      <c r="B2131" t="s">
        <v>487</v>
      </c>
    </row>
    <row r="2132" spans="1:2" x14ac:dyDescent="0.35">
      <c r="A2132" s="3">
        <v>2017</v>
      </c>
      <c r="B2132" t="s">
        <v>254</v>
      </c>
    </row>
    <row r="2133" spans="1:2" x14ac:dyDescent="0.35">
      <c r="A2133" s="3">
        <v>2017</v>
      </c>
      <c r="B2133" t="s">
        <v>709</v>
      </c>
    </row>
    <row r="2134" spans="1:2" x14ac:dyDescent="0.35">
      <c r="A2134" s="3">
        <v>2017</v>
      </c>
      <c r="B2134" t="s">
        <v>54</v>
      </c>
    </row>
    <row r="2135" spans="1:2" x14ac:dyDescent="0.35">
      <c r="A2135" s="3">
        <v>2017</v>
      </c>
      <c r="B2135" t="s">
        <v>295</v>
      </c>
    </row>
    <row r="2136" spans="1:2" x14ac:dyDescent="0.35">
      <c r="A2136" s="3">
        <v>2017</v>
      </c>
      <c r="B2136" t="s">
        <v>1433</v>
      </c>
    </row>
    <row r="2137" spans="1:2" x14ac:dyDescent="0.35">
      <c r="A2137" s="3">
        <v>2017</v>
      </c>
      <c r="B2137" t="s">
        <v>1661</v>
      </c>
    </row>
    <row r="2138" spans="1:2" x14ac:dyDescent="0.35">
      <c r="A2138" s="3">
        <v>2017</v>
      </c>
      <c r="B2138" t="s">
        <v>94</v>
      </c>
    </row>
    <row r="2139" spans="1:2" x14ac:dyDescent="0.35">
      <c r="A2139" s="3">
        <v>2017</v>
      </c>
      <c r="B2139" t="s">
        <v>410</v>
      </c>
    </row>
    <row r="2140" spans="1:2" x14ac:dyDescent="0.35">
      <c r="A2140" s="3">
        <v>2017</v>
      </c>
      <c r="B2140" t="s">
        <v>2435</v>
      </c>
    </row>
    <row r="2141" spans="1:2" x14ac:dyDescent="0.35">
      <c r="A2141" s="3">
        <v>2017</v>
      </c>
      <c r="B2141" t="s">
        <v>1817</v>
      </c>
    </row>
    <row r="2142" spans="1:2" x14ac:dyDescent="0.35">
      <c r="A2142" s="3">
        <v>2017</v>
      </c>
      <c r="B2142" t="s">
        <v>1181</v>
      </c>
    </row>
    <row r="2143" spans="1:2" x14ac:dyDescent="0.35">
      <c r="A2143" s="3">
        <v>2017</v>
      </c>
      <c r="B2143" t="s">
        <v>1196</v>
      </c>
    </row>
    <row r="2144" spans="1:2" x14ac:dyDescent="0.35">
      <c r="A2144" s="3">
        <v>2017</v>
      </c>
      <c r="B2144" t="s">
        <v>917</v>
      </c>
    </row>
    <row r="2145" spans="1:2" x14ac:dyDescent="0.35">
      <c r="A2145" s="3">
        <v>2017</v>
      </c>
      <c r="B2145" t="s">
        <v>734</v>
      </c>
    </row>
    <row r="2146" spans="1:2" x14ac:dyDescent="0.35">
      <c r="A2146" s="3">
        <v>2017</v>
      </c>
      <c r="B2146" t="s">
        <v>171</v>
      </c>
    </row>
    <row r="2147" spans="1:2" x14ac:dyDescent="0.35">
      <c r="A2147" s="3">
        <v>2017</v>
      </c>
      <c r="B2147" t="s">
        <v>417</v>
      </c>
    </row>
    <row r="2148" spans="1:2" x14ac:dyDescent="0.35">
      <c r="A2148" s="3">
        <v>2017</v>
      </c>
      <c r="B2148" t="s">
        <v>2225</v>
      </c>
    </row>
    <row r="2149" spans="1:2" x14ac:dyDescent="0.35">
      <c r="A2149" s="3">
        <v>2017</v>
      </c>
      <c r="B2149" t="s">
        <v>1424</v>
      </c>
    </row>
    <row r="2150" spans="1:2" x14ac:dyDescent="0.35">
      <c r="A2150" s="3">
        <v>2017</v>
      </c>
      <c r="B2150" t="s">
        <v>794</v>
      </c>
    </row>
    <row r="2151" spans="1:2" x14ac:dyDescent="0.35">
      <c r="A2151" s="3">
        <v>2017</v>
      </c>
      <c r="B2151" t="s">
        <v>462</v>
      </c>
    </row>
    <row r="2152" spans="1:2" x14ac:dyDescent="0.35">
      <c r="A2152" s="3">
        <v>2017</v>
      </c>
      <c r="B2152" t="s">
        <v>732</v>
      </c>
    </row>
    <row r="2153" spans="1:2" x14ac:dyDescent="0.35">
      <c r="A2153" s="3">
        <v>2017</v>
      </c>
      <c r="B2153" t="s">
        <v>900</v>
      </c>
    </row>
    <row r="2154" spans="1:2" x14ac:dyDescent="0.35">
      <c r="A2154" s="3">
        <v>2017</v>
      </c>
      <c r="B2154" t="s">
        <v>230</v>
      </c>
    </row>
    <row r="2155" spans="1:2" x14ac:dyDescent="0.35">
      <c r="A2155" s="3">
        <v>2017</v>
      </c>
      <c r="B2155" t="s">
        <v>46</v>
      </c>
    </row>
    <row r="2156" spans="1:2" x14ac:dyDescent="0.35">
      <c r="A2156" s="3">
        <v>2017</v>
      </c>
      <c r="B2156" t="s">
        <v>1077</v>
      </c>
    </row>
    <row r="2157" spans="1:2" x14ac:dyDescent="0.35">
      <c r="A2157" s="3">
        <v>2017</v>
      </c>
      <c r="B2157" t="s">
        <v>1617</v>
      </c>
    </row>
    <row r="2158" spans="1:2" x14ac:dyDescent="0.35">
      <c r="A2158" s="3">
        <v>2017</v>
      </c>
      <c r="B2158" t="s">
        <v>1783</v>
      </c>
    </row>
    <row r="2159" spans="1:2" x14ac:dyDescent="0.35">
      <c r="A2159" s="3">
        <v>2017</v>
      </c>
      <c r="B2159" t="s">
        <v>778</v>
      </c>
    </row>
    <row r="2160" spans="1:2" x14ac:dyDescent="0.35">
      <c r="A2160" s="3">
        <v>2017</v>
      </c>
      <c r="B2160" t="s">
        <v>378</v>
      </c>
    </row>
    <row r="2161" spans="1:2" x14ac:dyDescent="0.35">
      <c r="A2161" s="3">
        <v>2017</v>
      </c>
      <c r="B2161" t="s">
        <v>752</v>
      </c>
    </row>
    <row r="2162" spans="1:2" x14ac:dyDescent="0.35">
      <c r="A2162" s="3">
        <v>2017</v>
      </c>
      <c r="B2162" t="s">
        <v>468</v>
      </c>
    </row>
    <row r="2163" spans="1:2" x14ac:dyDescent="0.35">
      <c r="A2163" s="3">
        <v>2017</v>
      </c>
      <c r="B2163" t="s">
        <v>742</v>
      </c>
    </row>
    <row r="2164" spans="1:2" x14ac:dyDescent="0.35">
      <c r="A2164" s="3">
        <v>2017</v>
      </c>
      <c r="B2164" t="s">
        <v>1339</v>
      </c>
    </row>
    <row r="2165" spans="1:2" x14ac:dyDescent="0.35">
      <c r="A2165" s="3">
        <v>2017</v>
      </c>
      <c r="B2165" t="s">
        <v>373</v>
      </c>
    </row>
    <row r="2166" spans="1:2" x14ac:dyDescent="0.35">
      <c r="A2166" s="3">
        <v>2017</v>
      </c>
      <c r="B2166" t="s">
        <v>1912</v>
      </c>
    </row>
    <row r="2167" spans="1:2" x14ac:dyDescent="0.35">
      <c r="A2167" s="3">
        <v>2017</v>
      </c>
      <c r="B2167" t="s">
        <v>1568</v>
      </c>
    </row>
    <row r="2168" spans="1:2" x14ac:dyDescent="0.35">
      <c r="A2168" s="3">
        <v>2017</v>
      </c>
      <c r="B2168" t="s">
        <v>1734</v>
      </c>
    </row>
    <row r="2169" spans="1:2" x14ac:dyDescent="0.35">
      <c r="A2169" s="3">
        <v>2017</v>
      </c>
      <c r="B2169" t="s">
        <v>1438</v>
      </c>
    </row>
    <row r="2170" spans="1:2" x14ac:dyDescent="0.35">
      <c r="A2170" s="3">
        <v>2017</v>
      </c>
      <c r="B2170" t="s">
        <v>1920</v>
      </c>
    </row>
    <row r="2171" spans="1:2" x14ac:dyDescent="0.35">
      <c r="A2171" s="3">
        <v>2017</v>
      </c>
      <c r="B2171" t="s">
        <v>2463</v>
      </c>
    </row>
    <row r="2172" spans="1:2" x14ac:dyDescent="0.35">
      <c r="A2172" s="3">
        <v>2017</v>
      </c>
      <c r="B2172" t="s">
        <v>1401</v>
      </c>
    </row>
    <row r="2173" spans="1:2" x14ac:dyDescent="0.35">
      <c r="A2173" s="3">
        <v>2017</v>
      </c>
      <c r="B2173" t="s">
        <v>283</v>
      </c>
    </row>
    <row r="2174" spans="1:2" x14ac:dyDescent="0.35">
      <c r="A2174" s="3">
        <v>2017</v>
      </c>
      <c r="B2174" t="s">
        <v>1035</v>
      </c>
    </row>
    <row r="2175" spans="1:2" x14ac:dyDescent="0.35">
      <c r="A2175" s="3">
        <v>2017</v>
      </c>
      <c r="B2175" t="s">
        <v>717</v>
      </c>
    </row>
    <row r="2176" spans="1:2" x14ac:dyDescent="0.35">
      <c r="A2176" s="3">
        <v>2017</v>
      </c>
      <c r="B2176" t="s">
        <v>1003</v>
      </c>
    </row>
    <row r="2177" spans="1:2" x14ac:dyDescent="0.35">
      <c r="A2177" s="3">
        <v>2017</v>
      </c>
      <c r="B2177" t="s">
        <v>602</v>
      </c>
    </row>
    <row r="2178" spans="1:2" x14ac:dyDescent="0.35">
      <c r="A2178" s="3">
        <v>2017</v>
      </c>
      <c r="B2178" t="s">
        <v>1994</v>
      </c>
    </row>
    <row r="2179" spans="1:2" x14ac:dyDescent="0.35">
      <c r="A2179" s="3">
        <v>2017</v>
      </c>
      <c r="B2179" t="s">
        <v>624</v>
      </c>
    </row>
    <row r="2180" spans="1:2" x14ac:dyDescent="0.35">
      <c r="A2180" s="3">
        <v>2017</v>
      </c>
      <c r="B2180" t="s">
        <v>789</v>
      </c>
    </row>
    <row r="2181" spans="1:2" x14ac:dyDescent="0.35">
      <c r="A2181" s="3">
        <v>2017</v>
      </c>
      <c r="B2181" t="s">
        <v>907</v>
      </c>
    </row>
    <row r="2182" spans="1:2" x14ac:dyDescent="0.35">
      <c r="A2182" s="3">
        <v>2017</v>
      </c>
      <c r="B2182" t="s">
        <v>630</v>
      </c>
    </row>
    <row r="2183" spans="1:2" x14ac:dyDescent="0.35">
      <c r="A2183" s="3">
        <v>2017</v>
      </c>
      <c r="B2183" t="s">
        <v>665</v>
      </c>
    </row>
    <row r="2184" spans="1:2" x14ac:dyDescent="0.35">
      <c r="A2184" s="3">
        <v>2017</v>
      </c>
      <c r="B2184" t="s">
        <v>997</v>
      </c>
    </row>
    <row r="2185" spans="1:2" x14ac:dyDescent="0.35">
      <c r="A2185" s="3">
        <v>2017</v>
      </c>
      <c r="B2185" t="s">
        <v>407</v>
      </c>
    </row>
    <row r="2186" spans="1:2" x14ac:dyDescent="0.35">
      <c r="A2186" s="3">
        <v>2017</v>
      </c>
      <c r="B2186" t="s">
        <v>1275</v>
      </c>
    </row>
    <row r="2187" spans="1:2" x14ac:dyDescent="0.35">
      <c r="A2187" s="3">
        <v>2017</v>
      </c>
      <c r="B2187" t="s">
        <v>1113</v>
      </c>
    </row>
    <row r="2188" spans="1:2" x14ac:dyDescent="0.35">
      <c r="A2188" s="3">
        <v>2017</v>
      </c>
      <c r="B2188" t="s">
        <v>1505</v>
      </c>
    </row>
    <row r="2189" spans="1:2" x14ac:dyDescent="0.35">
      <c r="A2189" s="3">
        <v>2017</v>
      </c>
      <c r="B2189" t="s">
        <v>809</v>
      </c>
    </row>
    <row r="2190" spans="1:2" x14ac:dyDescent="0.35">
      <c r="A2190" s="3">
        <v>2017</v>
      </c>
      <c r="B2190" t="s">
        <v>2065</v>
      </c>
    </row>
    <row r="2191" spans="1:2" x14ac:dyDescent="0.35">
      <c r="A2191" s="3">
        <v>2017</v>
      </c>
      <c r="B2191" t="s">
        <v>1375</v>
      </c>
    </row>
    <row r="2192" spans="1:2" x14ac:dyDescent="0.35">
      <c r="A2192" s="3">
        <v>2017</v>
      </c>
      <c r="B2192" t="s">
        <v>1016</v>
      </c>
    </row>
    <row r="2193" spans="1:2" x14ac:dyDescent="0.35">
      <c r="A2193" s="3">
        <v>2017</v>
      </c>
      <c r="B2193" t="s">
        <v>212</v>
      </c>
    </row>
    <row r="2194" spans="1:2" x14ac:dyDescent="0.35">
      <c r="A2194" s="3">
        <v>2017</v>
      </c>
      <c r="B2194" t="s">
        <v>119</v>
      </c>
    </row>
    <row r="2195" spans="1:2" x14ac:dyDescent="0.35">
      <c r="A2195" s="3">
        <v>2017</v>
      </c>
      <c r="B2195" t="s">
        <v>859</v>
      </c>
    </row>
    <row r="2196" spans="1:2" x14ac:dyDescent="0.35">
      <c r="A2196" s="3">
        <v>2017</v>
      </c>
      <c r="B2196" t="s">
        <v>239</v>
      </c>
    </row>
    <row r="2197" spans="1:2" x14ac:dyDescent="0.35">
      <c r="A2197" s="3">
        <v>2017</v>
      </c>
      <c r="B2197" t="s">
        <v>1183</v>
      </c>
    </row>
    <row r="2198" spans="1:2" x14ac:dyDescent="0.35">
      <c r="A2198" s="3">
        <v>2017</v>
      </c>
      <c r="B2198" t="s">
        <v>567</v>
      </c>
    </row>
    <row r="2199" spans="1:2" x14ac:dyDescent="0.35">
      <c r="A2199" s="3">
        <v>2017</v>
      </c>
      <c r="B2199" t="s">
        <v>1467</v>
      </c>
    </row>
    <row r="2200" spans="1:2" x14ac:dyDescent="0.35">
      <c r="A2200" s="3">
        <v>2017</v>
      </c>
      <c r="B2200" t="s">
        <v>1341</v>
      </c>
    </row>
    <row r="2201" spans="1:2" x14ac:dyDescent="0.35">
      <c r="A2201" s="3">
        <v>2017</v>
      </c>
      <c r="B2201" t="s">
        <v>1129</v>
      </c>
    </row>
    <row r="2202" spans="1:2" x14ac:dyDescent="0.35">
      <c r="A2202" s="3">
        <v>2017</v>
      </c>
      <c r="B2202" t="s">
        <v>651</v>
      </c>
    </row>
    <row r="2203" spans="1:2" x14ac:dyDescent="0.35">
      <c r="A2203" s="3">
        <v>2017</v>
      </c>
      <c r="B2203" t="s">
        <v>1826</v>
      </c>
    </row>
    <row r="2204" spans="1:2" x14ac:dyDescent="0.35">
      <c r="A2204" s="3">
        <v>2017</v>
      </c>
      <c r="B2204" t="s">
        <v>2683</v>
      </c>
    </row>
    <row r="2205" spans="1:2" x14ac:dyDescent="0.35">
      <c r="A2205" s="3">
        <v>2017</v>
      </c>
      <c r="B2205" t="s">
        <v>2388</v>
      </c>
    </row>
    <row r="2206" spans="1:2" x14ac:dyDescent="0.35">
      <c r="A2206" s="3">
        <v>2017</v>
      </c>
      <c r="B2206" t="s">
        <v>724</v>
      </c>
    </row>
    <row r="2207" spans="1:2" x14ac:dyDescent="0.35">
      <c r="A2207" s="3">
        <v>2017</v>
      </c>
      <c r="B2207" t="s">
        <v>357</v>
      </c>
    </row>
    <row r="2208" spans="1:2" x14ac:dyDescent="0.35">
      <c r="A2208" s="3">
        <v>2017</v>
      </c>
      <c r="B2208" t="s">
        <v>355</v>
      </c>
    </row>
    <row r="2209" spans="1:2" x14ac:dyDescent="0.35">
      <c r="A2209" s="3">
        <v>2017</v>
      </c>
      <c r="B2209" t="s">
        <v>1173</v>
      </c>
    </row>
    <row r="2210" spans="1:2" x14ac:dyDescent="0.35">
      <c r="A2210" s="3">
        <v>2017</v>
      </c>
      <c r="B2210" t="s">
        <v>1657</v>
      </c>
    </row>
    <row r="2211" spans="1:2" x14ac:dyDescent="0.35">
      <c r="A2211" s="3">
        <v>2017</v>
      </c>
      <c r="B2211" t="s">
        <v>1207</v>
      </c>
    </row>
    <row r="2212" spans="1:2" x14ac:dyDescent="0.35">
      <c r="A2212" s="3">
        <v>2017</v>
      </c>
      <c r="B2212" t="s">
        <v>1334</v>
      </c>
    </row>
    <row r="2213" spans="1:2" x14ac:dyDescent="0.35">
      <c r="A2213" s="3">
        <v>2017</v>
      </c>
      <c r="B2213" t="s">
        <v>1483</v>
      </c>
    </row>
    <row r="2214" spans="1:2" x14ac:dyDescent="0.35">
      <c r="A2214" s="3">
        <v>2017</v>
      </c>
      <c r="B2214" t="s">
        <v>1193</v>
      </c>
    </row>
    <row r="2215" spans="1:2" x14ac:dyDescent="0.35">
      <c r="A2215" s="3">
        <v>2017</v>
      </c>
      <c r="B2215" t="s">
        <v>215</v>
      </c>
    </row>
    <row r="2216" spans="1:2" x14ac:dyDescent="0.35">
      <c r="A2216" s="3">
        <v>2017</v>
      </c>
      <c r="B2216" t="s">
        <v>1831</v>
      </c>
    </row>
    <row r="2217" spans="1:2" x14ac:dyDescent="0.35">
      <c r="A2217" s="3">
        <v>2017</v>
      </c>
      <c r="B2217" t="s">
        <v>2083</v>
      </c>
    </row>
    <row r="2218" spans="1:2" x14ac:dyDescent="0.35">
      <c r="A2218" s="3">
        <v>2017</v>
      </c>
      <c r="B2218" t="s">
        <v>433</v>
      </c>
    </row>
    <row r="2219" spans="1:2" x14ac:dyDescent="0.35">
      <c r="A2219" s="3">
        <v>2017</v>
      </c>
      <c r="B2219" t="s">
        <v>167</v>
      </c>
    </row>
    <row r="2220" spans="1:2" x14ac:dyDescent="0.35">
      <c r="A2220" s="3">
        <v>2017</v>
      </c>
      <c r="B2220" t="s">
        <v>2548</v>
      </c>
    </row>
    <row r="2221" spans="1:2" x14ac:dyDescent="0.35">
      <c r="A2221" s="3">
        <v>2017</v>
      </c>
      <c r="B2221" t="s">
        <v>680</v>
      </c>
    </row>
    <row r="2222" spans="1:2" x14ac:dyDescent="0.35">
      <c r="A2222" s="3">
        <v>2017</v>
      </c>
      <c r="B2222" t="s">
        <v>1727</v>
      </c>
    </row>
    <row r="2223" spans="1:2" x14ac:dyDescent="0.35">
      <c r="A2223" s="3">
        <v>2017</v>
      </c>
      <c r="B2223" t="s">
        <v>1951</v>
      </c>
    </row>
    <row r="2224" spans="1:2" x14ac:dyDescent="0.35">
      <c r="A2224" s="3">
        <v>2017</v>
      </c>
      <c r="B2224" t="s">
        <v>195</v>
      </c>
    </row>
    <row r="2225" spans="1:2" x14ac:dyDescent="0.35">
      <c r="A2225" s="3">
        <v>2017</v>
      </c>
      <c r="B2225" t="s">
        <v>307</v>
      </c>
    </row>
    <row r="2226" spans="1:2" x14ac:dyDescent="0.35">
      <c r="A2226" s="3">
        <v>2017</v>
      </c>
      <c r="B2226" t="s">
        <v>1652</v>
      </c>
    </row>
    <row r="2227" spans="1:2" x14ac:dyDescent="0.35">
      <c r="A2227" s="3">
        <v>2017</v>
      </c>
      <c r="B2227" t="s">
        <v>301</v>
      </c>
    </row>
    <row r="2228" spans="1:2" x14ac:dyDescent="0.35">
      <c r="A2228" s="3">
        <v>2017</v>
      </c>
      <c r="B2228" t="s">
        <v>1084</v>
      </c>
    </row>
    <row r="2229" spans="1:2" x14ac:dyDescent="0.35">
      <c r="A2229" s="3">
        <v>2017</v>
      </c>
      <c r="B2229" t="s">
        <v>1720</v>
      </c>
    </row>
    <row r="2230" spans="1:2" x14ac:dyDescent="0.35">
      <c r="A2230" s="3">
        <v>2017</v>
      </c>
      <c r="B2230" t="s">
        <v>822</v>
      </c>
    </row>
    <row r="2231" spans="1:2" x14ac:dyDescent="0.35">
      <c r="A2231" s="3">
        <v>2017</v>
      </c>
      <c r="B2231" t="s">
        <v>2156</v>
      </c>
    </row>
    <row r="2232" spans="1:2" x14ac:dyDescent="0.35">
      <c r="A2232" s="3">
        <v>2017</v>
      </c>
      <c r="B2232" t="s">
        <v>2037</v>
      </c>
    </row>
    <row r="2233" spans="1:2" x14ac:dyDescent="0.35">
      <c r="A2233" s="3">
        <v>2017</v>
      </c>
      <c r="B2233" t="s">
        <v>456</v>
      </c>
    </row>
    <row r="2234" spans="1:2" x14ac:dyDescent="0.35">
      <c r="A2234" s="3">
        <v>2017</v>
      </c>
      <c r="B2234" t="s">
        <v>1211</v>
      </c>
    </row>
    <row r="2235" spans="1:2" x14ac:dyDescent="0.35">
      <c r="A2235" s="3">
        <v>2017</v>
      </c>
      <c r="B2235" t="s">
        <v>2265</v>
      </c>
    </row>
    <row r="2236" spans="1:2" x14ac:dyDescent="0.35">
      <c r="A2236" s="3">
        <v>2017</v>
      </c>
      <c r="B2236" t="s">
        <v>1338</v>
      </c>
    </row>
    <row r="2237" spans="1:2" x14ac:dyDescent="0.35">
      <c r="A2237" s="3">
        <v>2017</v>
      </c>
      <c r="B2237" t="s">
        <v>291</v>
      </c>
    </row>
    <row r="2238" spans="1:2" x14ac:dyDescent="0.35">
      <c r="A2238" s="3">
        <v>2017</v>
      </c>
      <c r="B2238" t="s">
        <v>419</v>
      </c>
    </row>
    <row r="2239" spans="1:2" x14ac:dyDescent="0.35">
      <c r="A2239" s="3">
        <v>2017</v>
      </c>
      <c r="B2239" t="s">
        <v>1563</v>
      </c>
    </row>
    <row r="2240" spans="1:2" x14ac:dyDescent="0.35">
      <c r="A2240" s="3">
        <v>2017</v>
      </c>
      <c r="B2240" t="s">
        <v>2145</v>
      </c>
    </row>
    <row r="2241" spans="1:2" x14ac:dyDescent="0.35">
      <c r="A2241" s="3">
        <v>2017</v>
      </c>
      <c r="B2241" t="s">
        <v>1023</v>
      </c>
    </row>
    <row r="2242" spans="1:2" x14ac:dyDescent="0.35">
      <c r="A2242" s="3">
        <v>2017</v>
      </c>
      <c r="B2242" t="s">
        <v>1781</v>
      </c>
    </row>
    <row r="2243" spans="1:2" x14ac:dyDescent="0.35">
      <c r="A2243" s="3">
        <v>2017</v>
      </c>
      <c r="B2243" t="s">
        <v>2544</v>
      </c>
    </row>
    <row r="2244" spans="1:2" x14ac:dyDescent="0.35">
      <c r="A2244" s="3">
        <v>2017</v>
      </c>
      <c r="B2244" t="s">
        <v>2688</v>
      </c>
    </row>
    <row r="2245" spans="1:2" x14ac:dyDescent="0.35">
      <c r="A2245" s="3">
        <v>2017</v>
      </c>
      <c r="B2245" t="s">
        <v>383</v>
      </c>
    </row>
    <row r="2246" spans="1:2" x14ac:dyDescent="0.35">
      <c r="A2246" s="3">
        <v>2017</v>
      </c>
      <c r="B2246" t="s">
        <v>1332</v>
      </c>
    </row>
    <row r="2247" spans="1:2" x14ac:dyDescent="0.35">
      <c r="A2247" s="3">
        <v>2017</v>
      </c>
      <c r="B2247" t="s">
        <v>1177</v>
      </c>
    </row>
    <row r="2248" spans="1:2" x14ac:dyDescent="0.35">
      <c r="A2248" s="3">
        <v>2017</v>
      </c>
      <c r="B2248" t="s">
        <v>1991</v>
      </c>
    </row>
    <row r="2249" spans="1:2" x14ac:dyDescent="0.35">
      <c r="A2249" s="3">
        <v>2017</v>
      </c>
      <c r="B2249" t="s">
        <v>1813</v>
      </c>
    </row>
    <row r="2250" spans="1:2" x14ac:dyDescent="0.35">
      <c r="A2250" s="3">
        <v>2017</v>
      </c>
      <c r="B2250" t="s">
        <v>1495</v>
      </c>
    </row>
    <row r="2251" spans="1:2" x14ac:dyDescent="0.35">
      <c r="A2251" s="3">
        <v>2017</v>
      </c>
      <c r="B2251" t="s">
        <v>1511</v>
      </c>
    </row>
    <row r="2252" spans="1:2" x14ac:dyDescent="0.35">
      <c r="A2252" s="3">
        <v>2017</v>
      </c>
      <c r="B2252" t="s">
        <v>1546</v>
      </c>
    </row>
    <row r="2253" spans="1:2" x14ac:dyDescent="0.35">
      <c r="A2253" s="3">
        <v>2017</v>
      </c>
      <c r="B2253" t="s">
        <v>2033</v>
      </c>
    </row>
    <row r="2254" spans="1:2" x14ac:dyDescent="0.35">
      <c r="A2254" s="3">
        <v>2017</v>
      </c>
      <c r="B2254" t="s">
        <v>2690</v>
      </c>
    </row>
    <row r="2255" spans="1:2" x14ac:dyDescent="0.35">
      <c r="A2255" s="3">
        <v>2017</v>
      </c>
      <c r="B2255" t="s">
        <v>2439</v>
      </c>
    </row>
    <row r="2256" spans="1:2" x14ac:dyDescent="0.35">
      <c r="A2256" s="3">
        <v>2017</v>
      </c>
      <c r="B2256" t="s">
        <v>1209</v>
      </c>
    </row>
    <row r="2257" spans="1:2" x14ac:dyDescent="0.35">
      <c r="A2257" s="3">
        <v>2017</v>
      </c>
      <c r="B2257" t="s">
        <v>336</v>
      </c>
    </row>
    <row r="2258" spans="1:2" x14ac:dyDescent="0.35">
      <c r="A2258" s="3">
        <v>2017</v>
      </c>
      <c r="B2258" t="s">
        <v>696</v>
      </c>
    </row>
    <row r="2259" spans="1:2" x14ac:dyDescent="0.35">
      <c r="A2259" s="3">
        <v>2017</v>
      </c>
      <c r="B2259" t="s">
        <v>369</v>
      </c>
    </row>
    <row r="2260" spans="1:2" x14ac:dyDescent="0.35">
      <c r="A2260" s="3">
        <v>2017</v>
      </c>
      <c r="B2260" t="s">
        <v>848</v>
      </c>
    </row>
    <row r="2261" spans="1:2" x14ac:dyDescent="0.35">
      <c r="A2261" s="3">
        <v>2017</v>
      </c>
      <c r="B2261" t="s">
        <v>427</v>
      </c>
    </row>
    <row r="2262" spans="1:2" x14ac:dyDescent="0.35">
      <c r="A2262" s="3">
        <v>2017</v>
      </c>
      <c r="B2262" t="s">
        <v>1038</v>
      </c>
    </row>
    <row r="2263" spans="1:2" x14ac:dyDescent="0.35">
      <c r="A2263" s="3">
        <v>2017</v>
      </c>
      <c r="B2263" t="s">
        <v>1260</v>
      </c>
    </row>
    <row r="2264" spans="1:2" x14ac:dyDescent="0.35">
      <c r="A2264" s="3">
        <v>2017</v>
      </c>
      <c r="B2264" t="s">
        <v>1273</v>
      </c>
    </row>
    <row r="2265" spans="1:2" x14ac:dyDescent="0.35">
      <c r="A2265" s="3">
        <v>2017</v>
      </c>
      <c r="B2265" t="s">
        <v>182</v>
      </c>
    </row>
    <row r="2266" spans="1:2" x14ac:dyDescent="0.35">
      <c r="A2266" s="3">
        <v>2017</v>
      </c>
      <c r="B2266" t="s">
        <v>2126</v>
      </c>
    </row>
    <row r="2267" spans="1:2" x14ac:dyDescent="0.35">
      <c r="A2267" s="3">
        <v>2017</v>
      </c>
      <c r="B2267" t="s">
        <v>669</v>
      </c>
    </row>
    <row r="2268" spans="1:2" x14ac:dyDescent="0.35">
      <c r="A2268" s="3">
        <v>2017</v>
      </c>
      <c r="B2268" t="s">
        <v>58</v>
      </c>
    </row>
    <row r="2269" spans="1:2" x14ac:dyDescent="0.35">
      <c r="A2269" s="3">
        <v>2017</v>
      </c>
      <c r="B2269" t="s">
        <v>891</v>
      </c>
    </row>
    <row r="2270" spans="1:2" x14ac:dyDescent="0.35">
      <c r="A2270" s="3">
        <v>2017</v>
      </c>
      <c r="B2270" t="s">
        <v>1828</v>
      </c>
    </row>
    <row r="2271" spans="1:2" x14ac:dyDescent="0.35">
      <c r="A2271" s="3">
        <v>2017</v>
      </c>
      <c r="B2271" t="s">
        <v>2482</v>
      </c>
    </row>
    <row r="2272" spans="1:2" x14ac:dyDescent="0.35">
      <c r="A2272" s="3">
        <v>2017</v>
      </c>
      <c r="B2272" t="s">
        <v>1104</v>
      </c>
    </row>
    <row r="2273" spans="1:2" x14ac:dyDescent="0.35">
      <c r="A2273" s="3">
        <v>2017</v>
      </c>
      <c r="B2273" t="s">
        <v>817</v>
      </c>
    </row>
    <row r="2274" spans="1:2" x14ac:dyDescent="0.35">
      <c r="A2274" s="3">
        <v>2017</v>
      </c>
      <c r="B2274" t="s">
        <v>1279</v>
      </c>
    </row>
    <row r="2275" spans="1:2" x14ac:dyDescent="0.35">
      <c r="A2275" s="3">
        <v>2017</v>
      </c>
      <c r="B2275" t="s">
        <v>161</v>
      </c>
    </row>
    <row r="2276" spans="1:2" x14ac:dyDescent="0.35">
      <c r="A2276" s="3">
        <v>2017</v>
      </c>
      <c r="B2276" t="s">
        <v>1138</v>
      </c>
    </row>
    <row r="2277" spans="1:2" x14ac:dyDescent="0.35">
      <c r="A2277" s="3">
        <v>2017</v>
      </c>
      <c r="B2277" t="s">
        <v>1230</v>
      </c>
    </row>
    <row r="2278" spans="1:2" x14ac:dyDescent="0.35">
      <c r="A2278" s="3">
        <v>2017</v>
      </c>
      <c r="B2278" t="s">
        <v>180</v>
      </c>
    </row>
    <row r="2279" spans="1:2" x14ac:dyDescent="0.35">
      <c r="A2279" s="3">
        <v>2017</v>
      </c>
      <c r="B2279" t="s">
        <v>1477</v>
      </c>
    </row>
    <row r="2280" spans="1:2" x14ac:dyDescent="0.35">
      <c r="A2280" s="3">
        <v>2017</v>
      </c>
      <c r="B2280" t="s">
        <v>325</v>
      </c>
    </row>
    <row r="2281" spans="1:2" x14ac:dyDescent="0.35">
      <c r="A2281" s="3">
        <v>2017</v>
      </c>
      <c r="B2281" t="s">
        <v>403</v>
      </c>
    </row>
    <row r="2282" spans="1:2" x14ac:dyDescent="0.35">
      <c r="A2282" s="3">
        <v>2017</v>
      </c>
      <c r="B2282" t="s">
        <v>1221</v>
      </c>
    </row>
    <row r="2283" spans="1:2" x14ac:dyDescent="0.35">
      <c r="A2283" s="3">
        <v>2017</v>
      </c>
      <c r="B2283" t="s">
        <v>2380</v>
      </c>
    </row>
    <row r="2284" spans="1:2" x14ac:dyDescent="0.35">
      <c r="A2284" s="3">
        <v>2017</v>
      </c>
      <c r="B2284" t="s">
        <v>237</v>
      </c>
    </row>
    <row r="2285" spans="1:2" x14ac:dyDescent="0.35">
      <c r="A2285" s="3">
        <v>2017</v>
      </c>
      <c r="B2285" t="s">
        <v>593</v>
      </c>
    </row>
    <row r="2286" spans="1:2" x14ac:dyDescent="0.35">
      <c r="A2286" s="3">
        <v>2017</v>
      </c>
      <c r="B2286" t="s">
        <v>1076</v>
      </c>
    </row>
    <row r="2287" spans="1:2" x14ac:dyDescent="0.35">
      <c r="A2287" s="3">
        <v>2017</v>
      </c>
      <c r="B2287" t="s">
        <v>2212</v>
      </c>
    </row>
    <row r="2288" spans="1:2" x14ac:dyDescent="0.35">
      <c r="A2288" s="3">
        <v>2017</v>
      </c>
      <c r="B2288" t="s">
        <v>646</v>
      </c>
    </row>
    <row r="2289" spans="1:2" x14ac:dyDescent="0.35">
      <c r="A2289" s="3">
        <v>2017</v>
      </c>
      <c r="B2289" t="s">
        <v>2276</v>
      </c>
    </row>
    <row r="2290" spans="1:2" x14ac:dyDescent="0.35">
      <c r="A2290" s="3">
        <v>2017</v>
      </c>
      <c r="B2290" t="s">
        <v>2254</v>
      </c>
    </row>
    <row r="2291" spans="1:2" x14ac:dyDescent="0.35">
      <c r="A2291" s="3">
        <v>2017</v>
      </c>
      <c r="B2291" t="s">
        <v>2537</v>
      </c>
    </row>
    <row r="2292" spans="1:2" x14ac:dyDescent="0.35">
      <c r="A2292" s="3">
        <v>2017</v>
      </c>
      <c r="B2292" t="s">
        <v>512</v>
      </c>
    </row>
    <row r="2293" spans="1:2" x14ac:dyDescent="0.35">
      <c r="A2293" s="3">
        <v>2017</v>
      </c>
      <c r="B2293" t="s">
        <v>505</v>
      </c>
    </row>
    <row r="2294" spans="1:2" x14ac:dyDescent="0.35">
      <c r="A2294" s="3">
        <v>2017</v>
      </c>
      <c r="B2294" t="s">
        <v>672</v>
      </c>
    </row>
    <row r="2295" spans="1:2" x14ac:dyDescent="0.35">
      <c r="A2295" s="3">
        <v>2017</v>
      </c>
      <c r="B2295" t="s">
        <v>1042</v>
      </c>
    </row>
    <row r="2296" spans="1:2" x14ac:dyDescent="0.35">
      <c r="A2296" s="3">
        <v>2017</v>
      </c>
      <c r="B2296" t="s">
        <v>1797</v>
      </c>
    </row>
    <row r="2297" spans="1:2" x14ac:dyDescent="0.35">
      <c r="A2297" s="3">
        <v>2017</v>
      </c>
      <c r="B2297" t="s">
        <v>1502</v>
      </c>
    </row>
    <row r="2298" spans="1:2" x14ac:dyDescent="0.35">
      <c r="A2298" s="3">
        <v>2017</v>
      </c>
      <c r="B2298" t="s">
        <v>398</v>
      </c>
    </row>
    <row r="2299" spans="1:2" x14ac:dyDescent="0.35">
      <c r="A2299" s="3">
        <v>2017</v>
      </c>
      <c r="B2299" t="s">
        <v>1148</v>
      </c>
    </row>
    <row r="2300" spans="1:2" x14ac:dyDescent="0.35">
      <c r="A2300" s="3">
        <v>2017</v>
      </c>
      <c r="B2300" t="s">
        <v>599</v>
      </c>
    </row>
    <row r="2301" spans="1:2" x14ac:dyDescent="0.35">
      <c r="A2301" s="3">
        <v>2017</v>
      </c>
      <c r="B2301" t="s">
        <v>2103</v>
      </c>
    </row>
    <row r="2302" spans="1:2" x14ac:dyDescent="0.35">
      <c r="A2302" s="3">
        <v>2017</v>
      </c>
      <c r="B2302" t="s">
        <v>1941</v>
      </c>
    </row>
    <row r="2303" spans="1:2" x14ac:dyDescent="0.35">
      <c r="A2303" s="3">
        <v>2017</v>
      </c>
      <c r="B2303" t="s">
        <v>889</v>
      </c>
    </row>
    <row r="2304" spans="1:2" x14ac:dyDescent="0.35">
      <c r="A2304" s="3">
        <v>2017</v>
      </c>
      <c r="B2304" t="s">
        <v>545</v>
      </c>
    </row>
    <row r="2305" spans="1:2" x14ac:dyDescent="0.35">
      <c r="A2305" s="3">
        <v>2017</v>
      </c>
      <c r="B2305" t="s">
        <v>2614</v>
      </c>
    </row>
    <row r="2306" spans="1:2" x14ac:dyDescent="0.35">
      <c r="A2306" s="3">
        <v>2017</v>
      </c>
      <c r="B2306" t="s">
        <v>1295</v>
      </c>
    </row>
    <row r="2307" spans="1:2" x14ac:dyDescent="0.35">
      <c r="A2307" s="3">
        <v>2017</v>
      </c>
      <c r="B2307" t="s">
        <v>2323</v>
      </c>
    </row>
    <row r="2308" spans="1:2" x14ac:dyDescent="0.35">
      <c r="A2308" s="3">
        <v>2017</v>
      </c>
      <c r="B2308" t="s">
        <v>2104</v>
      </c>
    </row>
    <row r="2309" spans="1:2" x14ac:dyDescent="0.35">
      <c r="A2309" s="3">
        <v>2017</v>
      </c>
      <c r="B2309" t="s">
        <v>1212</v>
      </c>
    </row>
    <row r="2310" spans="1:2" x14ac:dyDescent="0.35">
      <c r="A2310" s="3">
        <v>2017</v>
      </c>
      <c r="B2310" t="s">
        <v>2624</v>
      </c>
    </row>
    <row r="2311" spans="1:2" x14ac:dyDescent="0.35">
      <c r="A2311" s="3">
        <v>2017</v>
      </c>
      <c r="B2311" t="s">
        <v>1935</v>
      </c>
    </row>
    <row r="2312" spans="1:2" x14ac:dyDescent="0.35">
      <c r="A2312" s="3">
        <v>2017</v>
      </c>
      <c r="B2312" t="s">
        <v>1303</v>
      </c>
    </row>
    <row r="2313" spans="1:2" x14ac:dyDescent="0.35">
      <c r="A2313" s="3">
        <v>2017</v>
      </c>
      <c r="B2313" t="s">
        <v>1672</v>
      </c>
    </row>
    <row r="2314" spans="1:2" x14ac:dyDescent="0.35">
      <c r="A2314" s="3">
        <v>2017</v>
      </c>
      <c r="B2314" t="s">
        <v>2013</v>
      </c>
    </row>
    <row r="2315" spans="1:2" x14ac:dyDescent="0.35">
      <c r="A2315" s="3">
        <v>2017</v>
      </c>
      <c r="B2315" t="s">
        <v>1249</v>
      </c>
    </row>
    <row r="2316" spans="1:2" x14ac:dyDescent="0.35">
      <c r="A2316" s="3">
        <v>2017</v>
      </c>
      <c r="B2316" t="s">
        <v>1974</v>
      </c>
    </row>
    <row r="2317" spans="1:2" x14ac:dyDescent="0.35">
      <c r="A2317" s="3">
        <v>2017</v>
      </c>
      <c r="B2317" t="s">
        <v>244</v>
      </c>
    </row>
    <row r="2318" spans="1:2" x14ac:dyDescent="0.35">
      <c r="A2318" s="3">
        <v>2017</v>
      </c>
      <c r="B2318" t="s">
        <v>951</v>
      </c>
    </row>
    <row r="2319" spans="1:2" x14ac:dyDescent="0.35">
      <c r="A2319" s="3">
        <v>2017</v>
      </c>
      <c r="B2319" t="s">
        <v>1574</v>
      </c>
    </row>
    <row r="2320" spans="1:2" x14ac:dyDescent="0.35">
      <c r="A2320" s="3">
        <v>2017</v>
      </c>
      <c r="B2320" t="s">
        <v>902</v>
      </c>
    </row>
    <row r="2321" spans="1:2" x14ac:dyDescent="0.35">
      <c r="A2321" s="3">
        <v>2017</v>
      </c>
      <c r="B2321" t="s">
        <v>314</v>
      </c>
    </row>
    <row r="2322" spans="1:2" x14ac:dyDescent="0.35">
      <c r="A2322" s="3">
        <v>2017</v>
      </c>
      <c r="B2322" t="s">
        <v>1785</v>
      </c>
    </row>
    <row r="2323" spans="1:2" x14ac:dyDescent="0.35">
      <c r="A2323" s="3">
        <v>2017</v>
      </c>
      <c r="B2323" t="s">
        <v>2166</v>
      </c>
    </row>
    <row r="2324" spans="1:2" x14ac:dyDescent="0.35">
      <c r="A2324" s="3">
        <v>2017</v>
      </c>
      <c r="B2324" t="s">
        <v>2558</v>
      </c>
    </row>
    <row r="2325" spans="1:2" x14ac:dyDescent="0.35">
      <c r="A2325" s="3">
        <v>2017</v>
      </c>
      <c r="B2325" t="s">
        <v>2012</v>
      </c>
    </row>
    <row r="2326" spans="1:2" x14ac:dyDescent="0.35">
      <c r="A2326" s="3">
        <v>2017</v>
      </c>
      <c r="B2326" t="s">
        <v>249</v>
      </c>
    </row>
    <row r="2327" spans="1:2" x14ac:dyDescent="0.35">
      <c r="A2327" s="3">
        <v>2017</v>
      </c>
      <c r="B2327" t="s">
        <v>831</v>
      </c>
    </row>
    <row r="2328" spans="1:2" x14ac:dyDescent="0.35">
      <c r="A2328" s="3">
        <v>2017</v>
      </c>
      <c r="B2328" t="s">
        <v>573</v>
      </c>
    </row>
    <row r="2329" spans="1:2" x14ac:dyDescent="0.35">
      <c r="A2329" s="3">
        <v>2017</v>
      </c>
      <c r="B2329" t="s">
        <v>2347</v>
      </c>
    </row>
    <row r="2330" spans="1:2" x14ac:dyDescent="0.35">
      <c r="A2330" s="3">
        <v>2017</v>
      </c>
      <c r="B2330" t="s">
        <v>259</v>
      </c>
    </row>
    <row r="2331" spans="1:2" x14ac:dyDescent="0.35">
      <c r="A2331" s="3">
        <v>2017</v>
      </c>
      <c r="B2331" t="s">
        <v>458</v>
      </c>
    </row>
    <row r="2332" spans="1:2" x14ac:dyDescent="0.35">
      <c r="A2332" s="3">
        <v>2017</v>
      </c>
      <c r="B2332" t="s">
        <v>372</v>
      </c>
    </row>
    <row r="2333" spans="1:2" x14ac:dyDescent="0.35">
      <c r="A2333" s="3">
        <v>2017</v>
      </c>
      <c r="B2333" t="s">
        <v>220</v>
      </c>
    </row>
    <row r="2334" spans="1:2" x14ac:dyDescent="0.35">
      <c r="A2334" s="3">
        <v>2017</v>
      </c>
      <c r="B2334" t="s">
        <v>148</v>
      </c>
    </row>
    <row r="2335" spans="1:2" x14ac:dyDescent="0.35">
      <c r="A2335" s="3">
        <v>2017</v>
      </c>
      <c r="B2335" t="s">
        <v>465</v>
      </c>
    </row>
    <row r="2336" spans="1:2" x14ac:dyDescent="0.35">
      <c r="A2336" s="3">
        <v>2017</v>
      </c>
      <c r="B2336" t="s">
        <v>2011</v>
      </c>
    </row>
    <row r="2337" spans="1:2" x14ac:dyDescent="0.35">
      <c r="A2337" s="3">
        <v>2017</v>
      </c>
      <c r="B2337" t="s">
        <v>547</v>
      </c>
    </row>
    <row r="2338" spans="1:2" x14ac:dyDescent="0.35">
      <c r="A2338" s="3">
        <v>2017</v>
      </c>
      <c r="B2338" t="s">
        <v>429</v>
      </c>
    </row>
    <row r="2339" spans="1:2" x14ac:dyDescent="0.35">
      <c r="A2339" s="3">
        <v>2017</v>
      </c>
      <c r="B2339" t="s">
        <v>1414</v>
      </c>
    </row>
    <row r="2340" spans="1:2" x14ac:dyDescent="0.35">
      <c r="A2340" s="3">
        <v>2017</v>
      </c>
      <c r="B2340" t="s">
        <v>554</v>
      </c>
    </row>
    <row r="2341" spans="1:2" x14ac:dyDescent="0.35">
      <c r="A2341" s="3">
        <v>2017</v>
      </c>
      <c r="B2341" t="s">
        <v>2017</v>
      </c>
    </row>
    <row r="2342" spans="1:2" x14ac:dyDescent="0.35">
      <c r="A2342" s="3">
        <v>2017</v>
      </c>
      <c r="B2342" t="s">
        <v>1868</v>
      </c>
    </row>
    <row r="2343" spans="1:2" x14ac:dyDescent="0.35">
      <c r="A2343" s="3">
        <v>2017</v>
      </c>
      <c r="B2343" t="s">
        <v>2179</v>
      </c>
    </row>
    <row r="2344" spans="1:2" x14ac:dyDescent="0.35">
      <c r="A2344" s="3">
        <v>2017</v>
      </c>
      <c r="B2344" t="s">
        <v>637</v>
      </c>
    </row>
    <row r="2345" spans="1:2" x14ac:dyDescent="0.35">
      <c r="A2345" s="3">
        <v>2017</v>
      </c>
      <c r="B2345" t="s">
        <v>154</v>
      </c>
    </row>
    <row r="2346" spans="1:2" x14ac:dyDescent="0.35">
      <c r="A2346" s="3">
        <v>2017</v>
      </c>
      <c r="B2346" t="s">
        <v>875</v>
      </c>
    </row>
    <row r="2347" spans="1:2" x14ac:dyDescent="0.35">
      <c r="A2347" s="3">
        <v>2017</v>
      </c>
      <c r="B2347" t="s">
        <v>1263</v>
      </c>
    </row>
    <row r="2348" spans="1:2" x14ac:dyDescent="0.35">
      <c r="A2348" s="3">
        <v>2017</v>
      </c>
      <c r="B2348" t="s">
        <v>1538</v>
      </c>
    </row>
    <row r="2349" spans="1:2" x14ac:dyDescent="0.35">
      <c r="A2349" s="3">
        <v>2017</v>
      </c>
      <c r="B2349" t="s">
        <v>740</v>
      </c>
    </row>
    <row r="2350" spans="1:2" x14ac:dyDescent="0.35">
      <c r="A2350" s="3">
        <v>2017</v>
      </c>
      <c r="B2350" t="s">
        <v>887</v>
      </c>
    </row>
    <row r="2351" spans="1:2" x14ac:dyDescent="0.35">
      <c r="A2351" s="3">
        <v>2017</v>
      </c>
      <c r="B2351" t="s">
        <v>1164</v>
      </c>
    </row>
    <row r="2352" spans="1:2" x14ac:dyDescent="0.35">
      <c r="A2352" s="3">
        <v>2017</v>
      </c>
      <c r="B2352" t="s">
        <v>1452</v>
      </c>
    </row>
    <row r="2353" spans="1:2" x14ac:dyDescent="0.35">
      <c r="A2353" s="3">
        <v>2017</v>
      </c>
      <c r="B2353" t="s">
        <v>829</v>
      </c>
    </row>
    <row r="2354" spans="1:2" x14ac:dyDescent="0.35">
      <c r="A2354" s="3">
        <v>2017</v>
      </c>
      <c r="B2354" t="s">
        <v>1288</v>
      </c>
    </row>
    <row r="2355" spans="1:2" x14ac:dyDescent="0.35">
      <c r="A2355" s="3">
        <v>2017</v>
      </c>
      <c r="B2355" t="s">
        <v>1712</v>
      </c>
    </row>
    <row r="2356" spans="1:2" x14ac:dyDescent="0.35">
      <c r="A2356" s="3">
        <v>2017</v>
      </c>
      <c r="B2356" t="s">
        <v>760</v>
      </c>
    </row>
    <row r="2357" spans="1:2" x14ac:dyDescent="0.35">
      <c r="A2357" s="3">
        <v>2017</v>
      </c>
      <c r="B2357" t="s">
        <v>2206</v>
      </c>
    </row>
    <row r="2358" spans="1:2" x14ac:dyDescent="0.35">
      <c r="A2358" s="3">
        <v>2017</v>
      </c>
      <c r="B2358" t="s">
        <v>1776</v>
      </c>
    </row>
    <row r="2359" spans="1:2" x14ac:dyDescent="0.35">
      <c r="A2359" s="3">
        <v>2017</v>
      </c>
      <c r="B2359" t="s">
        <v>1335</v>
      </c>
    </row>
    <row r="2360" spans="1:2" x14ac:dyDescent="0.35">
      <c r="A2360" s="3">
        <v>2017</v>
      </c>
      <c r="B2360" t="s">
        <v>2700</v>
      </c>
    </row>
    <row r="2361" spans="1:2" x14ac:dyDescent="0.35">
      <c r="A2361" s="3">
        <v>2017</v>
      </c>
      <c r="B2361" t="s">
        <v>978</v>
      </c>
    </row>
    <row r="2362" spans="1:2" x14ac:dyDescent="0.35">
      <c r="A2362" s="3">
        <v>2017</v>
      </c>
      <c r="B2362" t="s">
        <v>702</v>
      </c>
    </row>
    <row r="2363" spans="1:2" x14ac:dyDescent="0.35">
      <c r="A2363" s="3">
        <v>2017</v>
      </c>
      <c r="B2363" t="s">
        <v>1478</v>
      </c>
    </row>
    <row r="2364" spans="1:2" x14ac:dyDescent="0.35">
      <c r="A2364" s="3">
        <v>2017</v>
      </c>
      <c r="B2364" t="s">
        <v>674</v>
      </c>
    </row>
    <row r="2365" spans="1:2" x14ac:dyDescent="0.35">
      <c r="A2365" s="3">
        <v>2017</v>
      </c>
      <c r="B2365" t="s">
        <v>2252</v>
      </c>
    </row>
    <row r="2366" spans="1:2" x14ac:dyDescent="0.35">
      <c r="A2366" s="3">
        <v>2017</v>
      </c>
      <c r="B2366" t="s">
        <v>2095</v>
      </c>
    </row>
    <row r="2367" spans="1:2" x14ac:dyDescent="0.35">
      <c r="A2367" s="3">
        <v>2017</v>
      </c>
      <c r="B2367" t="s">
        <v>90</v>
      </c>
    </row>
    <row r="2368" spans="1:2" x14ac:dyDescent="0.35">
      <c r="A2368" s="3">
        <v>2017</v>
      </c>
      <c r="B2368" t="s">
        <v>2199</v>
      </c>
    </row>
    <row r="2369" spans="1:2" x14ac:dyDescent="0.35">
      <c r="A2369" s="3">
        <v>2017</v>
      </c>
      <c r="B2369" t="s">
        <v>1625</v>
      </c>
    </row>
    <row r="2370" spans="1:2" x14ac:dyDescent="0.35">
      <c r="A2370" s="3">
        <v>2017</v>
      </c>
      <c r="B2370" t="s">
        <v>1051</v>
      </c>
    </row>
    <row r="2371" spans="1:2" x14ac:dyDescent="0.35">
      <c r="A2371" s="3">
        <v>2017</v>
      </c>
      <c r="B2371" t="s">
        <v>657</v>
      </c>
    </row>
    <row r="2372" spans="1:2" x14ac:dyDescent="0.35">
      <c r="A2372" s="3">
        <v>2017</v>
      </c>
      <c r="B2372" t="s">
        <v>727</v>
      </c>
    </row>
    <row r="2373" spans="1:2" x14ac:dyDescent="0.35">
      <c r="A2373" s="3">
        <v>2017</v>
      </c>
      <c r="B2373" t="s">
        <v>72</v>
      </c>
    </row>
    <row r="2374" spans="1:2" x14ac:dyDescent="0.35">
      <c r="A2374" s="3">
        <v>2017</v>
      </c>
      <c r="B2374" t="s">
        <v>2308</v>
      </c>
    </row>
    <row r="2375" spans="1:2" x14ac:dyDescent="0.35">
      <c r="A2375" s="3">
        <v>2017</v>
      </c>
      <c r="B2375" t="s">
        <v>1327</v>
      </c>
    </row>
    <row r="2376" spans="1:2" x14ac:dyDescent="0.35">
      <c r="A2376" s="3">
        <v>2017</v>
      </c>
      <c r="B2376" t="s">
        <v>953</v>
      </c>
    </row>
    <row r="2377" spans="1:2" x14ac:dyDescent="0.35">
      <c r="A2377" s="3">
        <v>2017</v>
      </c>
      <c r="B2377" t="s">
        <v>2071</v>
      </c>
    </row>
    <row r="2378" spans="1:2" x14ac:dyDescent="0.35">
      <c r="A2378" s="3">
        <v>2017</v>
      </c>
      <c r="B2378" t="s">
        <v>498</v>
      </c>
    </row>
    <row r="2379" spans="1:2" x14ac:dyDescent="0.35">
      <c r="A2379" s="3">
        <v>2017</v>
      </c>
      <c r="B2379" t="s">
        <v>1357</v>
      </c>
    </row>
    <row r="2380" spans="1:2" x14ac:dyDescent="0.35">
      <c r="A2380" s="3">
        <v>2017</v>
      </c>
      <c r="B2380" t="s">
        <v>422</v>
      </c>
    </row>
    <row r="2381" spans="1:2" x14ac:dyDescent="0.35">
      <c r="A2381" s="3">
        <v>2017</v>
      </c>
      <c r="B2381" t="s">
        <v>635</v>
      </c>
    </row>
    <row r="2382" spans="1:2" x14ac:dyDescent="0.35">
      <c r="A2382" s="3">
        <v>2017</v>
      </c>
      <c r="B2382" t="s">
        <v>989</v>
      </c>
    </row>
    <row r="2383" spans="1:2" x14ac:dyDescent="0.35">
      <c r="A2383" s="3">
        <v>2017</v>
      </c>
      <c r="B2383" t="s">
        <v>959</v>
      </c>
    </row>
    <row r="2384" spans="1:2" x14ac:dyDescent="0.35">
      <c r="A2384" s="3">
        <v>2017</v>
      </c>
      <c r="B2384" t="s">
        <v>738</v>
      </c>
    </row>
    <row r="2385" spans="1:2" x14ac:dyDescent="0.35">
      <c r="A2385" s="3">
        <v>2017</v>
      </c>
      <c r="B2385" t="s">
        <v>1962</v>
      </c>
    </row>
    <row r="2386" spans="1:2" x14ac:dyDescent="0.35">
      <c r="A2386" s="3">
        <v>2017</v>
      </c>
      <c r="B2386" t="s">
        <v>1443</v>
      </c>
    </row>
    <row r="2387" spans="1:2" x14ac:dyDescent="0.35">
      <c r="A2387" s="3">
        <v>2017</v>
      </c>
      <c r="B2387" t="s">
        <v>2048</v>
      </c>
    </row>
    <row r="2388" spans="1:2" x14ac:dyDescent="0.35">
      <c r="A2388" s="3">
        <v>2017</v>
      </c>
      <c r="B2388" t="s">
        <v>2039</v>
      </c>
    </row>
    <row r="2389" spans="1:2" x14ac:dyDescent="0.35">
      <c r="A2389" s="3">
        <v>2017</v>
      </c>
      <c r="B2389" t="s">
        <v>1534</v>
      </c>
    </row>
    <row r="2390" spans="1:2" x14ac:dyDescent="0.35">
      <c r="A2390" s="3">
        <v>2017</v>
      </c>
      <c r="B2390" t="s">
        <v>100</v>
      </c>
    </row>
    <row r="2391" spans="1:2" x14ac:dyDescent="0.35">
      <c r="A2391" s="3">
        <v>2017</v>
      </c>
      <c r="B2391" t="s">
        <v>743</v>
      </c>
    </row>
    <row r="2392" spans="1:2" x14ac:dyDescent="0.35">
      <c r="A2392" s="3">
        <v>2017</v>
      </c>
      <c r="B2392" t="s">
        <v>14</v>
      </c>
    </row>
    <row r="2393" spans="1:2" x14ac:dyDescent="0.35">
      <c r="A2393" s="3">
        <v>2017</v>
      </c>
      <c r="B2393" t="s">
        <v>109</v>
      </c>
    </row>
    <row r="2394" spans="1:2" x14ac:dyDescent="0.35">
      <c r="A2394" s="3">
        <v>2017</v>
      </c>
      <c r="B2394" t="s">
        <v>1856</v>
      </c>
    </row>
    <row r="2395" spans="1:2" x14ac:dyDescent="0.35">
      <c r="A2395" s="3">
        <v>2017</v>
      </c>
      <c r="B2395" t="s">
        <v>1968</v>
      </c>
    </row>
    <row r="2396" spans="1:2" x14ac:dyDescent="0.35">
      <c r="A2396" s="3">
        <v>2017</v>
      </c>
      <c r="B2396" t="s">
        <v>1408</v>
      </c>
    </row>
    <row r="2397" spans="1:2" x14ac:dyDescent="0.35">
      <c r="A2397" s="3">
        <v>2017</v>
      </c>
      <c r="B2397" t="s">
        <v>628</v>
      </c>
    </row>
    <row r="2398" spans="1:2" x14ac:dyDescent="0.35">
      <c r="A2398" s="3">
        <v>2017</v>
      </c>
      <c r="B2398" t="s">
        <v>1926</v>
      </c>
    </row>
    <row r="2399" spans="1:2" x14ac:dyDescent="0.35">
      <c r="A2399" s="3">
        <v>2017</v>
      </c>
      <c r="B2399" t="s">
        <v>1886</v>
      </c>
    </row>
    <row r="2400" spans="1:2" x14ac:dyDescent="0.35">
      <c r="A2400" s="3">
        <v>2017</v>
      </c>
      <c r="B2400" t="s">
        <v>1140</v>
      </c>
    </row>
    <row r="2401" spans="1:2" x14ac:dyDescent="0.35">
      <c r="A2401" s="3">
        <v>2017</v>
      </c>
      <c r="B2401" t="s">
        <v>2498</v>
      </c>
    </row>
    <row r="2402" spans="1:2" x14ac:dyDescent="0.35">
      <c r="A2402" s="3">
        <v>2017</v>
      </c>
      <c r="B2402" t="s">
        <v>1312</v>
      </c>
    </row>
    <row r="2403" spans="1:2" x14ac:dyDescent="0.35">
      <c r="A2403" s="3">
        <v>2017</v>
      </c>
      <c r="B2403" t="s">
        <v>1251</v>
      </c>
    </row>
    <row r="2404" spans="1:2" x14ac:dyDescent="0.35">
      <c r="A2404" s="3">
        <v>2017</v>
      </c>
      <c r="B2404" t="s">
        <v>2064</v>
      </c>
    </row>
    <row r="2405" spans="1:2" x14ac:dyDescent="0.35">
      <c r="A2405" s="3">
        <v>2017</v>
      </c>
      <c r="B2405" t="s">
        <v>2232</v>
      </c>
    </row>
    <row r="2406" spans="1:2" x14ac:dyDescent="0.35">
      <c r="A2406" s="3">
        <v>2017</v>
      </c>
      <c r="B2406" t="s">
        <v>1214</v>
      </c>
    </row>
    <row r="2407" spans="1:2" x14ac:dyDescent="0.35">
      <c r="A2407" s="3">
        <v>2017</v>
      </c>
      <c r="B2407" t="s">
        <v>1298</v>
      </c>
    </row>
    <row r="2408" spans="1:2" x14ac:dyDescent="0.35">
      <c r="A2408" s="3">
        <v>2017</v>
      </c>
      <c r="B2408" t="s">
        <v>1088</v>
      </c>
    </row>
    <row r="2409" spans="1:2" x14ac:dyDescent="0.35">
      <c r="A2409" s="3">
        <v>2017</v>
      </c>
      <c r="B2409" t="s">
        <v>1190</v>
      </c>
    </row>
    <row r="2410" spans="1:2" x14ac:dyDescent="0.35">
      <c r="A2410" s="3">
        <v>2017</v>
      </c>
      <c r="B2410" t="s">
        <v>1714</v>
      </c>
    </row>
    <row r="2411" spans="1:2" x14ac:dyDescent="0.35">
      <c r="A2411" s="3">
        <v>2017</v>
      </c>
      <c r="B2411" t="s">
        <v>1485</v>
      </c>
    </row>
    <row r="2412" spans="1:2" x14ac:dyDescent="0.35">
      <c r="A2412" s="3">
        <v>2017</v>
      </c>
      <c r="B2412" t="s">
        <v>2641</v>
      </c>
    </row>
    <row r="2413" spans="1:2" x14ac:dyDescent="0.35">
      <c r="A2413" s="3">
        <v>2017</v>
      </c>
      <c r="B2413" t="s">
        <v>2710</v>
      </c>
    </row>
    <row r="2414" spans="1:2" x14ac:dyDescent="0.35">
      <c r="A2414" s="3">
        <v>2017</v>
      </c>
      <c r="B2414" t="s">
        <v>895</v>
      </c>
    </row>
    <row r="2415" spans="1:2" x14ac:dyDescent="0.35">
      <c r="A2415" s="3">
        <v>2017</v>
      </c>
      <c r="B2415" t="s">
        <v>2711</v>
      </c>
    </row>
    <row r="2416" spans="1:2" x14ac:dyDescent="0.35">
      <c r="A2416" s="3">
        <v>2017</v>
      </c>
      <c r="B2416" t="s">
        <v>1655</v>
      </c>
    </row>
    <row r="2417" spans="1:2" x14ac:dyDescent="0.35">
      <c r="A2417" s="3">
        <v>2017</v>
      </c>
      <c r="B2417" t="s">
        <v>1641</v>
      </c>
    </row>
    <row r="2418" spans="1:2" x14ac:dyDescent="0.35">
      <c r="A2418" s="3">
        <v>2017</v>
      </c>
      <c r="B2418" t="s">
        <v>495</v>
      </c>
    </row>
    <row r="2419" spans="1:2" x14ac:dyDescent="0.35">
      <c r="A2419" s="3">
        <v>2017</v>
      </c>
      <c r="B2419" t="s">
        <v>1748</v>
      </c>
    </row>
    <row r="2420" spans="1:2" x14ac:dyDescent="0.35">
      <c r="A2420" s="3">
        <v>2017</v>
      </c>
      <c r="B2420" t="s">
        <v>1121</v>
      </c>
    </row>
    <row r="2421" spans="1:2" x14ac:dyDescent="0.35">
      <c r="A2421" s="3">
        <v>2017</v>
      </c>
      <c r="B2421" t="s">
        <v>938</v>
      </c>
    </row>
    <row r="2422" spans="1:2" x14ac:dyDescent="0.35">
      <c r="A2422" s="3">
        <v>2017</v>
      </c>
      <c r="B2422" t="s">
        <v>749</v>
      </c>
    </row>
    <row r="2423" spans="1:2" x14ac:dyDescent="0.35">
      <c r="A2423" s="3">
        <v>2017</v>
      </c>
      <c r="B2423" t="s">
        <v>2147</v>
      </c>
    </row>
    <row r="2424" spans="1:2" x14ac:dyDescent="0.35">
      <c r="A2424" s="3">
        <v>2017</v>
      </c>
      <c r="B2424" t="s">
        <v>1535</v>
      </c>
    </row>
    <row r="2425" spans="1:2" x14ac:dyDescent="0.35">
      <c r="A2425" s="3">
        <v>2017</v>
      </c>
      <c r="B2425" t="s">
        <v>1760</v>
      </c>
    </row>
    <row r="2426" spans="1:2" x14ac:dyDescent="0.35">
      <c r="A2426" s="3">
        <v>2017</v>
      </c>
      <c r="B2426" t="s">
        <v>1368</v>
      </c>
    </row>
    <row r="2427" spans="1:2" x14ac:dyDescent="0.35">
      <c r="A2427" s="3">
        <v>2017</v>
      </c>
      <c r="B2427" t="s">
        <v>392</v>
      </c>
    </row>
    <row r="2428" spans="1:2" x14ac:dyDescent="0.35">
      <c r="A2428" s="3">
        <v>2017</v>
      </c>
      <c r="B2428" t="s">
        <v>868</v>
      </c>
    </row>
    <row r="2429" spans="1:2" x14ac:dyDescent="0.35">
      <c r="A2429" s="3">
        <v>2017</v>
      </c>
      <c r="B2429" t="s">
        <v>1267</v>
      </c>
    </row>
    <row r="2430" spans="1:2" x14ac:dyDescent="0.35">
      <c r="A2430" s="3">
        <v>2017</v>
      </c>
      <c r="B2430" t="s">
        <v>2496</v>
      </c>
    </row>
    <row r="2431" spans="1:2" x14ac:dyDescent="0.35">
      <c r="A2431" s="3">
        <v>2017</v>
      </c>
      <c r="B2431" t="s">
        <v>780</v>
      </c>
    </row>
    <row r="2432" spans="1:2" x14ac:dyDescent="0.35">
      <c r="A2432" s="3">
        <v>2017</v>
      </c>
      <c r="B2432" t="s">
        <v>1877</v>
      </c>
    </row>
    <row r="2433" spans="1:2" x14ac:dyDescent="0.35">
      <c r="A2433" s="3">
        <v>2017</v>
      </c>
      <c r="B2433" t="s">
        <v>861</v>
      </c>
    </row>
    <row r="2434" spans="1:2" x14ac:dyDescent="0.35">
      <c r="A2434" s="3">
        <v>2017</v>
      </c>
      <c r="B2434" t="s">
        <v>2714</v>
      </c>
    </row>
    <row r="2435" spans="1:2" x14ac:dyDescent="0.35">
      <c r="A2435" s="3">
        <v>2017</v>
      </c>
      <c r="B2435" t="s">
        <v>1448</v>
      </c>
    </row>
    <row r="2436" spans="1:2" x14ac:dyDescent="0.35">
      <c r="A2436" s="3">
        <v>2017</v>
      </c>
      <c r="B2436" t="s">
        <v>2528</v>
      </c>
    </row>
    <row r="2437" spans="1:2" x14ac:dyDescent="0.35">
      <c r="A2437" s="3">
        <v>2017</v>
      </c>
      <c r="B2437" t="s">
        <v>1758</v>
      </c>
    </row>
    <row r="2438" spans="1:2" x14ac:dyDescent="0.35">
      <c r="A2438" s="3">
        <v>2017</v>
      </c>
      <c r="B2438" t="s">
        <v>519</v>
      </c>
    </row>
    <row r="2439" spans="1:2" x14ac:dyDescent="0.35">
      <c r="A2439" s="3">
        <v>2017</v>
      </c>
      <c r="B2439" t="s">
        <v>689</v>
      </c>
    </row>
    <row r="2440" spans="1:2" x14ac:dyDescent="0.35">
      <c r="A2440" s="3">
        <v>2017</v>
      </c>
      <c r="B2440" t="s">
        <v>2405</v>
      </c>
    </row>
    <row r="2441" spans="1:2" x14ac:dyDescent="0.35">
      <c r="A2441" s="3">
        <v>2017</v>
      </c>
      <c r="B2441" t="s">
        <v>1648</v>
      </c>
    </row>
    <row r="2442" spans="1:2" x14ac:dyDescent="0.35">
      <c r="A2442" s="3">
        <v>2017</v>
      </c>
      <c r="B2442" t="s">
        <v>1846</v>
      </c>
    </row>
    <row r="2443" spans="1:2" x14ac:dyDescent="0.35">
      <c r="A2443" s="3">
        <v>2017</v>
      </c>
      <c r="B2443" t="s">
        <v>904</v>
      </c>
    </row>
    <row r="2444" spans="1:2" x14ac:dyDescent="0.35">
      <c r="A2444" s="3">
        <v>2017</v>
      </c>
      <c r="B2444" t="s">
        <v>826</v>
      </c>
    </row>
    <row r="2445" spans="1:2" x14ac:dyDescent="0.35">
      <c r="A2445" s="3">
        <v>2017</v>
      </c>
      <c r="B2445" t="s">
        <v>1687</v>
      </c>
    </row>
    <row r="2446" spans="1:2" x14ac:dyDescent="0.35">
      <c r="A2446" s="3">
        <v>2017</v>
      </c>
      <c r="B2446" t="s">
        <v>971</v>
      </c>
    </row>
    <row r="2447" spans="1:2" x14ac:dyDescent="0.35">
      <c r="A2447" s="3">
        <v>2017</v>
      </c>
      <c r="B2447" t="s">
        <v>1497</v>
      </c>
    </row>
    <row r="2448" spans="1:2" x14ac:dyDescent="0.35">
      <c r="A2448" s="3">
        <v>2017</v>
      </c>
      <c r="B2448" t="s">
        <v>677</v>
      </c>
    </row>
    <row r="2449" spans="1:2" x14ac:dyDescent="0.35">
      <c r="A2449" s="3">
        <v>2017</v>
      </c>
      <c r="B2449" t="s">
        <v>445</v>
      </c>
    </row>
    <row r="2450" spans="1:2" x14ac:dyDescent="0.35">
      <c r="A2450" s="3">
        <v>2017</v>
      </c>
      <c r="B2450" t="s">
        <v>1866</v>
      </c>
    </row>
    <row r="2451" spans="1:2" x14ac:dyDescent="0.35">
      <c r="A2451" s="3">
        <v>2017</v>
      </c>
      <c r="B2451" t="s">
        <v>692</v>
      </c>
    </row>
    <row r="2452" spans="1:2" x14ac:dyDescent="0.35">
      <c r="A2452" s="3">
        <v>2017</v>
      </c>
      <c r="B2452" t="s">
        <v>341</v>
      </c>
    </row>
    <row r="2453" spans="1:2" x14ac:dyDescent="0.35">
      <c r="A2453" s="3">
        <v>2017</v>
      </c>
      <c r="B2453" t="s">
        <v>2625</v>
      </c>
    </row>
    <row r="2454" spans="1:2" x14ac:dyDescent="0.35">
      <c r="A2454" s="3">
        <v>2017</v>
      </c>
      <c r="B2454" t="s">
        <v>607</v>
      </c>
    </row>
    <row r="2455" spans="1:2" x14ac:dyDescent="0.35">
      <c r="A2455" s="3">
        <v>2017</v>
      </c>
      <c r="B2455" t="s">
        <v>223</v>
      </c>
    </row>
    <row r="2456" spans="1:2" x14ac:dyDescent="0.35">
      <c r="A2456" s="3">
        <v>2017</v>
      </c>
      <c r="B2456" t="s">
        <v>289</v>
      </c>
    </row>
    <row r="2457" spans="1:2" x14ac:dyDescent="0.35">
      <c r="A2457" s="3">
        <v>2017</v>
      </c>
      <c r="B2457" t="s">
        <v>246</v>
      </c>
    </row>
    <row r="2458" spans="1:2" x14ac:dyDescent="0.35">
      <c r="A2458" s="3">
        <v>2017</v>
      </c>
      <c r="B2458" t="s">
        <v>1719</v>
      </c>
    </row>
    <row r="2459" spans="1:2" x14ac:dyDescent="0.35">
      <c r="A2459" s="3">
        <v>2017</v>
      </c>
      <c r="B2459" t="s">
        <v>552</v>
      </c>
    </row>
    <row r="2460" spans="1:2" x14ac:dyDescent="0.35">
      <c r="A2460" s="3">
        <v>2017</v>
      </c>
      <c r="B2460" t="s">
        <v>1378</v>
      </c>
    </row>
    <row r="2461" spans="1:2" x14ac:dyDescent="0.35">
      <c r="A2461" s="3">
        <v>2017</v>
      </c>
      <c r="B2461" t="s">
        <v>1167</v>
      </c>
    </row>
    <row r="2462" spans="1:2" x14ac:dyDescent="0.35">
      <c r="A2462" s="3">
        <v>2017</v>
      </c>
      <c r="B2462" t="s">
        <v>2450</v>
      </c>
    </row>
    <row r="2463" spans="1:2" x14ac:dyDescent="0.35">
      <c r="A2463" s="3">
        <v>2017</v>
      </c>
      <c r="B2463" t="s">
        <v>1595</v>
      </c>
    </row>
    <row r="2464" spans="1:2" x14ac:dyDescent="0.35">
      <c r="A2464" s="3">
        <v>2017</v>
      </c>
      <c r="B2464" t="s">
        <v>81</v>
      </c>
    </row>
    <row r="2465" spans="1:2" x14ac:dyDescent="0.35">
      <c r="A2465" s="3">
        <v>2017</v>
      </c>
      <c r="B2465" t="s">
        <v>1475</v>
      </c>
    </row>
    <row r="2466" spans="1:2" x14ac:dyDescent="0.35">
      <c r="A2466" s="3">
        <v>2017</v>
      </c>
      <c r="B2466" t="s">
        <v>1186</v>
      </c>
    </row>
    <row r="2467" spans="1:2" x14ac:dyDescent="0.35">
      <c r="A2467" s="3">
        <v>2017</v>
      </c>
      <c r="B2467" t="s">
        <v>1544</v>
      </c>
    </row>
    <row r="2468" spans="1:2" x14ac:dyDescent="0.35">
      <c r="A2468" s="3">
        <v>2017</v>
      </c>
      <c r="B2468" t="s">
        <v>1102</v>
      </c>
    </row>
    <row r="2469" spans="1:2" x14ac:dyDescent="0.35">
      <c r="A2469" s="3">
        <v>2017</v>
      </c>
      <c r="B2469" t="s">
        <v>405</v>
      </c>
    </row>
    <row r="2470" spans="1:2" x14ac:dyDescent="0.35">
      <c r="A2470" s="3">
        <v>2017</v>
      </c>
      <c r="B2470" t="s">
        <v>892</v>
      </c>
    </row>
    <row r="2471" spans="1:2" x14ac:dyDescent="0.35">
      <c r="A2471" s="3">
        <v>2017</v>
      </c>
      <c r="B2471" t="s">
        <v>1079</v>
      </c>
    </row>
    <row r="2472" spans="1:2" x14ac:dyDescent="0.35">
      <c r="A2472" s="3">
        <v>2017</v>
      </c>
      <c r="B2472" t="s">
        <v>1200</v>
      </c>
    </row>
    <row r="2473" spans="1:2" x14ac:dyDescent="0.35">
      <c r="A2473" s="3">
        <v>2017</v>
      </c>
      <c r="B2473" t="s">
        <v>667</v>
      </c>
    </row>
    <row r="2474" spans="1:2" x14ac:dyDescent="0.35">
      <c r="A2474" s="3">
        <v>2017</v>
      </c>
      <c r="B2474" t="s">
        <v>2346</v>
      </c>
    </row>
    <row r="2475" spans="1:2" x14ac:dyDescent="0.35">
      <c r="A2475" s="3">
        <v>2017</v>
      </c>
      <c r="B2475" t="s">
        <v>1557</v>
      </c>
    </row>
    <row r="2476" spans="1:2" x14ac:dyDescent="0.35">
      <c r="A2476" s="3">
        <v>2017</v>
      </c>
      <c r="B2476" t="s">
        <v>1145</v>
      </c>
    </row>
    <row r="2477" spans="1:2" x14ac:dyDescent="0.35">
      <c r="A2477" s="3">
        <v>2017</v>
      </c>
      <c r="B2477" t="s">
        <v>967</v>
      </c>
    </row>
    <row r="2478" spans="1:2" x14ac:dyDescent="0.35">
      <c r="A2478" s="3">
        <v>2017</v>
      </c>
      <c r="B2478" t="s">
        <v>722</v>
      </c>
    </row>
    <row r="2479" spans="1:2" x14ac:dyDescent="0.35">
      <c r="A2479" s="3">
        <v>2017</v>
      </c>
      <c r="B2479" t="s">
        <v>2578</v>
      </c>
    </row>
    <row r="2480" spans="1:2" x14ac:dyDescent="0.35">
      <c r="A2480" s="3">
        <v>2017</v>
      </c>
      <c r="B2480" t="s">
        <v>151</v>
      </c>
    </row>
    <row r="2481" spans="1:2" x14ac:dyDescent="0.35">
      <c r="A2481" s="3">
        <v>2017</v>
      </c>
      <c r="B2481" t="s">
        <v>2627</v>
      </c>
    </row>
    <row r="2482" spans="1:2" x14ac:dyDescent="0.35">
      <c r="A2482" s="3">
        <v>2017</v>
      </c>
      <c r="B2482" t="s">
        <v>2526</v>
      </c>
    </row>
    <row r="2483" spans="1:2" x14ac:dyDescent="0.35">
      <c r="A2483" s="3">
        <v>2017</v>
      </c>
      <c r="B2483" t="s">
        <v>2541</v>
      </c>
    </row>
    <row r="2484" spans="1:2" x14ac:dyDescent="0.35">
      <c r="A2484" s="3">
        <v>2017</v>
      </c>
      <c r="B2484" t="s">
        <v>1172</v>
      </c>
    </row>
    <row r="2485" spans="1:2" x14ac:dyDescent="0.35">
      <c r="A2485" s="3">
        <v>2017</v>
      </c>
      <c r="B2485" t="s">
        <v>1822</v>
      </c>
    </row>
    <row r="2486" spans="1:2" x14ac:dyDescent="0.35">
      <c r="A2486" s="3">
        <v>2017</v>
      </c>
      <c r="B2486" t="s">
        <v>478</v>
      </c>
    </row>
    <row r="2487" spans="1:2" x14ac:dyDescent="0.35">
      <c r="A2487" s="3">
        <v>2017</v>
      </c>
      <c r="B2487" t="s">
        <v>601</v>
      </c>
    </row>
    <row r="2488" spans="1:2" x14ac:dyDescent="0.35">
      <c r="A2488" s="3">
        <v>2017</v>
      </c>
      <c r="B2488" t="s">
        <v>2396</v>
      </c>
    </row>
    <row r="2489" spans="1:2" x14ac:dyDescent="0.35">
      <c r="A2489" s="3">
        <v>2017</v>
      </c>
      <c r="B2489" t="s">
        <v>558</v>
      </c>
    </row>
    <row r="2490" spans="1:2" x14ac:dyDescent="0.35">
      <c r="A2490" s="3">
        <v>2017</v>
      </c>
      <c r="B2490" t="s">
        <v>1746</v>
      </c>
    </row>
    <row r="2491" spans="1:2" x14ac:dyDescent="0.35">
      <c r="A2491" s="3">
        <v>2017</v>
      </c>
      <c r="B2491" t="s">
        <v>1436</v>
      </c>
    </row>
    <row r="2492" spans="1:2" x14ac:dyDescent="0.35">
      <c r="A2492" s="3">
        <v>2017</v>
      </c>
      <c r="B2492" t="s">
        <v>2306</v>
      </c>
    </row>
    <row r="2493" spans="1:2" x14ac:dyDescent="0.35">
      <c r="A2493" s="3">
        <v>2017</v>
      </c>
      <c r="B2493" t="s">
        <v>1310</v>
      </c>
    </row>
    <row r="2494" spans="1:2" x14ac:dyDescent="0.35">
      <c r="A2494" s="3">
        <v>2017</v>
      </c>
      <c r="B2494" t="s">
        <v>2057</v>
      </c>
    </row>
    <row r="2495" spans="1:2" x14ac:dyDescent="0.35">
      <c r="A2495" s="3">
        <v>2017</v>
      </c>
      <c r="B2495" t="s">
        <v>1620</v>
      </c>
    </row>
    <row r="2496" spans="1:2" x14ac:dyDescent="0.35">
      <c r="A2496" s="3">
        <v>2017</v>
      </c>
      <c r="B2496" t="s">
        <v>1638</v>
      </c>
    </row>
    <row r="2497" spans="1:2" x14ac:dyDescent="0.35">
      <c r="A2497" s="3">
        <v>2017</v>
      </c>
      <c r="B2497" t="s">
        <v>2343</v>
      </c>
    </row>
    <row r="2498" spans="1:2" x14ac:dyDescent="0.35">
      <c r="A2498" s="3">
        <v>2017</v>
      </c>
      <c r="B2498" t="s">
        <v>1871</v>
      </c>
    </row>
    <row r="2499" spans="1:2" x14ac:dyDescent="0.35">
      <c r="A2499" s="3">
        <v>2017</v>
      </c>
      <c r="B2499" t="s">
        <v>2424</v>
      </c>
    </row>
    <row r="2500" spans="1:2" x14ac:dyDescent="0.35">
      <c r="A2500" s="3">
        <v>2017</v>
      </c>
      <c r="B2500" t="s">
        <v>2486</v>
      </c>
    </row>
    <row r="2501" spans="1:2" x14ac:dyDescent="0.35">
      <c r="A2501"/>
    </row>
    <row r="2502" spans="1:2" x14ac:dyDescent="0.35">
      <c r="A2502"/>
    </row>
    <row r="2503" spans="1:2" x14ac:dyDescent="0.35">
      <c r="A2503"/>
    </row>
    <row r="2504" spans="1:2" x14ac:dyDescent="0.35">
      <c r="A2504"/>
    </row>
    <row r="2505" spans="1:2" x14ac:dyDescent="0.35">
      <c r="A2505"/>
    </row>
    <row r="2506" spans="1:2" x14ac:dyDescent="0.35">
      <c r="A2506"/>
    </row>
    <row r="2507" spans="1:2" x14ac:dyDescent="0.35">
      <c r="A2507"/>
    </row>
    <row r="2508" spans="1:2" x14ac:dyDescent="0.35">
      <c r="A2508"/>
    </row>
    <row r="2509" spans="1:2" x14ac:dyDescent="0.35">
      <c r="A2509"/>
    </row>
    <row r="2510" spans="1:2" x14ac:dyDescent="0.35">
      <c r="A2510"/>
    </row>
    <row r="2511" spans="1:2" x14ac:dyDescent="0.35">
      <c r="A2511"/>
    </row>
    <row r="2512" spans="1:2" x14ac:dyDescent="0.35">
      <c r="A2512"/>
    </row>
    <row r="2513" spans="1:1" x14ac:dyDescent="0.35">
      <c r="A2513"/>
    </row>
    <row r="2514" spans="1:1" x14ac:dyDescent="0.35">
      <c r="A2514"/>
    </row>
    <row r="2515" spans="1:1" x14ac:dyDescent="0.35">
      <c r="A2515"/>
    </row>
    <row r="2516" spans="1:1" x14ac:dyDescent="0.35">
      <c r="A2516"/>
    </row>
    <row r="2517" spans="1:1" x14ac:dyDescent="0.35">
      <c r="A2517"/>
    </row>
    <row r="2518" spans="1:1" x14ac:dyDescent="0.35">
      <c r="A2518"/>
    </row>
    <row r="2519" spans="1:1" x14ac:dyDescent="0.35">
      <c r="A2519"/>
    </row>
    <row r="2520" spans="1:1" x14ac:dyDescent="0.35">
      <c r="A2520"/>
    </row>
    <row r="2521" spans="1:1" x14ac:dyDescent="0.35">
      <c r="A2521"/>
    </row>
    <row r="2522" spans="1:1" x14ac:dyDescent="0.35">
      <c r="A2522"/>
    </row>
    <row r="2523" spans="1:1" x14ac:dyDescent="0.35">
      <c r="A2523"/>
    </row>
    <row r="2524" spans="1:1" x14ac:dyDescent="0.35">
      <c r="A2524"/>
    </row>
    <row r="2525" spans="1:1" x14ac:dyDescent="0.35">
      <c r="A2525"/>
    </row>
    <row r="2526" spans="1:1" x14ac:dyDescent="0.35">
      <c r="A2526"/>
    </row>
    <row r="2527" spans="1:1" x14ac:dyDescent="0.35">
      <c r="A2527"/>
    </row>
    <row r="2528" spans="1:1" x14ac:dyDescent="0.35">
      <c r="A2528"/>
    </row>
    <row r="2529" spans="1:1" x14ac:dyDescent="0.35">
      <c r="A2529"/>
    </row>
    <row r="2530" spans="1:1" x14ac:dyDescent="0.35">
      <c r="A2530"/>
    </row>
    <row r="2531" spans="1:1" x14ac:dyDescent="0.35">
      <c r="A2531"/>
    </row>
    <row r="2532" spans="1:1" x14ac:dyDescent="0.35">
      <c r="A2532"/>
    </row>
    <row r="2533" spans="1:1" x14ac:dyDescent="0.35">
      <c r="A2533"/>
    </row>
    <row r="2534" spans="1:1" x14ac:dyDescent="0.35">
      <c r="A2534"/>
    </row>
    <row r="2535" spans="1:1" x14ac:dyDescent="0.35">
      <c r="A2535"/>
    </row>
    <row r="2536" spans="1:1" x14ac:dyDescent="0.35">
      <c r="A2536"/>
    </row>
    <row r="2537" spans="1:1" x14ac:dyDescent="0.35">
      <c r="A2537"/>
    </row>
    <row r="2538" spans="1:1" x14ac:dyDescent="0.35">
      <c r="A2538"/>
    </row>
    <row r="2539" spans="1:1" x14ac:dyDescent="0.35">
      <c r="A2539"/>
    </row>
    <row r="2540" spans="1:1" x14ac:dyDescent="0.35">
      <c r="A2540"/>
    </row>
    <row r="2541" spans="1:1" x14ac:dyDescent="0.35">
      <c r="A2541"/>
    </row>
    <row r="2542" spans="1:1" x14ac:dyDescent="0.35">
      <c r="A2542"/>
    </row>
    <row r="2543" spans="1:1" x14ac:dyDescent="0.35">
      <c r="A2543"/>
    </row>
    <row r="2544" spans="1:1" x14ac:dyDescent="0.35">
      <c r="A2544"/>
    </row>
    <row r="2545" spans="1:1" x14ac:dyDescent="0.35">
      <c r="A2545"/>
    </row>
    <row r="2546" spans="1:1" x14ac:dyDescent="0.35">
      <c r="A2546"/>
    </row>
    <row r="2547" spans="1:1" x14ac:dyDescent="0.35">
      <c r="A2547"/>
    </row>
    <row r="2548" spans="1:1" x14ac:dyDescent="0.35">
      <c r="A2548"/>
    </row>
    <row r="2549" spans="1:1" x14ac:dyDescent="0.35">
      <c r="A2549"/>
    </row>
    <row r="2550" spans="1:1" x14ac:dyDescent="0.35">
      <c r="A2550"/>
    </row>
    <row r="2551" spans="1:1" x14ac:dyDescent="0.35">
      <c r="A2551"/>
    </row>
    <row r="2552" spans="1:1" x14ac:dyDescent="0.35">
      <c r="A2552"/>
    </row>
    <row r="2553" spans="1:1" x14ac:dyDescent="0.35">
      <c r="A2553"/>
    </row>
    <row r="2554" spans="1:1" x14ac:dyDescent="0.35">
      <c r="A2554"/>
    </row>
    <row r="2555" spans="1:1" x14ac:dyDescent="0.35">
      <c r="A2555"/>
    </row>
    <row r="2556" spans="1:1" x14ac:dyDescent="0.35">
      <c r="A2556"/>
    </row>
    <row r="2557" spans="1:1" x14ac:dyDescent="0.35">
      <c r="A2557"/>
    </row>
    <row r="2558" spans="1:1" x14ac:dyDescent="0.35">
      <c r="A2558"/>
    </row>
    <row r="2559" spans="1:1" x14ac:dyDescent="0.35">
      <c r="A2559"/>
    </row>
    <row r="2560" spans="1:1" x14ac:dyDescent="0.35">
      <c r="A2560"/>
    </row>
    <row r="2561" spans="1:1" x14ac:dyDescent="0.35">
      <c r="A2561"/>
    </row>
    <row r="2562" spans="1:1" x14ac:dyDescent="0.35">
      <c r="A2562"/>
    </row>
    <row r="2563" spans="1:1" x14ac:dyDescent="0.35">
      <c r="A2563"/>
    </row>
    <row r="2564" spans="1:1" x14ac:dyDescent="0.35">
      <c r="A2564"/>
    </row>
    <row r="2565" spans="1:1" x14ac:dyDescent="0.35">
      <c r="A2565"/>
    </row>
    <row r="2566" spans="1:1" x14ac:dyDescent="0.35">
      <c r="A2566"/>
    </row>
    <row r="2567" spans="1:1" x14ac:dyDescent="0.35">
      <c r="A2567"/>
    </row>
    <row r="2568" spans="1:1" x14ac:dyDescent="0.35">
      <c r="A2568"/>
    </row>
    <row r="2569" spans="1:1" x14ac:dyDescent="0.35">
      <c r="A2569"/>
    </row>
    <row r="2570" spans="1:1" x14ac:dyDescent="0.35">
      <c r="A2570"/>
    </row>
    <row r="2571" spans="1:1" x14ac:dyDescent="0.35">
      <c r="A2571"/>
    </row>
    <row r="2572" spans="1:1" x14ac:dyDescent="0.35">
      <c r="A2572"/>
    </row>
    <row r="2573" spans="1:1" x14ac:dyDescent="0.35">
      <c r="A2573"/>
    </row>
    <row r="2574" spans="1:1" x14ac:dyDescent="0.35">
      <c r="A2574"/>
    </row>
    <row r="2575" spans="1:1" x14ac:dyDescent="0.35">
      <c r="A2575"/>
    </row>
    <row r="2576" spans="1:1" x14ac:dyDescent="0.35">
      <c r="A2576"/>
    </row>
    <row r="2577" spans="1:1" x14ac:dyDescent="0.35">
      <c r="A2577"/>
    </row>
    <row r="2578" spans="1:1" x14ac:dyDescent="0.35">
      <c r="A2578"/>
    </row>
    <row r="2579" spans="1:1" x14ac:dyDescent="0.35">
      <c r="A2579"/>
    </row>
    <row r="2580" spans="1:1" x14ac:dyDescent="0.35">
      <c r="A2580"/>
    </row>
    <row r="2581" spans="1:1" x14ac:dyDescent="0.35">
      <c r="A2581"/>
    </row>
    <row r="2582" spans="1:1" x14ac:dyDescent="0.35">
      <c r="A2582"/>
    </row>
    <row r="2583" spans="1:1" x14ac:dyDescent="0.35">
      <c r="A2583"/>
    </row>
    <row r="2584" spans="1:1" x14ac:dyDescent="0.35">
      <c r="A2584"/>
    </row>
    <row r="2585" spans="1:1" x14ac:dyDescent="0.35">
      <c r="A2585"/>
    </row>
    <row r="2586" spans="1:1" x14ac:dyDescent="0.35">
      <c r="A2586"/>
    </row>
    <row r="2587" spans="1:1" x14ac:dyDescent="0.35">
      <c r="A2587"/>
    </row>
    <row r="2588" spans="1:1" x14ac:dyDescent="0.35">
      <c r="A2588"/>
    </row>
    <row r="2589" spans="1:1" x14ac:dyDescent="0.35">
      <c r="A2589"/>
    </row>
    <row r="2590" spans="1:1" x14ac:dyDescent="0.35">
      <c r="A2590"/>
    </row>
    <row r="2591" spans="1:1" x14ac:dyDescent="0.35">
      <c r="A2591"/>
    </row>
    <row r="2592" spans="1:1" x14ac:dyDescent="0.35">
      <c r="A2592"/>
    </row>
    <row r="2593" spans="1:1" x14ac:dyDescent="0.35">
      <c r="A2593"/>
    </row>
    <row r="2594" spans="1:1" x14ac:dyDescent="0.35">
      <c r="A2594"/>
    </row>
    <row r="2595" spans="1:1" x14ac:dyDescent="0.35">
      <c r="A2595"/>
    </row>
    <row r="2596" spans="1:1" x14ac:dyDescent="0.35">
      <c r="A2596"/>
    </row>
    <row r="2597" spans="1:1" x14ac:dyDescent="0.35">
      <c r="A2597"/>
    </row>
    <row r="2598" spans="1:1" x14ac:dyDescent="0.35">
      <c r="A2598"/>
    </row>
    <row r="2599" spans="1:1" x14ac:dyDescent="0.35">
      <c r="A2599"/>
    </row>
    <row r="2600" spans="1:1" x14ac:dyDescent="0.35">
      <c r="A2600"/>
    </row>
    <row r="2601" spans="1:1" x14ac:dyDescent="0.35">
      <c r="A2601"/>
    </row>
    <row r="2602" spans="1:1" x14ac:dyDescent="0.35">
      <c r="A2602"/>
    </row>
    <row r="2603" spans="1:1" x14ac:dyDescent="0.35">
      <c r="A2603"/>
    </row>
    <row r="2604" spans="1:1" x14ac:dyDescent="0.35">
      <c r="A2604"/>
    </row>
    <row r="2605" spans="1:1" x14ac:dyDescent="0.35">
      <c r="A2605"/>
    </row>
    <row r="2606" spans="1:1" x14ac:dyDescent="0.35">
      <c r="A2606"/>
    </row>
    <row r="2607" spans="1:1" x14ac:dyDescent="0.35">
      <c r="A2607"/>
    </row>
    <row r="2608" spans="1:1" x14ac:dyDescent="0.35">
      <c r="A2608"/>
    </row>
    <row r="2609" spans="1:1" x14ac:dyDescent="0.35">
      <c r="A2609"/>
    </row>
    <row r="2610" spans="1:1" x14ac:dyDescent="0.35">
      <c r="A2610"/>
    </row>
    <row r="2611" spans="1:1" x14ac:dyDescent="0.35">
      <c r="A2611"/>
    </row>
    <row r="2612" spans="1:1" x14ac:dyDescent="0.35">
      <c r="A2612"/>
    </row>
    <row r="2613" spans="1:1" x14ac:dyDescent="0.35">
      <c r="A2613"/>
    </row>
    <row r="2614" spans="1:1" x14ac:dyDescent="0.35">
      <c r="A2614"/>
    </row>
    <row r="2615" spans="1:1" x14ac:dyDescent="0.35">
      <c r="A2615"/>
    </row>
    <row r="2616" spans="1:1" x14ac:dyDescent="0.35">
      <c r="A2616"/>
    </row>
    <row r="2617" spans="1:1" x14ac:dyDescent="0.35">
      <c r="A2617"/>
    </row>
    <row r="2618" spans="1:1" x14ac:dyDescent="0.35">
      <c r="A2618"/>
    </row>
    <row r="2619" spans="1:1" x14ac:dyDescent="0.35">
      <c r="A2619"/>
    </row>
    <row r="2620" spans="1:1" x14ac:dyDescent="0.35">
      <c r="A2620"/>
    </row>
    <row r="2621" spans="1:1" x14ac:dyDescent="0.35">
      <c r="A2621"/>
    </row>
    <row r="2622" spans="1:1" x14ac:dyDescent="0.35">
      <c r="A2622"/>
    </row>
    <row r="2623" spans="1:1" x14ac:dyDescent="0.35">
      <c r="A2623"/>
    </row>
    <row r="2624" spans="1:1" x14ac:dyDescent="0.35">
      <c r="A2624"/>
    </row>
    <row r="2625" spans="1:1" x14ac:dyDescent="0.35">
      <c r="A2625"/>
    </row>
    <row r="2626" spans="1:1" x14ac:dyDescent="0.35">
      <c r="A2626"/>
    </row>
    <row r="2627" spans="1:1" x14ac:dyDescent="0.35">
      <c r="A2627"/>
    </row>
    <row r="2628" spans="1:1" x14ac:dyDescent="0.35">
      <c r="A2628"/>
    </row>
    <row r="2629" spans="1:1" x14ac:dyDescent="0.35">
      <c r="A2629"/>
    </row>
    <row r="2630" spans="1:1" x14ac:dyDescent="0.35">
      <c r="A2630"/>
    </row>
    <row r="2631" spans="1:1" x14ac:dyDescent="0.35">
      <c r="A2631"/>
    </row>
    <row r="2632" spans="1:1" x14ac:dyDescent="0.35">
      <c r="A2632"/>
    </row>
    <row r="2633" spans="1:1" x14ac:dyDescent="0.35">
      <c r="A2633"/>
    </row>
    <row r="2634" spans="1:1" x14ac:dyDescent="0.35">
      <c r="A2634"/>
    </row>
    <row r="2635" spans="1:1" x14ac:dyDescent="0.35">
      <c r="A2635"/>
    </row>
    <row r="2636" spans="1:1" x14ac:dyDescent="0.35">
      <c r="A2636"/>
    </row>
    <row r="2637" spans="1:1" x14ac:dyDescent="0.35">
      <c r="A2637"/>
    </row>
    <row r="2638" spans="1:1" x14ac:dyDescent="0.35">
      <c r="A2638"/>
    </row>
    <row r="2639" spans="1:1" x14ac:dyDescent="0.35">
      <c r="A2639"/>
    </row>
    <row r="2640" spans="1:1" x14ac:dyDescent="0.35">
      <c r="A2640"/>
    </row>
    <row r="2641" spans="1:1" x14ac:dyDescent="0.35">
      <c r="A2641"/>
    </row>
    <row r="2642" spans="1:1" x14ac:dyDescent="0.35">
      <c r="A2642"/>
    </row>
    <row r="2643" spans="1:1" x14ac:dyDescent="0.35">
      <c r="A2643"/>
    </row>
    <row r="2644" spans="1:1" x14ac:dyDescent="0.35">
      <c r="A2644"/>
    </row>
    <row r="2645" spans="1:1" x14ac:dyDescent="0.35">
      <c r="A2645"/>
    </row>
    <row r="2646" spans="1:1" x14ac:dyDescent="0.35">
      <c r="A2646"/>
    </row>
    <row r="2647" spans="1:1" x14ac:dyDescent="0.35">
      <c r="A2647"/>
    </row>
    <row r="2648" spans="1:1" x14ac:dyDescent="0.35">
      <c r="A2648"/>
    </row>
    <row r="2649" spans="1:1" x14ac:dyDescent="0.35">
      <c r="A2649"/>
    </row>
    <row r="2650" spans="1:1" x14ac:dyDescent="0.35">
      <c r="A2650"/>
    </row>
    <row r="2651" spans="1:1" x14ac:dyDescent="0.35">
      <c r="A2651"/>
    </row>
    <row r="2652" spans="1:1" x14ac:dyDescent="0.35">
      <c r="A2652"/>
    </row>
    <row r="2653" spans="1:1" x14ac:dyDescent="0.35">
      <c r="A2653"/>
    </row>
    <row r="2654" spans="1:1" x14ac:dyDescent="0.35">
      <c r="A2654"/>
    </row>
    <row r="2655" spans="1:1" x14ac:dyDescent="0.35">
      <c r="A2655"/>
    </row>
    <row r="2656" spans="1:1" x14ac:dyDescent="0.35">
      <c r="A2656"/>
    </row>
    <row r="2657" spans="1:1" x14ac:dyDescent="0.35">
      <c r="A2657"/>
    </row>
    <row r="2658" spans="1:1" x14ac:dyDescent="0.35">
      <c r="A2658"/>
    </row>
    <row r="2659" spans="1:1" x14ac:dyDescent="0.35">
      <c r="A2659"/>
    </row>
    <row r="2660" spans="1:1" x14ac:dyDescent="0.35">
      <c r="A2660"/>
    </row>
    <row r="2661" spans="1:1" x14ac:dyDescent="0.35">
      <c r="A2661"/>
    </row>
    <row r="2662" spans="1:1" x14ac:dyDescent="0.35">
      <c r="A2662"/>
    </row>
    <row r="2663" spans="1:1" x14ac:dyDescent="0.35">
      <c r="A2663"/>
    </row>
    <row r="2664" spans="1:1" x14ac:dyDescent="0.35">
      <c r="A2664"/>
    </row>
    <row r="2665" spans="1:1" x14ac:dyDescent="0.35">
      <c r="A2665"/>
    </row>
    <row r="2666" spans="1:1" x14ac:dyDescent="0.35">
      <c r="A2666"/>
    </row>
    <row r="2667" spans="1:1" x14ac:dyDescent="0.35">
      <c r="A2667"/>
    </row>
    <row r="2668" spans="1:1" x14ac:dyDescent="0.35">
      <c r="A2668"/>
    </row>
    <row r="2669" spans="1:1" x14ac:dyDescent="0.35">
      <c r="A2669"/>
    </row>
    <row r="2670" spans="1:1" x14ac:dyDescent="0.35">
      <c r="A2670"/>
    </row>
    <row r="2671" spans="1:1" x14ac:dyDescent="0.35">
      <c r="A2671"/>
    </row>
    <row r="2672" spans="1:1" x14ac:dyDescent="0.35">
      <c r="A2672"/>
    </row>
    <row r="2673" spans="1:1" x14ac:dyDescent="0.35">
      <c r="A2673"/>
    </row>
    <row r="2674" spans="1:1" x14ac:dyDescent="0.35">
      <c r="A2674"/>
    </row>
    <row r="2675" spans="1:1" x14ac:dyDescent="0.35">
      <c r="A2675"/>
    </row>
    <row r="2676" spans="1:1" x14ac:dyDescent="0.35">
      <c r="A2676"/>
    </row>
    <row r="2677" spans="1:1" x14ac:dyDescent="0.35">
      <c r="A2677"/>
    </row>
    <row r="2678" spans="1:1" x14ac:dyDescent="0.35">
      <c r="A2678"/>
    </row>
    <row r="2679" spans="1:1" x14ac:dyDescent="0.35">
      <c r="A2679"/>
    </row>
    <row r="2680" spans="1:1" x14ac:dyDescent="0.35">
      <c r="A2680"/>
    </row>
    <row r="2681" spans="1:1" x14ac:dyDescent="0.35">
      <c r="A2681"/>
    </row>
    <row r="2682" spans="1:1" x14ac:dyDescent="0.35">
      <c r="A2682"/>
    </row>
    <row r="2683" spans="1:1" x14ac:dyDescent="0.35">
      <c r="A2683"/>
    </row>
    <row r="2684" spans="1:1" x14ac:dyDescent="0.35">
      <c r="A2684"/>
    </row>
    <row r="2685" spans="1:1" x14ac:dyDescent="0.35">
      <c r="A2685"/>
    </row>
    <row r="2686" spans="1:1" x14ac:dyDescent="0.35">
      <c r="A2686"/>
    </row>
    <row r="2687" spans="1:1" x14ac:dyDescent="0.35">
      <c r="A2687"/>
    </row>
    <row r="2688" spans="1:1" x14ac:dyDescent="0.35">
      <c r="A2688"/>
    </row>
    <row r="2689" spans="1:1" x14ac:dyDescent="0.35">
      <c r="A2689"/>
    </row>
    <row r="2690" spans="1:1" x14ac:dyDescent="0.35">
      <c r="A2690"/>
    </row>
    <row r="2691" spans="1:1" x14ac:dyDescent="0.35">
      <c r="A2691"/>
    </row>
    <row r="2692" spans="1:1" x14ac:dyDescent="0.35">
      <c r="A2692"/>
    </row>
    <row r="2693" spans="1:1" x14ac:dyDescent="0.35">
      <c r="A2693"/>
    </row>
    <row r="2694" spans="1:1" x14ac:dyDescent="0.35">
      <c r="A2694"/>
    </row>
    <row r="2695" spans="1:1" x14ac:dyDescent="0.35">
      <c r="A2695"/>
    </row>
    <row r="2696" spans="1:1" x14ac:dyDescent="0.35">
      <c r="A2696"/>
    </row>
    <row r="2697" spans="1:1" x14ac:dyDescent="0.35">
      <c r="A2697"/>
    </row>
    <row r="2698" spans="1:1" x14ac:dyDescent="0.35">
      <c r="A2698"/>
    </row>
    <row r="2699" spans="1:1" x14ac:dyDescent="0.35">
      <c r="A2699"/>
    </row>
    <row r="2700" spans="1:1" x14ac:dyDescent="0.35">
      <c r="A2700"/>
    </row>
    <row r="2701" spans="1:1" x14ac:dyDescent="0.35">
      <c r="A2701"/>
    </row>
    <row r="2702" spans="1:1" x14ac:dyDescent="0.35">
      <c r="A2702"/>
    </row>
    <row r="2703" spans="1:1" x14ac:dyDescent="0.35">
      <c r="A2703"/>
    </row>
    <row r="2704" spans="1:1" x14ac:dyDescent="0.35">
      <c r="A2704"/>
    </row>
    <row r="2705" spans="1:1" x14ac:dyDescent="0.35">
      <c r="A2705"/>
    </row>
    <row r="2706" spans="1:1" x14ac:dyDescent="0.35">
      <c r="A2706"/>
    </row>
    <row r="2707" spans="1:1" x14ac:dyDescent="0.35">
      <c r="A2707"/>
    </row>
    <row r="2708" spans="1:1" x14ac:dyDescent="0.35">
      <c r="A2708"/>
    </row>
    <row r="2709" spans="1:1" x14ac:dyDescent="0.35">
      <c r="A2709"/>
    </row>
    <row r="2710" spans="1:1" x14ac:dyDescent="0.35">
      <c r="A2710"/>
    </row>
    <row r="2711" spans="1:1" x14ac:dyDescent="0.35">
      <c r="A2711"/>
    </row>
    <row r="2712" spans="1:1" x14ac:dyDescent="0.35">
      <c r="A2712"/>
    </row>
    <row r="2713" spans="1:1" x14ac:dyDescent="0.35">
      <c r="A2713"/>
    </row>
    <row r="2714" spans="1:1" x14ac:dyDescent="0.35">
      <c r="A2714"/>
    </row>
    <row r="2715" spans="1:1" x14ac:dyDescent="0.35">
      <c r="A2715"/>
    </row>
    <row r="2716" spans="1:1" x14ac:dyDescent="0.35">
      <c r="A2716"/>
    </row>
    <row r="2717" spans="1:1" x14ac:dyDescent="0.35">
      <c r="A2717"/>
    </row>
    <row r="2718" spans="1:1" x14ac:dyDescent="0.35">
      <c r="A2718"/>
    </row>
    <row r="2719" spans="1:1" x14ac:dyDescent="0.35">
      <c r="A2719"/>
    </row>
    <row r="2720" spans="1:1" x14ac:dyDescent="0.35">
      <c r="A2720"/>
    </row>
    <row r="2721" spans="1:1" x14ac:dyDescent="0.35">
      <c r="A2721"/>
    </row>
    <row r="2722" spans="1:1" x14ac:dyDescent="0.35">
      <c r="A2722"/>
    </row>
    <row r="2723" spans="1:1" x14ac:dyDescent="0.35">
      <c r="A2723"/>
    </row>
    <row r="2724" spans="1:1" x14ac:dyDescent="0.35">
      <c r="A2724"/>
    </row>
    <row r="2725" spans="1:1" x14ac:dyDescent="0.35">
      <c r="A2725"/>
    </row>
    <row r="2726" spans="1:1" x14ac:dyDescent="0.35">
      <c r="A2726"/>
    </row>
    <row r="2727" spans="1:1" x14ac:dyDescent="0.35">
      <c r="A2727"/>
    </row>
    <row r="2728" spans="1:1" x14ac:dyDescent="0.35">
      <c r="A2728"/>
    </row>
    <row r="2729" spans="1:1" x14ac:dyDescent="0.35">
      <c r="A2729"/>
    </row>
    <row r="2730" spans="1:1" x14ac:dyDescent="0.35">
      <c r="A2730"/>
    </row>
    <row r="2731" spans="1:1" x14ac:dyDescent="0.35">
      <c r="A2731"/>
    </row>
    <row r="2732" spans="1:1" x14ac:dyDescent="0.35">
      <c r="A2732"/>
    </row>
    <row r="2733" spans="1:1" x14ac:dyDescent="0.35">
      <c r="A2733"/>
    </row>
    <row r="2734" spans="1:1" x14ac:dyDescent="0.35">
      <c r="A2734"/>
    </row>
    <row r="2735" spans="1:1" x14ac:dyDescent="0.35">
      <c r="A2735"/>
    </row>
    <row r="2736" spans="1:1" x14ac:dyDescent="0.35">
      <c r="A2736"/>
    </row>
    <row r="2737" spans="1:1" x14ac:dyDescent="0.35">
      <c r="A2737"/>
    </row>
    <row r="2738" spans="1:1" x14ac:dyDescent="0.35">
      <c r="A2738"/>
    </row>
    <row r="2739" spans="1:1" x14ac:dyDescent="0.35">
      <c r="A2739"/>
    </row>
    <row r="2740" spans="1:1" x14ac:dyDescent="0.35">
      <c r="A2740"/>
    </row>
    <row r="2741" spans="1:1" x14ac:dyDescent="0.35">
      <c r="A2741"/>
    </row>
    <row r="2742" spans="1:1" x14ac:dyDescent="0.35">
      <c r="A2742"/>
    </row>
    <row r="2743" spans="1:1" x14ac:dyDescent="0.35">
      <c r="A2743"/>
    </row>
    <row r="2744" spans="1:1" x14ac:dyDescent="0.35">
      <c r="A2744"/>
    </row>
    <row r="2745" spans="1:1" x14ac:dyDescent="0.35">
      <c r="A2745"/>
    </row>
    <row r="2746" spans="1:1" x14ac:dyDescent="0.35">
      <c r="A2746"/>
    </row>
    <row r="2747" spans="1:1" x14ac:dyDescent="0.35">
      <c r="A2747"/>
    </row>
    <row r="2748" spans="1:1" x14ac:dyDescent="0.35">
      <c r="A2748"/>
    </row>
    <row r="2749" spans="1:1" x14ac:dyDescent="0.35">
      <c r="A2749"/>
    </row>
    <row r="2750" spans="1:1" x14ac:dyDescent="0.35">
      <c r="A2750"/>
    </row>
    <row r="2751" spans="1:1" x14ac:dyDescent="0.35">
      <c r="A2751"/>
    </row>
    <row r="2752" spans="1:1" x14ac:dyDescent="0.35">
      <c r="A2752"/>
    </row>
    <row r="2753" spans="1:1" x14ac:dyDescent="0.35">
      <c r="A2753"/>
    </row>
    <row r="2754" spans="1:1" x14ac:dyDescent="0.35">
      <c r="A2754"/>
    </row>
    <row r="2755" spans="1:1" x14ac:dyDescent="0.35">
      <c r="A2755"/>
    </row>
    <row r="2756" spans="1:1" x14ac:dyDescent="0.35">
      <c r="A2756"/>
    </row>
    <row r="2757" spans="1:1" x14ac:dyDescent="0.35">
      <c r="A2757"/>
    </row>
    <row r="2758" spans="1:1" x14ac:dyDescent="0.35">
      <c r="A2758"/>
    </row>
    <row r="2759" spans="1:1" x14ac:dyDescent="0.35">
      <c r="A2759"/>
    </row>
    <row r="2760" spans="1:1" x14ac:dyDescent="0.35">
      <c r="A2760"/>
    </row>
    <row r="2761" spans="1:1" x14ac:dyDescent="0.35">
      <c r="A2761"/>
    </row>
    <row r="2762" spans="1:1" x14ac:dyDescent="0.35">
      <c r="A2762"/>
    </row>
    <row r="2763" spans="1:1" x14ac:dyDescent="0.35">
      <c r="A2763"/>
    </row>
    <row r="2764" spans="1:1" x14ac:dyDescent="0.35">
      <c r="A2764"/>
    </row>
    <row r="2765" spans="1:1" x14ac:dyDescent="0.35">
      <c r="A2765"/>
    </row>
    <row r="2766" spans="1:1" x14ac:dyDescent="0.35">
      <c r="A2766"/>
    </row>
    <row r="2767" spans="1:1" x14ac:dyDescent="0.35">
      <c r="A2767"/>
    </row>
    <row r="2768" spans="1:1" x14ac:dyDescent="0.35">
      <c r="A2768"/>
    </row>
    <row r="2769" spans="1:1" x14ac:dyDescent="0.35">
      <c r="A2769"/>
    </row>
    <row r="2770" spans="1:1" x14ac:dyDescent="0.35">
      <c r="A2770"/>
    </row>
    <row r="2771" spans="1:1" x14ac:dyDescent="0.35">
      <c r="A2771"/>
    </row>
    <row r="2772" spans="1:1" x14ac:dyDescent="0.35">
      <c r="A2772"/>
    </row>
    <row r="2773" spans="1:1" x14ac:dyDescent="0.35">
      <c r="A2773"/>
    </row>
    <row r="2774" spans="1:1" x14ac:dyDescent="0.35">
      <c r="A2774"/>
    </row>
    <row r="2775" spans="1:1" x14ac:dyDescent="0.35">
      <c r="A2775"/>
    </row>
    <row r="2776" spans="1:1" x14ac:dyDescent="0.35">
      <c r="A2776"/>
    </row>
    <row r="2777" spans="1:1" x14ac:dyDescent="0.35">
      <c r="A2777"/>
    </row>
    <row r="2778" spans="1:1" x14ac:dyDescent="0.35">
      <c r="A2778"/>
    </row>
    <row r="2779" spans="1:1" x14ac:dyDescent="0.35">
      <c r="A2779"/>
    </row>
    <row r="2780" spans="1:1" x14ac:dyDescent="0.35">
      <c r="A2780"/>
    </row>
    <row r="2781" spans="1:1" x14ac:dyDescent="0.35">
      <c r="A2781"/>
    </row>
    <row r="2782" spans="1:1" x14ac:dyDescent="0.35">
      <c r="A2782"/>
    </row>
    <row r="2783" spans="1:1" x14ac:dyDescent="0.35">
      <c r="A2783"/>
    </row>
    <row r="2784" spans="1:1" x14ac:dyDescent="0.35">
      <c r="A2784"/>
    </row>
    <row r="2785" spans="1:1" x14ac:dyDescent="0.35">
      <c r="A2785"/>
    </row>
    <row r="2786" spans="1:1" x14ac:dyDescent="0.35">
      <c r="A2786"/>
    </row>
    <row r="2787" spans="1:1" x14ac:dyDescent="0.35">
      <c r="A2787"/>
    </row>
    <row r="2788" spans="1:1" x14ac:dyDescent="0.35">
      <c r="A2788"/>
    </row>
    <row r="2789" spans="1:1" x14ac:dyDescent="0.35">
      <c r="A2789"/>
    </row>
    <row r="2790" spans="1:1" x14ac:dyDescent="0.35">
      <c r="A2790"/>
    </row>
    <row r="2791" spans="1:1" x14ac:dyDescent="0.35">
      <c r="A2791"/>
    </row>
    <row r="2792" spans="1:1" x14ac:dyDescent="0.35">
      <c r="A2792"/>
    </row>
    <row r="2793" spans="1:1" x14ac:dyDescent="0.35">
      <c r="A2793"/>
    </row>
    <row r="2794" spans="1:1" x14ac:dyDescent="0.35">
      <c r="A2794"/>
    </row>
    <row r="2795" spans="1:1" x14ac:dyDescent="0.35">
      <c r="A2795"/>
    </row>
    <row r="2796" spans="1:1" x14ac:dyDescent="0.35">
      <c r="A2796"/>
    </row>
    <row r="2797" spans="1:1" x14ac:dyDescent="0.35">
      <c r="A2797"/>
    </row>
    <row r="2798" spans="1:1" x14ac:dyDescent="0.35">
      <c r="A2798"/>
    </row>
    <row r="2799" spans="1:1" x14ac:dyDescent="0.35">
      <c r="A2799"/>
    </row>
    <row r="2800" spans="1:1" x14ac:dyDescent="0.35">
      <c r="A2800"/>
    </row>
    <row r="2801" spans="1:1" x14ac:dyDescent="0.35">
      <c r="A2801"/>
    </row>
    <row r="2802" spans="1:1" x14ac:dyDescent="0.35">
      <c r="A2802"/>
    </row>
    <row r="2803" spans="1:1" x14ac:dyDescent="0.35">
      <c r="A2803"/>
    </row>
    <row r="2804" spans="1:1" x14ac:dyDescent="0.35">
      <c r="A2804"/>
    </row>
    <row r="2805" spans="1:1" x14ac:dyDescent="0.35">
      <c r="A2805"/>
    </row>
    <row r="2806" spans="1:1" x14ac:dyDescent="0.35">
      <c r="A2806"/>
    </row>
    <row r="2807" spans="1:1" x14ac:dyDescent="0.35">
      <c r="A2807"/>
    </row>
    <row r="2808" spans="1:1" x14ac:dyDescent="0.35">
      <c r="A2808"/>
    </row>
    <row r="2809" spans="1:1" x14ac:dyDescent="0.35">
      <c r="A2809"/>
    </row>
    <row r="2810" spans="1:1" x14ac:dyDescent="0.35">
      <c r="A2810"/>
    </row>
    <row r="2811" spans="1:1" x14ac:dyDescent="0.35">
      <c r="A2811"/>
    </row>
    <row r="2812" spans="1:1" x14ac:dyDescent="0.35">
      <c r="A2812"/>
    </row>
    <row r="2813" spans="1:1" x14ac:dyDescent="0.35">
      <c r="A2813"/>
    </row>
    <row r="2814" spans="1:1" x14ac:dyDescent="0.35">
      <c r="A2814"/>
    </row>
    <row r="2815" spans="1:1" x14ac:dyDescent="0.35">
      <c r="A2815"/>
    </row>
    <row r="2816" spans="1:1" x14ac:dyDescent="0.35">
      <c r="A2816"/>
    </row>
    <row r="2817" spans="1:1" x14ac:dyDescent="0.35">
      <c r="A2817"/>
    </row>
    <row r="2818" spans="1:1" x14ac:dyDescent="0.35">
      <c r="A2818"/>
    </row>
    <row r="2819" spans="1:1" x14ac:dyDescent="0.35">
      <c r="A2819"/>
    </row>
    <row r="2820" spans="1:1" x14ac:dyDescent="0.35">
      <c r="A2820"/>
    </row>
    <row r="2821" spans="1:1" x14ac:dyDescent="0.35">
      <c r="A2821"/>
    </row>
    <row r="2822" spans="1:1" x14ac:dyDescent="0.35">
      <c r="A2822"/>
    </row>
    <row r="2823" spans="1:1" x14ac:dyDescent="0.35">
      <c r="A2823"/>
    </row>
    <row r="2824" spans="1:1" x14ac:dyDescent="0.35">
      <c r="A2824"/>
    </row>
    <row r="2825" spans="1:1" x14ac:dyDescent="0.35">
      <c r="A2825"/>
    </row>
    <row r="2826" spans="1:1" x14ac:dyDescent="0.35">
      <c r="A2826"/>
    </row>
    <row r="2827" spans="1:1" x14ac:dyDescent="0.35">
      <c r="A2827"/>
    </row>
    <row r="2828" spans="1:1" x14ac:dyDescent="0.35">
      <c r="A2828"/>
    </row>
    <row r="2829" spans="1:1" x14ac:dyDescent="0.35">
      <c r="A2829"/>
    </row>
    <row r="2830" spans="1:1" x14ac:dyDescent="0.35">
      <c r="A2830"/>
    </row>
    <row r="2831" spans="1:1" x14ac:dyDescent="0.35">
      <c r="A2831"/>
    </row>
    <row r="2832" spans="1:1" x14ac:dyDescent="0.35">
      <c r="A2832"/>
    </row>
    <row r="2833" spans="1:1" x14ac:dyDescent="0.35">
      <c r="A2833"/>
    </row>
    <row r="2834" spans="1:1" x14ac:dyDescent="0.35">
      <c r="A2834"/>
    </row>
    <row r="2835" spans="1:1" x14ac:dyDescent="0.35">
      <c r="A2835"/>
    </row>
    <row r="2836" spans="1:1" x14ac:dyDescent="0.35">
      <c r="A2836"/>
    </row>
    <row r="2837" spans="1:1" x14ac:dyDescent="0.35">
      <c r="A2837"/>
    </row>
    <row r="2838" spans="1:1" x14ac:dyDescent="0.35">
      <c r="A2838"/>
    </row>
    <row r="2839" spans="1:1" x14ac:dyDescent="0.35">
      <c r="A2839"/>
    </row>
    <row r="2840" spans="1:1" x14ac:dyDescent="0.35">
      <c r="A2840"/>
    </row>
    <row r="2841" spans="1:1" x14ac:dyDescent="0.35">
      <c r="A2841"/>
    </row>
    <row r="2842" spans="1:1" x14ac:dyDescent="0.35">
      <c r="A2842"/>
    </row>
    <row r="2843" spans="1:1" x14ac:dyDescent="0.35">
      <c r="A2843"/>
    </row>
    <row r="2844" spans="1:1" x14ac:dyDescent="0.35">
      <c r="A2844"/>
    </row>
    <row r="2845" spans="1:1" x14ac:dyDescent="0.35">
      <c r="A2845"/>
    </row>
    <row r="2846" spans="1:1" x14ac:dyDescent="0.35">
      <c r="A2846"/>
    </row>
    <row r="2847" spans="1:1" x14ac:dyDescent="0.35">
      <c r="A2847"/>
    </row>
    <row r="2848" spans="1:1" x14ac:dyDescent="0.35">
      <c r="A2848"/>
    </row>
    <row r="2849" spans="1:1" x14ac:dyDescent="0.35">
      <c r="A2849"/>
    </row>
    <row r="2850" spans="1:1" x14ac:dyDescent="0.35">
      <c r="A2850"/>
    </row>
    <row r="2851" spans="1:1" x14ac:dyDescent="0.35">
      <c r="A2851"/>
    </row>
    <row r="2852" spans="1:1" x14ac:dyDescent="0.35">
      <c r="A2852"/>
    </row>
    <row r="2853" spans="1:1" x14ac:dyDescent="0.35">
      <c r="A2853"/>
    </row>
    <row r="2854" spans="1:1" x14ac:dyDescent="0.35">
      <c r="A2854"/>
    </row>
    <row r="2855" spans="1:1" x14ac:dyDescent="0.35">
      <c r="A2855"/>
    </row>
    <row r="2856" spans="1:1" x14ac:dyDescent="0.35">
      <c r="A2856"/>
    </row>
    <row r="2857" spans="1:1" x14ac:dyDescent="0.35">
      <c r="A2857"/>
    </row>
    <row r="2858" spans="1:1" x14ac:dyDescent="0.35">
      <c r="A2858"/>
    </row>
    <row r="2859" spans="1:1" x14ac:dyDescent="0.35">
      <c r="A2859"/>
    </row>
    <row r="2860" spans="1:1" x14ac:dyDescent="0.35">
      <c r="A2860"/>
    </row>
    <row r="2861" spans="1:1" x14ac:dyDescent="0.35">
      <c r="A2861"/>
    </row>
    <row r="2862" spans="1:1" x14ac:dyDescent="0.35">
      <c r="A2862"/>
    </row>
    <row r="2863" spans="1:1" x14ac:dyDescent="0.35">
      <c r="A2863"/>
    </row>
    <row r="2864" spans="1:1" x14ac:dyDescent="0.35">
      <c r="A2864"/>
    </row>
    <row r="2865" spans="1:1" x14ac:dyDescent="0.35">
      <c r="A2865"/>
    </row>
    <row r="2866" spans="1:1" x14ac:dyDescent="0.35">
      <c r="A2866"/>
    </row>
    <row r="2867" spans="1:1" x14ac:dyDescent="0.35">
      <c r="A2867"/>
    </row>
    <row r="2868" spans="1:1" x14ac:dyDescent="0.35">
      <c r="A2868"/>
    </row>
    <row r="2869" spans="1:1" x14ac:dyDescent="0.35">
      <c r="A2869"/>
    </row>
    <row r="2870" spans="1:1" x14ac:dyDescent="0.35">
      <c r="A2870"/>
    </row>
    <row r="2871" spans="1:1" x14ac:dyDescent="0.35">
      <c r="A2871"/>
    </row>
    <row r="2872" spans="1:1" x14ac:dyDescent="0.35">
      <c r="A2872"/>
    </row>
    <row r="2873" spans="1:1" x14ac:dyDescent="0.35">
      <c r="A2873"/>
    </row>
    <row r="2874" spans="1:1" x14ac:dyDescent="0.35">
      <c r="A2874"/>
    </row>
    <row r="2875" spans="1:1" x14ac:dyDescent="0.35">
      <c r="A2875"/>
    </row>
    <row r="2876" spans="1:1" x14ac:dyDescent="0.35">
      <c r="A2876"/>
    </row>
    <row r="2877" spans="1:1" x14ac:dyDescent="0.35">
      <c r="A2877"/>
    </row>
    <row r="2878" spans="1:1" x14ac:dyDescent="0.35">
      <c r="A2878"/>
    </row>
    <row r="2879" spans="1:1" x14ac:dyDescent="0.35">
      <c r="A2879"/>
    </row>
    <row r="2880" spans="1:1" x14ac:dyDescent="0.35">
      <c r="A2880"/>
    </row>
    <row r="2881" spans="1:1" x14ac:dyDescent="0.35">
      <c r="A2881"/>
    </row>
    <row r="2882" spans="1:1" x14ac:dyDescent="0.35">
      <c r="A2882"/>
    </row>
    <row r="2883" spans="1:1" x14ac:dyDescent="0.35">
      <c r="A2883"/>
    </row>
    <row r="2884" spans="1:1" x14ac:dyDescent="0.35">
      <c r="A2884"/>
    </row>
    <row r="2885" spans="1:1" x14ac:dyDescent="0.35">
      <c r="A2885"/>
    </row>
    <row r="2886" spans="1:1" x14ac:dyDescent="0.35">
      <c r="A2886"/>
    </row>
    <row r="2887" spans="1:1" x14ac:dyDescent="0.35">
      <c r="A2887"/>
    </row>
    <row r="2888" spans="1:1" x14ac:dyDescent="0.35">
      <c r="A2888"/>
    </row>
    <row r="2889" spans="1:1" x14ac:dyDescent="0.35">
      <c r="A2889"/>
    </row>
    <row r="2890" spans="1:1" x14ac:dyDescent="0.35">
      <c r="A2890"/>
    </row>
    <row r="2891" spans="1:1" x14ac:dyDescent="0.35">
      <c r="A2891"/>
    </row>
    <row r="2892" spans="1:1" x14ac:dyDescent="0.35">
      <c r="A2892"/>
    </row>
    <row r="2893" spans="1:1" x14ac:dyDescent="0.35">
      <c r="A2893"/>
    </row>
    <row r="2894" spans="1:1" x14ac:dyDescent="0.35">
      <c r="A2894"/>
    </row>
    <row r="2895" spans="1:1" x14ac:dyDescent="0.35">
      <c r="A2895"/>
    </row>
    <row r="2896" spans="1:1" x14ac:dyDescent="0.35">
      <c r="A2896"/>
    </row>
    <row r="2897" spans="1:1" x14ac:dyDescent="0.35">
      <c r="A2897"/>
    </row>
    <row r="2898" spans="1:1" x14ac:dyDescent="0.35">
      <c r="A2898"/>
    </row>
    <row r="2899" spans="1:1" x14ac:dyDescent="0.35">
      <c r="A2899"/>
    </row>
    <row r="2900" spans="1:1" x14ac:dyDescent="0.35">
      <c r="A2900"/>
    </row>
    <row r="2901" spans="1:1" x14ac:dyDescent="0.35">
      <c r="A2901"/>
    </row>
    <row r="2902" spans="1:1" x14ac:dyDescent="0.35">
      <c r="A2902"/>
    </row>
    <row r="2903" spans="1:1" x14ac:dyDescent="0.35">
      <c r="A2903"/>
    </row>
    <row r="2904" spans="1:1" x14ac:dyDescent="0.35">
      <c r="A2904"/>
    </row>
    <row r="2905" spans="1:1" x14ac:dyDescent="0.35">
      <c r="A2905"/>
    </row>
    <row r="2906" spans="1:1" x14ac:dyDescent="0.35">
      <c r="A2906"/>
    </row>
    <row r="2907" spans="1:1" x14ac:dyDescent="0.35">
      <c r="A2907"/>
    </row>
    <row r="2908" spans="1:1" x14ac:dyDescent="0.35">
      <c r="A2908"/>
    </row>
    <row r="2909" spans="1:1" x14ac:dyDescent="0.35">
      <c r="A2909"/>
    </row>
    <row r="2910" spans="1:1" x14ac:dyDescent="0.35">
      <c r="A2910"/>
    </row>
    <row r="2911" spans="1:1" x14ac:dyDescent="0.35">
      <c r="A2911"/>
    </row>
    <row r="2912" spans="1:1" x14ac:dyDescent="0.35">
      <c r="A2912"/>
    </row>
    <row r="2913" spans="1:1" x14ac:dyDescent="0.35">
      <c r="A2913"/>
    </row>
    <row r="2914" spans="1:1" x14ac:dyDescent="0.35">
      <c r="A2914"/>
    </row>
    <row r="2915" spans="1:1" x14ac:dyDescent="0.35">
      <c r="A2915"/>
    </row>
    <row r="2916" spans="1:1" x14ac:dyDescent="0.35">
      <c r="A2916"/>
    </row>
    <row r="2917" spans="1:1" x14ac:dyDescent="0.35">
      <c r="A2917"/>
    </row>
    <row r="2918" spans="1:1" x14ac:dyDescent="0.35">
      <c r="A2918"/>
    </row>
    <row r="2919" spans="1:1" x14ac:dyDescent="0.35">
      <c r="A2919"/>
    </row>
    <row r="2920" spans="1:1" x14ac:dyDescent="0.35">
      <c r="A2920"/>
    </row>
    <row r="2921" spans="1:1" x14ac:dyDescent="0.35">
      <c r="A2921"/>
    </row>
    <row r="2922" spans="1:1" x14ac:dyDescent="0.35">
      <c r="A2922"/>
    </row>
    <row r="2923" spans="1:1" x14ac:dyDescent="0.35">
      <c r="A2923"/>
    </row>
    <row r="2924" spans="1:1" x14ac:dyDescent="0.35">
      <c r="A2924"/>
    </row>
    <row r="2925" spans="1:1" x14ac:dyDescent="0.35">
      <c r="A2925"/>
    </row>
    <row r="2926" spans="1:1" x14ac:dyDescent="0.35">
      <c r="A2926"/>
    </row>
    <row r="2927" spans="1:1" x14ac:dyDescent="0.35">
      <c r="A2927"/>
    </row>
    <row r="2928" spans="1:1" x14ac:dyDescent="0.35">
      <c r="A2928"/>
    </row>
    <row r="2929" spans="1:1" x14ac:dyDescent="0.35">
      <c r="A2929"/>
    </row>
    <row r="2930" spans="1:1" x14ac:dyDescent="0.35">
      <c r="A2930"/>
    </row>
    <row r="2931" spans="1:1" x14ac:dyDescent="0.35">
      <c r="A2931"/>
    </row>
    <row r="2932" spans="1:1" x14ac:dyDescent="0.35">
      <c r="A2932"/>
    </row>
    <row r="2933" spans="1:1" x14ac:dyDescent="0.35">
      <c r="A2933"/>
    </row>
    <row r="2934" spans="1:1" x14ac:dyDescent="0.35">
      <c r="A2934"/>
    </row>
    <row r="2935" spans="1:1" x14ac:dyDescent="0.35">
      <c r="A2935"/>
    </row>
    <row r="2936" spans="1:1" x14ac:dyDescent="0.35">
      <c r="A2936"/>
    </row>
    <row r="2937" spans="1:1" x14ac:dyDescent="0.35">
      <c r="A2937"/>
    </row>
    <row r="2938" spans="1:1" x14ac:dyDescent="0.35">
      <c r="A2938"/>
    </row>
    <row r="2939" spans="1:1" x14ac:dyDescent="0.35">
      <c r="A2939"/>
    </row>
    <row r="2940" spans="1:1" x14ac:dyDescent="0.35">
      <c r="A2940"/>
    </row>
    <row r="2941" spans="1:1" x14ac:dyDescent="0.35">
      <c r="A2941"/>
    </row>
    <row r="2942" spans="1:1" x14ac:dyDescent="0.35">
      <c r="A2942"/>
    </row>
    <row r="2943" spans="1:1" x14ac:dyDescent="0.35">
      <c r="A2943"/>
    </row>
    <row r="2944" spans="1:1" x14ac:dyDescent="0.35">
      <c r="A2944"/>
    </row>
    <row r="2945" spans="1:1" x14ac:dyDescent="0.35">
      <c r="A2945"/>
    </row>
    <row r="2946" spans="1:1" x14ac:dyDescent="0.35">
      <c r="A2946"/>
    </row>
    <row r="2947" spans="1:1" x14ac:dyDescent="0.35">
      <c r="A2947"/>
    </row>
    <row r="2948" spans="1:1" x14ac:dyDescent="0.35">
      <c r="A2948"/>
    </row>
    <row r="2949" spans="1:1" x14ac:dyDescent="0.35">
      <c r="A2949"/>
    </row>
    <row r="2950" spans="1:1" x14ac:dyDescent="0.35">
      <c r="A2950"/>
    </row>
    <row r="2951" spans="1:1" x14ac:dyDescent="0.35">
      <c r="A2951"/>
    </row>
    <row r="2952" spans="1:1" x14ac:dyDescent="0.35">
      <c r="A2952"/>
    </row>
    <row r="2953" spans="1:1" x14ac:dyDescent="0.35">
      <c r="A2953"/>
    </row>
    <row r="2954" spans="1:1" x14ac:dyDescent="0.35">
      <c r="A2954"/>
    </row>
    <row r="2955" spans="1:1" x14ac:dyDescent="0.35">
      <c r="A2955"/>
    </row>
    <row r="2956" spans="1:1" x14ac:dyDescent="0.35">
      <c r="A2956"/>
    </row>
    <row r="2957" spans="1:1" x14ac:dyDescent="0.35">
      <c r="A2957"/>
    </row>
    <row r="2958" spans="1:1" x14ac:dyDescent="0.35">
      <c r="A2958"/>
    </row>
    <row r="2959" spans="1:1" x14ac:dyDescent="0.35">
      <c r="A2959"/>
    </row>
    <row r="2960" spans="1:1" x14ac:dyDescent="0.35">
      <c r="A2960"/>
    </row>
    <row r="2961" spans="1:1" x14ac:dyDescent="0.35">
      <c r="A2961"/>
    </row>
    <row r="2962" spans="1:1" x14ac:dyDescent="0.35">
      <c r="A2962"/>
    </row>
    <row r="2963" spans="1:1" x14ac:dyDescent="0.35">
      <c r="A2963"/>
    </row>
    <row r="2964" spans="1:1" x14ac:dyDescent="0.35">
      <c r="A2964"/>
    </row>
    <row r="2965" spans="1:1" x14ac:dyDescent="0.35">
      <c r="A2965"/>
    </row>
    <row r="2966" spans="1:1" x14ac:dyDescent="0.35">
      <c r="A2966"/>
    </row>
    <row r="2967" spans="1:1" x14ac:dyDescent="0.35">
      <c r="A2967"/>
    </row>
    <row r="2968" spans="1:1" x14ac:dyDescent="0.35">
      <c r="A2968"/>
    </row>
    <row r="2969" spans="1:1" x14ac:dyDescent="0.35">
      <c r="A2969"/>
    </row>
    <row r="2970" spans="1:1" x14ac:dyDescent="0.35">
      <c r="A2970"/>
    </row>
    <row r="2971" spans="1:1" x14ac:dyDescent="0.35">
      <c r="A2971"/>
    </row>
    <row r="2972" spans="1:1" x14ac:dyDescent="0.35">
      <c r="A2972"/>
    </row>
    <row r="2973" spans="1:1" x14ac:dyDescent="0.35">
      <c r="A2973"/>
    </row>
    <row r="2974" spans="1:1" x14ac:dyDescent="0.35">
      <c r="A2974"/>
    </row>
    <row r="2975" spans="1:1" x14ac:dyDescent="0.35">
      <c r="A2975"/>
    </row>
    <row r="2976" spans="1:1" x14ac:dyDescent="0.35">
      <c r="A2976"/>
    </row>
    <row r="2977" spans="1:1" x14ac:dyDescent="0.35">
      <c r="A2977"/>
    </row>
    <row r="2978" spans="1:1" x14ac:dyDescent="0.35">
      <c r="A2978"/>
    </row>
    <row r="2979" spans="1:1" x14ac:dyDescent="0.35">
      <c r="A2979"/>
    </row>
    <row r="2980" spans="1:1" x14ac:dyDescent="0.35">
      <c r="A2980"/>
    </row>
    <row r="2981" spans="1:1" x14ac:dyDescent="0.35">
      <c r="A2981"/>
    </row>
    <row r="2982" spans="1:1" x14ac:dyDescent="0.35">
      <c r="A2982"/>
    </row>
    <row r="2983" spans="1:1" x14ac:dyDescent="0.35">
      <c r="A2983"/>
    </row>
    <row r="2984" spans="1:1" x14ac:dyDescent="0.35">
      <c r="A2984"/>
    </row>
    <row r="2985" spans="1:1" x14ac:dyDescent="0.35">
      <c r="A2985"/>
    </row>
    <row r="2986" spans="1:1" x14ac:dyDescent="0.35">
      <c r="A2986"/>
    </row>
    <row r="2987" spans="1:1" x14ac:dyDescent="0.35">
      <c r="A2987"/>
    </row>
    <row r="2988" spans="1:1" x14ac:dyDescent="0.35">
      <c r="A2988"/>
    </row>
    <row r="2989" spans="1:1" x14ac:dyDescent="0.35">
      <c r="A2989"/>
    </row>
    <row r="2990" spans="1:1" x14ac:dyDescent="0.35">
      <c r="A2990"/>
    </row>
    <row r="2991" spans="1:1" x14ac:dyDescent="0.35">
      <c r="A2991"/>
    </row>
    <row r="2992" spans="1:1" x14ac:dyDescent="0.35">
      <c r="A2992"/>
    </row>
    <row r="2993" spans="1:1" x14ac:dyDescent="0.35">
      <c r="A2993"/>
    </row>
    <row r="2994" spans="1:1" x14ac:dyDescent="0.35">
      <c r="A2994"/>
    </row>
    <row r="2995" spans="1:1" x14ac:dyDescent="0.35">
      <c r="A2995"/>
    </row>
    <row r="2996" spans="1:1" x14ac:dyDescent="0.35">
      <c r="A2996"/>
    </row>
    <row r="2997" spans="1:1" x14ac:dyDescent="0.35">
      <c r="A2997"/>
    </row>
    <row r="2998" spans="1:1" x14ac:dyDescent="0.35">
      <c r="A2998"/>
    </row>
    <row r="2999" spans="1:1" x14ac:dyDescent="0.35">
      <c r="A2999"/>
    </row>
    <row r="3000" spans="1:1" x14ac:dyDescent="0.35">
      <c r="A3000"/>
    </row>
    <row r="3001" spans="1:1" x14ac:dyDescent="0.35">
      <c r="A3001"/>
    </row>
    <row r="3002" spans="1:1" x14ac:dyDescent="0.35">
      <c r="A3002"/>
    </row>
    <row r="3003" spans="1:1" x14ac:dyDescent="0.35">
      <c r="A3003"/>
    </row>
    <row r="3004" spans="1:1" x14ac:dyDescent="0.35">
      <c r="A3004"/>
    </row>
    <row r="3005" spans="1:1" x14ac:dyDescent="0.35">
      <c r="A3005"/>
    </row>
    <row r="3006" spans="1:1" x14ac:dyDescent="0.35">
      <c r="A3006"/>
    </row>
    <row r="3007" spans="1:1" x14ac:dyDescent="0.35">
      <c r="A3007"/>
    </row>
    <row r="3008" spans="1:1" x14ac:dyDescent="0.35">
      <c r="A3008"/>
    </row>
    <row r="3009" spans="1:1" x14ac:dyDescent="0.35">
      <c r="A3009"/>
    </row>
    <row r="3010" spans="1:1" x14ac:dyDescent="0.35">
      <c r="A3010"/>
    </row>
    <row r="3011" spans="1:1" x14ac:dyDescent="0.35">
      <c r="A3011"/>
    </row>
    <row r="3012" spans="1:1" x14ac:dyDescent="0.35">
      <c r="A3012"/>
    </row>
    <row r="3013" spans="1:1" x14ac:dyDescent="0.35">
      <c r="A3013"/>
    </row>
    <row r="3014" spans="1:1" x14ac:dyDescent="0.35">
      <c r="A3014"/>
    </row>
    <row r="3015" spans="1:1" x14ac:dyDescent="0.35">
      <c r="A3015"/>
    </row>
    <row r="3016" spans="1:1" x14ac:dyDescent="0.35">
      <c r="A3016"/>
    </row>
    <row r="3017" spans="1:1" x14ac:dyDescent="0.35">
      <c r="A3017"/>
    </row>
    <row r="3018" spans="1:1" x14ac:dyDescent="0.35">
      <c r="A3018"/>
    </row>
    <row r="3019" spans="1:1" x14ac:dyDescent="0.35">
      <c r="A3019"/>
    </row>
    <row r="3020" spans="1:1" x14ac:dyDescent="0.35">
      <c r="A3020"/>
    </row>
    <row r="3021" spans="1:1" x14ac:dyDescent="0.35">
      <c r="A3021"/>
    </row>
    <row r="3022" spans="1:1" x14ac:dyDescent="0.35">
      <c r="A3022"/>
    </row>
    <row r="3023" spans="1:1" x14ac:dyDescent="0.35">
      <c r="A3023"/>
    </row>
    <row r="3024" spans="1:1" x14ac:dyDescent="0.35">
      <c r="A3024"/>
    </row>
    <row r="3025" spans="1:1" x14ac:dyDescent="0.35">
      <c r="A3025"/>
    </row>
    <row r="3026" spans="1:1" x14ac:dyDescent="0.35">
      <c r="A3026"/>
    </row>
    <row r="3027" spans="1:1" x14ac:dyDescent="0.35">
      <c r="A3027"/>
    </row>
    <row r="3028" spans="1:1" x14ac:dyDescent="0.35">
      <c r="A3028"/>
    </row>
    <row r="3029" spans="1:1" x14ac:dyDescent="0.35">
      <c r="A3029"/>
    </row>
    <row r="3030" spans="1:1" x14ac:dyDescent="0.35">
      <c r="A3030"/>
    </row>
    <row r="3031" spans="1:1" x14ac:dyDescent="0.35">
      <c r="A3031"/>
    </row>
    <row r="3032" spans="1:1" x14ac:dyDescent="0.35">
      <c r="A3032"/>
    </row>
    <row r="3033" spans="1:1" x14ac:dyDescent="0.35">
      <c r="A3033"/>
    </row>
    <row r="3034" spans="1:1" x14ac:dyDescent="0.35">
      <c r="A3034"/>
    </row>
    <row r="3035" spans="1:1" x14ac:dyDescent="0.35">
      <c r="A3035"/>
    </row>
    <row r="3036" spans="1:1" x14ac:dyDescent="0.35">
      <c r="A3036"/>
    </row>
    <row r="3037" spans="1:1" x14ac:dyDescent="0.35">
      <c r="A3037"/>
    </row>
    <row r="3038" spans="1:1" x14ac:dyDescent="0.35">
      <c r="A3038"/>
    </row>
    <row r="3039" spans="1:1" x14ac:dyDescent="0.35">
      <c r="A3039"/>
    </row>
    <row r="3040" spans="1:1" x14ac:dyDescent="0.35">
      <c r="A3040"/>
    </row>
    <row r="3041" spans="1:1" x14ac:dyDescent="0.35">
      <c r="A3041"/>
    </row>
    <row r="3042" spans="1:1" x14ac:dyDescent="0.35">
      <c r="A3042"/>
    </row>
    <row r="3043" spans="1:1" x14ac:dyDescent="0.35">
      <c r="A3043"/>
    </row>
    <row r="3044" spans="1:1" x14ac:dyDescent="0.35">
      <c r="A3044"/>
    </row>
    <row r="3045" spans="1:1" x14ac:dyDescent="0.35">
      <c r="A3045"/>
    </row>
    <row r="3046" spans="1:1" x14ac:dyDescent="0.35">
      <c r="A3046"/>
    </row>
    <row r="3047" spans="1:1" x14ac:dyDescent="0.35">
      <c r="A3047"/>
    </row>
    <row r="3048" spans="1:1" x14ac:dyDescent="0.35">
      <c r="A3048"/>
    </row>
    <row r="3049" spans="1:1" x14ac:dyDescent="0.35">
      <c r="A3049"/>
    </row>
    <row r="3050" spans="1:1" x14ac:dyDescent="0.35">
      <c r="A3050"/>
    </row>
    <row r="3051" spans="1:1" x14ac:dyDescent="0.35">
      <c r="A3051"/>
    </row>
    <row r="3052" spans="1:1" x14ac:dyDescent="0.35">
      <c r="A3052"/>
    </row>
    <row r="3053" spans="1:1" x14ac:dyDescent="0.35">
      <c r="A3053"/>
    </row>
    <row r="3054" spans="1:1" x14ac:dyDescent="0.35">
      <c r="A3054"/>
    </row>
    <row r="3055" spans="1:1" x14ac:dyDescent="0.35">
      <c r="A3055"/>
    </row>
    <row r="3056" spans="1:1" x14ac:dyDescent="0.35">
      <c r="A3056"/>
    </row>
    <row r="3057" spans="1:1" x14ac:dyDescent="0.35">
      <c r="A3057"/>
    </row>
    <row r="3058" spans="1:1" x14ac:dyDescent="0.35">
      <c r="A3058"/>
    </row>
    <row r="3059" spans="1:1" x14ac:dyDescent="0.35">
      <c r="A3059"/>
    </row>
    <row r="3060" spans="1:1" x14ac:dyDescent="0.35">
      <c r="A3060"/>
    </row>
    <row r="3061" spans="1:1" x14ac:dyDescent="0.35">
      <c r="A3061"/>
    </row>
    <row r="3062" spans="1:1" x14ac:dyDescent="0.35">
      <c r="A3062"/>
    </row>
    <row r="3063" spans="1:1" x14ac:dyDescent="0.35">
      <c r="A3063"/>
    </row>
    <row r="3064" spans="1:1" x14ac:dyDescent="0.35">
      <c r="A3064"/>
    </row>
    <row r="3065" spans="1:1" x14ac:dyDescent="0.35">
      <c r="A3065"/>
    </row>
    <row r="3066" spans="1:1" x14ac:dyDescent="0.35">
      <c r="A3066"/>
    </row>
    <row r="3067" spans="1:1" x14ac:dyDescent="0.35">
      <c r="A3067"/>
    </row>
    <row r="3068" spans="1:1" x14ac:dyDescent="0.35">
      <c r="A3068"/>
    </row>
    <row r="3069" spans="1:1" x14ac:dyDescent="0.35">
      <c r="A3069"/>
    </row>
    <row r="3070" spans="1:1" x14ac:dyDescent="0.35">
      <c r="A3070"/>
    </row>
    <row r="3071" spans="1:1" x14ac:dyDescent="0.35">
      <c r="A3071"/>
    </row>
    <row r="3072" spans="1:1" x14ac:dyDescent="0.35">
      <c r="A3072"/>
    </row>
    <row r="3073" spans="1:1" x14ac:dyDescent="0.35">
      <c r="A3073"/>
    </row>
    <row r="3074" spans="1:1" x14ac:dyDescent="0.35">
      <c r="A3074"/>
    </row>
    <row r="3075" spans="1:1" x14ac:dyDescent="0.35">
      <c r="A3075"/>
    </row>
    <row r="3076" spans="1:1" x14ac:dyDescent="0.35">
      <c r="A3076"/>
    </row>
    <row r="3077" spans="1:1" x14ac:dyDescent="0.35">
      <c r="A3077"/>
    </row>
    <row r="3078" spans="1:1" x14ac:dyDescent="0.35">
      <c r="A3078"/>
    </row>
    <row r="3079" spans="1:1" x14ac:dyDescent="0.35">
      <c r="A3079"/>
    </row>
    <row r="3080" spans="1:1" x14ac:dyDescent="0.35">
      <c r="A3080"/>
    </row>
    <row r="3081" spans="1:1" x14ac:dyDescent="0.35">
      <c r="A3081"/>
    </row>
    <row r="3082" spans="1:1" x14ac:dyDescent="0.35">
      <c r="A3082"/>
    </row>
    <row r="3083" spans="1:1" x14ac:dyDescent="0.35">
      <c r="A3083"/>
    </row>
    <row r="3084" spans="1:1" x14ac:dyDescent="0.35">
      <c r="A3084"/>
    </row>
    <row r="3085" spans="1:1" x14ac:dyDescent="0.35">
      <c r="A3085"/>
    </row>
    <row r="3086" spans="1:1" x14ac:dyDescent="0.35">
      <c r="A3086"/>
    </row>
    <row r="3087" spans="1:1" x14ac:dyDescent="0.35">
      <c r="A3087"/>
    </row>
    <row r="3088" spans="1:1" x14ac:dyDescent="0.35">
      <c r="A3088"/>
    </row>
    <row r="3089" spans="1:1" x14ac:dyDescent="0.35">
      <c r="A3089"/>
    </row>
    <row r="3090" spans="1:1" x14ac:dyDescent="0.35">
      <c r="A3090"/>
    </row>
    <row r="3091" spans="1:1" x14ac:dyDescent="0.35">
      <c r="A3091"/>
    </row>
    <row r="3092" spans="1:1" x14ac:dyDescent="0.35">
      <c r="A3092"/>
    </row>
    <row r="3093" spans="1:1" x14ac:dyDescent="0.35">
      <c r="A3093"/>
    </row>
    <row r="3094" spans="1:1" x14ac:dyDescent="0.35">
      <c r="A3094"/>
    </row>
    <row r="3095" spans="1:1" x14ac:dyDescent="0.35">
      <c r="A3095"/>
    </row>
    <row r="3096" spans="1:1" x14ac:dyDescent="0.35">
      <c r="A3096"/>
    </row>
    <row r="3097" spans="1:1" x14ac:dyDescent="0.35">
      <c r="A3097"/>
    </row>
    <row r="3098" spans="1:1" x14ac:dyDescent="0.35">
      <c r="A3098"/>
    </row>
    <row r="3099" spans="1:1" x14ac:dyDescent="0.35">
      <c r="A3099"/>
    </row>
    <row r="3100" spans="1:1" x14ac:dyDescent="0.35">
      <c r="A3100"/>
    </row>
    <row r="3101" spans="1:1" x14ac:dyDescent="0.35">
      <c r="A3101"/>
    </row>
    <row r="3102" spans="1:1" x14ac:dyDescent="0.35">
      <c r="A3102"/>
    </row>
    <row r="3103" spans="1:1" x14ac:dyDescent="0.35">
      <c r="A3103"/>
    </row>
    <row r="3104" spans="1:1" x14ac:dyDescent="0.35">
      <c r="A3104"/>
    </row>
    <row r="3105" spans="1:1" x14ac:dyDescent="0.35">
      <c r="A3105"/>
    </row>
    <row r="3106" spans="1:1" x14ac:dyDescent="0.35">
      <c r="A3106"/>
    </row>
    <row r="3107" spans="1:1" x14ac:dyDescent="0.35">
      <c r="A3107"/>
    </row>
    <row r="3108" spans="1:1" x14ac:dyDescent="0.35">
      <c r="A3108"/>
    </row>
    <row r="3109" spans="1:1" x14ac:dyDescent="0.35">
      <c r="A3109"/>
    </row>
    <row r="3110" spans="1:1" x14ac:dyDescent="0.35">
      <c r="A3110"/>
    </row>
    <row r="3111" spans="1:1" x14ac:dyDescent="0.35">
      <c r="A3111"/>
    </row>
    <row r="3112" spans="1:1" x14ac:dyDescent="0.35">
      <c r="A3112"/>
    </row>
    <row r="3113" spans="1:1" x14ac:dyDescent="0.35">
      <c r="A3113"/>
    </row>
    <row r="3114" spans="1:1" x14ac:dyDescent="0.35">
      <c r="A3114"/>
    </row>
    <row r="3115" spans="1:1" x14ac:dyDescent="0.35">
      <c r="A3115"/>
    </row>
    <row r="3116" spans="1:1" x14ac:dyDescent="0.35">
      <c r="A3116"/>
    </row>
    <row r="3117" spans="1:1" x14ac:dyDescent="0.35">
      <c r="A3117"/>
    </row>
    <row r="3118" spans="1:1" x14ac:dyDescent="0.35">
      <c r="A3118"/>
    </row>
    <row r="3119" spans="1:1" x14ac:dyDescent="0.35">
      <c r="A3119"/>
    </row>
    <row r="3120" spans="1:1" x14ac:dyDescent="0.35">
      <c r="A3120"/>
    </row>
    <row r="3121" spans="1:1" x14ac:dyDescent="0.35">
      <c r="A3121"/>
    </row>
    <row r="3122" spans="1:1" x14ac:dyDescent="0.35">
      <c r="A3122"/>
    </row>
    <row r="3123" spans="1:1" x14ac:dyDescent="0.35">
      <c r="A3123"/>
    </row>
    <row r="3124" spans="1:1" x14ac:dyDescent="0.35">
      <c r="A3124"/>
    </row>
    <row r="3125" spans="1:1" x14ac:dyDescent="0.35">
      <c r="A3125"/>
    </row>
    <row r="3126" spans="1:1" x14ac:dyDescent="0.35">
      <c r="A3126"/>
    </row>
    <row r="3127" spans="1:1" x14ac:dyDescent="0.35">
      <c r="A3127"/>
    </row>
    <row r="3128" spans="1:1" x14ac:dyDescent="0.35">
      <c r="A3128"/>
    </row>
    <row r="3129" spans="1:1" x14ac:dyDescent="0.35">
      <c r="A3129"/>
    </row>
    <row r="3130" spans="1:1" x14ac:dyDescent="0.35">
      <c r="A3130"/>
    </row>
    <row r="3131" spans="1:1" x14ac:dyDescent="0.35">
      <c r="A3131"/>
    </row>
    <row r="3132" spans="1:1" x14ac:dyDescent="0.35">
      <c r="A3132"/>
    </row>
    <row r="3133" spans="1:1" x14ac:dyDescent="0.35">
      <c r="A3133"/>
    </row>
    <row r="3134" spans="1:1" x14ac:dyDescent="0.35">
      <c r="A3134"/>
    </row>
    <row r="3135" spans="1:1" x14ac:dyDescent="0.35">
      <c r="A3135"/>
    </row>
    <row r="3136" spans="1:1" x14ac:dyDescent="0.35">
      <c r="A3136"/>
    </row>
    <row r="3137" spans="1:1" x14ac:dyDescent="0.35">
      <c r="A3137"/>
    </row>
    <row r="3138" spans="1:1" x14ac:dyDescent="0.35">
      <c r="A3138"/>
    </row>
    <row r="3139" spans="1:1" x14ac:dyDescent="0.35">
      <c r="A3139"/>
    </row>
    <row r="3140" spans="1:1" x14ac:dyDescent="0.35">
      <c r="A3140"/>
    </row>
    <row r="3141" spans="1:1" x14ac:dyDescent="0.35">
      <c r="A3141"/>
    </row>
    <row r="3142" spans="1:1" x14ac:dyDescent="0.35">
      <c r="A3142"/>
    </row>
    <row r="3143" spans="1:1" x14ac:dyDescent="0.35">
      <c r="A3143"/>
    </row>
    <row r="3144" spans="1:1" x14ac:dyDescent="0.35">
      <c r="A3144"/>
    </row>
    <row r="3145" spans="1:1" x14ac:dyDescent="0.35">
      <c r="A3145"/>
    </row>
    <row r="3146" spans="1:1" x14ac:dyDescent="0.35">
      <c r="A3146"/>
    </row>
    <row r="3147" spans="1:1" x14ac:dyDescent="0.35">
      <c r="A3147"/>
    </row>
    <row r="3148" spans="1:1" x14ac:dyDescent="0.35">
      <c r="A3148"/>
    </row>
    <row r="3149" spans="1:1" x14ac:dyDescent="0.35">
      <c r="A3149"/>
    </row>
    <row r="3150" spans="1:1" x14ac:dyDescent="0.35">
      <c r="A3150"/>
    </row>
    <row r="3151" spans="1:1" x14ac:dyDescent="0.35">
      <c r="A3151"/>
    </row>
    <row r="3152" spans="1:1" x14ac:dyDescent="0.35">
      <c r="A3152"/>
    </row>
    <row r="3153" spans="1:1" x14ac:dyDescent="0.35">
      <c r="A3153"/>
    </row>
    <row r="3154" spans="1:1" x14ac:dyDescent="0.35">
      <c r="A3154"/>
    </row>
    <row r="3155" spans="1:1" x14ac:dyDescent="0.35">
      <c r="A3155"/>
    </row>
    <row r="3156" spans="1:1" x14ac:dyDescent="0.35">
      <c r="A3156"/>
    </row>
    <row r="3157" spans="1:1" x14ac:dyDescent="0.35">
      <c r="A3157"/>
    </row>
    <row r="3158" spans="1:1" x14ac:dyDescent="0.35">
      <c r="A3158"/>
    </row>
    <row r="3159" spans="1:1" x14ac:dyDescent="0.35">
      <c r="A3159"/>
    </row>
    <row r="3160" spans="1:1" x14ac:dyDescent="0.35">
      <c r="A3160"/>
    </row>
    <row r="3161" spans="1:1" x14ac:dyDescent="0.35">
      <c r="A3161"/>
    </row>
    <row r="3162" spans="1:1" x14ac:dyDescent="0.35">
      <c r="A3162"/>
    </row>
    <row r="3163" spans="1:1" x14ac:dyDescent="0.35">
      <c r="A3163"/>
    </row>
    <row r="3164" spans="1:1" x14ac:dyDescent="0.35">
      <c r="A3164"/>
    </row>
    <row r="3165" spans="1:1" x14ac:dyDescent="0.35">
      <c r="A3165"/>
    </row>
    <row r="3166" spans="1:1" x14ac:dyDescent="0.35">
      <c r="A3166"/>
    </row>
    <row r="3167" spans="1:1" x14ac:dyDescent="0.35">
      <c r="A3167"/>
    </row>
    <row r="3168" spans="1:1" x14ac:dyDescent="0.35">
      <c r="A3168"/>
    </row>
    <row r="3169" spans="1:1" x14ac:dyDescent="0.35">
      <c r="A3169"/>
    </row>
    <row r="3170" spans="1:1" x14ac:dyDescent="0.35">
      <c r="A3170"/>
    </row>
    <row r="3171" spans="1:1" x14ac:dyDescent="0.35">
      <c r="A3171"/>
    </row>
    <row r="3172" spans="1:1" x14ac:dyDescent="0.35">
      <c r="A3172"/>
    </row>
    <row r="3173" spans="1:1" x14ac:dyDescent="0.35">
      <c r="A3173"/>
    </row>
    <row r="3174" spans="1:1" x14ac:dyDescent="0.35">
      <c r="A3174"/>
    </row>
    <row r="3175" spans="1:1" x14ac:dyDescent="0.35">
      <c r="A3175"/>
    </row>
    <row r="3176" spans="1:1" x14ac:dyDescent="0.35">
      <c r="A3176"/>
    </row>
    <row r="3177" spans="1:1" x14ac:dyDescent="0.35">
      <c r="A3177"/>
    </row>
    <row r="3178" spans="1:1" x14ac:dyDescent="0.35">
      <c r="A3178"/>
    </row>
    <row r="3179" spans="1:1" x14ac:dyDescent="0.35">
      <c r="A3179"/>
    </row>
    <row r="3180" spans="1:1" x14ac:dyDescent="0.35">
      <c r="A3180"/>
    </row>
    <row r="3181" spans="1:1" x14ac:dyDescent="0.35">
      <c r="A3181"/>
    </row>
    <row r="3182" spans="1:1" x14ac:dyDescent="0.35">
      <c r="A3182"/>
    </row>
    <row r="3183" spans="1:1" x14ac:dyDescent="0.35">
      <c r="A3183"/>
    </row>
    <row r="3184" spans="1:1" x14ac:dyDescent="0.35">
      <c r="A3184"/>
    </row>
    <row r="3185" spans="1:1" x14ac:dyDescent="0.35">
      <c r="A3185"/>
    </row>
    <row r="3186" spans="1:1" x14ac:dyDescent="0.35">
      <c r="A3186"/>
    </row>
    <row r="3187" spans="1:1" x14ac:dyDescent="0.35">
      <c r="A3187"/>
    </row>
    <row r="3188" spans="1:1" x14ac:dyDescent="0.35">
      <c r="A3188"/>
    </row>
    <row r="3189" spans="1:1" x14ac:dyDescent="0.35">
      <c r="A3189"/>
    </row>
    <row r="3190" spans="1:1" x14ac:dyDescent="0.35">
      <c r="A3190"/>
    </row>
    <row r="3191" spans="1:1" x14ac:dyDescent="0.35">
      <c r="A3191"/>
    </row>
    <row r="3192" spans="1:1" x14ac:dyDescent="0.35">
      <c r="A3192"/>
    </row>
    <row r="3193" spans="1:1" x14ac:dyDescent="0.35">
      <c r="A3193"/>
    </row>
    <row r="3194" spans="1:1" x14ac:dyDescent="0.35">
      <c r="A3194"/>
    </row>
    <row r="3195" spans="1:1" x14ac:dyDescent="0.35">
      <c r="A3195"/>
    </row>
    <row r="3196" spans="1:1" x14ac:dyDescent="0.35">
      <c r="A3196"/>
    </row>
    <row r="3197" spans="1:1" x14ac:dyDescent="0.35">
      <c r="A3197"/>
    </row>
    <row r="3198" spans="1:1" x14ac:dyDescent="0.35">
      <c r="A3198"/>
    </row>
    <row r="3199" spans="1:1" x14ac:dyDescent="0.35">
      <c r="A3199"/>
    </row>
    <row r="3200" spans="1:1" x14ac:dyDescent="0.35">
      <c r="A3200"/>
    </row>
    <row r="3201" spans="1:1" x14ac:dyDescent="0.35">
      <c r="A3201"/>
    </row>
    <row r="3202" spans="1:1" x14ac:dyDescent="0.35">
      <c r="A3202"/>
    </row>
    <row r="3203" spans="1:1" x14ac:dyDescent="0.35">
      <c r="A3203"/>
    </row>
    <row r="3204" spans="1:1" x14ac:dyDescent="0.35">
      <c r="A3204"/>
    </row>
    <row r="3205" spans="1:1" x14ac:dyDescent="0.35">
      <c r="A3205"/>
    </row>
    <row r="3206" spans="1:1" x14ac:dyDescent="0.35">
      <c r="A3206"/>
    </row>
    <row r="3207" spans="1:1" x14ac:dyDescent="0.35">
      <c r="A3207"/>
    </row>
    <row r="3208" spans="1:1" x14ac:dyDescent="0.35">
      <c r="A3208"/>
    </row>
    <row r="3209" spans="1:1" x14ac:dyDescent="0.35">
      <c r="A3209"/>
    </row>
    <row r="3210" spans="1:1" x14ac:dyDescent="0.35">
      <c r="A3210"/>
    </row>
    <row r="3211" spans="1:1" x14ac:dyDescent="0.35">
      <c r="A3211"/>
    </row>
    <row r="3212" spans="1:1" x14ac:dyDescent="0.35">
      <c r="A3212"/>
    </row>
    <row r="3213" spans="1:1" x14ac:dyDescent="0.35">
      <c r="A3213"/>
    </row>
    <row r="3214" spans="1:1" x14ac:dyDescent="0.35">
      <c r="A3214"/>
    </row>
    <row r="3215" spans="1:1" x14ac:dyDescent="0.35">
      <c r="A3215"/>
    </row>
    <row r="3216" spans="1:1" x14ac:dyDescent="0.35">
      <c r="A3216"/>
    </row>
    <row r="3217" spans="1:1" x14ac:dyDescent="0.35">
      <c r="A3217"/>
    </row>
    <row r="3218" spans="1:1" x14ac:dyDescent="0.35">
      <c r="A3218"/>
    </row>
    <row r="3219" spans="1:1" x14ac:dyDescent="0.35">
      <c r="A3219"/>
    </row>
    <row r="3220" spans="1:1" x14ac:dyDescent="0.35">
      <c r="A3220"/>
    </row>
    <row r="3221" spans="1:1" x14ac:dyDescent="0.35">
      <c r="A3221"/>
    </row>
    <row r="3222" spans="1:1" x14ac:dyDescent="0.35">
      <c r="A3222"/>
    </row>
    <row r="3223" spans="1:1" x14ac:dyDescent="0.35">
      <c r="A3223"/>
    </row>
    <row r="3224" spans="1:1" x14ac:dyDescent="0.35">
      <c r="A3224"/>
    </row>
    <row r="3225" spans="1:1" x14ac:dyDescent="0.35">
      <c r="A3225"/>
    </row>
    <row r="3226" spans="1:1" x14ac:dyDescent="0.35">
      <c r="A3226"/>
    </row>
    <row r="3227" spans="1:1" x14ac:dyDescent="0.35">
      <c r="A3227"/>
    </row>
    <row r="3228" spans="1:1" x14ac:dyDescent="0.35">
      <c r="A3228"/>
    </row>
    <row r="3229" spans="1:1" x14ac:dyDescent="0.35">
      <c r="A3229"/>
    </row>
    <row r="3230" spans="1:1" x14ac:dyDescent="0.35">
      <c r="A3230"/>
    </row>
    <row r="3231" spans="1:1" x14ac:dyDescent="0.35">
      <c r="A3231"/>
    </row>
    <row r="3232" spans="1:1" x14ac:dyDescent="0.35">
      <c r="A3232"/>
    </row>
    <row r="3233" spans="1:1" x14ac:dyDescent="0.35">
      <c r="A3233"/>
    </row>
    <row r="3234" spans="1:1" x14ac:dyDescent="0.35">
      <c r="A3234"/>
    </row>
    <row r="3235" spans="1:1" x14ac:dyDescent="0.35">
      <c r="A3235"/>
    </row>
    <row r="3236" spans="1:1" x14ac:dyDescent="0.35">
      <c r="A3236"/>
    </row>
    <row r="3237" spans="1:1" x14ac:dyDescent="0.35">
      <c r="A3237"/>
    </row>
    <row r="3238" spans="1:1" x14ac:dyDescent="0.35">
      <c r="A3238"/>
    </row>
    <row r="3239" spans="1:1" x14ac:dyDescent="0.35">
      <c r="A3239"/>
    </row>
    <row r="3240" spans="1:1" x14ac:dyDescent="0.35">
      <c r="A3240"/>
    </row>
    <row r="3241" spans="1:1" x14ac:dyDescent="0.35">
      <c r="A3241"/>
    </row>
    <row r="3242" spans="1:1" x14ac:dyDescent="0.35">
      <c r="A3242"/>
    </row>
    <row r="3243" spans="1:1" x14ac:dyDescent="0.35">
      <c r="A3243"/>
    </row>
    <row r="3244" spans="1:1" x14ac:dyDescent="0.35">
      <c r="A3244"/>
    </row>
    <row r="3245" spans="1:1" x14ac:dyDescent="0.35">
      <c r="A3245"/>
    </row>
    <row r="3246" spans="1:1" x14ac:dyDescent="0.35">
      <c r="A3246"/>
    </row>
    <row r="3247" spans="1:1" x14ac:dyDescent="0.35">
      <c r="A3247"/>
    </row>
    <row r="3248" spans="1:1" x14ac:dyDescent="0.35">
      <c r="A3248"/>
    </row>
    <row r="3249" spans="1:1" x14ac:dyDescent="0.35">
      <c r="A3249"/>
    </row>
    <row r="3250" spans="1:1" x14ac:dyDescent="0.35">
      <c r="A3250"/>
    </row>
    <row r="3251" spans="1:1" x14ac:dyDescent="0.35">
      <c r="A3251"/>
    </row>
    <row r="3252" spans="1:1" x14ac:dyDescent="0.35">
      <c r="A3252"/>
    </row>
    <row r="3253" spans="1:1" x14ac:dyDescent="0.35">
      <c r="A3253"/>
    </row>
    <row r="3254" spans="1:1" x14ac:dyDescent="0.35">
      <c r="A3254"/>
    </row>
    <row r="3255" spans="1:1" x14ac:dyDescent="0.35">
      <c r="A3255"/>
    </row>
    <row r="3256" spans="1:1" x14ac:dyDescent="0.35">
      <c r="A3256"/>
    </row>
    <row r="3257" spans="1:1" x14ac:dyDescent="0.35">
      <c r="A3257"/>
    </row>
    <row r="3258" spans="1:1" x14ac:dyDescent="0.35">
      <c r="A3258"/>
    </row>
    <row r="3259" spans="1:1" x14ac:dyDescent="0.35">
      <c r="A3259"/>
    </row>
    <row r="3260" spans="1:1" x14ac:dyDescent="0.35">
      <c r="A3260"/>
    </row>
    <row r="3261" spans="1:1" x14ac:dyDescent="0.35">
      <c r="A3261"/>
    </row>
    <row r="3262" spans="1:1" x14ac:dyDescent="0.35">
      <c r="A3262"/>
    </row>
    <row r="3263" spans="1:1" x14ac:dyDescent="0.35">
      <c r="A3263"/>
    </row>
    <row r="3264" spans="1:1" x14ac:dyDescent="0.35">
      <c r="A3264"/>
    </row>
    <row r="3265" spans="1:1" x14ac:dyDescent="0.35">
      <c r="A3265"/>
    </row>
    <row r="3266" spans="1:1" x14ac:dyDescent="0.35">
      <c r="A3266"/>
    </row>
    <row r="3267" spans="1:1" x14ac:dyDescent="0.35">
      <c r="A3267"/>
    </row>
    <row r="3268" spans="1:1" x14ac:dyDescent="0.35">
      <c r="A3268"/>
    </row>
    <row r="3269" spans="1:1" x14ac:dyDescent="0.35">
      <c r="A3269"/>
    </row>
    <row r="3270" spans="1:1" x14ac:dyDescent="0.35">
      <c r="A3270"/>
    </row>
    <row r="3271" spans="1:1" x14ac:dyDescent="0.35">
      <c r="A3271"/>
    </row>
    <row r="3272" spans="1:1" x14ac:dyDescent="0.35">
      <c r="A3272"/>
    </row>
    <row r="3273" spans="1:1" x14ac:dyDescent="0.35">
      <c r="A3273"/>
    </row>
    <row r="3274" spans="1:1" x14ac:dyDescent="0.35">
      <c r="A3274"/>
    </row>
    <row r="3275" spans="1:1" x14ac:dyDescent="0.35">
      <c r="A3275"/>
    </row>
    <row r="3276" spans="1:1" x14ac:dyDescent="0.35">
      <c r="A3276"/>
    </row>
    <row r="3277" spans="1:1" x14ac:dyDescent="0.35">
      <c r="A3277"/>
    </row>
    <row r="3278" spans="1:1" x14ac:dyDescent="0.35">
      <c r="A3278"/>
    </row>
    <row r="3279" spans="1:1" x14ac:dyDescent="0.35">
      <c r="A3279"/>
    </row>
    <row r="3280" spans="1:1" x14ac:dyDescent="0.35">
      <c r="A3280"/>
    </row>
    <row r="3281" spans="1:1" x14ac:dyDescent="0.35">
      <c r="A3281"/>
    </row>
    <row r="3282" spans="1:1" x14ac:dyDescent="0.35">
      <c r="A3282"/>
    </row>
    <row r="3283" spans="1:1" x14ac:dyDescent="0.35">
      <c r="A3283"/>
    </row>
    <row r="3284" spans="1:1" x14ac:dyDescent="0.35">
      <c r="A3284"/>
    </row>
    <row r="3285" spans="1:1" x14ac:dyDescent="0.35">
      <c r="A3285"/>
    </row>
    <row r="3286" spans="1:1" x14ac:dyDescent="0.35">
      <c r="A3286"/>
    </row>
    <row r="3287" spans="1:1" x14ac:dyDescent="0.35">
      <c r="A3287"/>
    </row>
    <row r="3288" spans="1:1" x14ac:dyDescent="0.35">
      <c r="A3288"/>
    </row>
    <row r="3289" spans="1:1" x14ac:dyDescent="0.35">
      <c r="A3289"/>
    </row>
    <row r="3290" spans="1:1" x14ac:dyDescent="0.35">
      <c r="A3290"/>
    </row>
    <row r="3291" spans="1:1" x14ac:dyDescent="0.35">
      <c r="A3291"/>
    </row>
    <row r="3292" spans="1:1" x14ac:dyDescent="0.35">
      <c r="A3292"/>
    </row>
    <row r="3293" spans="1:1" x14ac:dyDescent="0.35">
      <c r="A3293"/>
    </row>
    <row r="3294" spans="1:1" x14ac:dyDescent="0.35">
      <c r="A3294"/>
    </row>
    <row r="3295" spans="1:1" x14ac:dyDescent="0.35">
      <c r="A3295"/>
    </row>
    <row r="3296" spans="1:1" x14ac:dyDescent="0.35">
      <c r="A3296"/>
    </row>
    <row r="3297" spans="1:1" x14ac:dyDescent="0.35">
      <c r="A3297"/>
    </row>
    <row r="3298" spans="1:1" x14ac:dyDescent="0.35">
      <c r="A3298"/>
    </row>
    <row r="3299" spans="1:1" x14ac:dyDescent="0.35">
      <c r="A3299"/>
    </row>
    <row r="3300" spans="1:1" x14ac:dyDescent="0.35">
      <c r="A3300"/>
    </row>
    <row r="3301" spans="1:1" x14ac:dyDescent="0.35">
      <c r="A3301"/>
    </row>
    <row r="3302" spans="1:1" x14ac:dyDescent="0.35">
      <c r="A3302"/>
    </row>
    <row r="3303" spans="1:1" x14ac:dyDescent="0.35">
      <c r="A3303"/>
    </row>
    <row r="3304" spans="1:1" x14ac:dyDescent="0.35">
      <c r="A3304"/>
    </row>
    <row r="3305" spans="1:1" x14ac:dyDescent="0.35">
      <c r="A3305"/>
    </row>
    <row r="3306" spans="1:1" x14ac:dyDescent="0.35">
      <c r="A3306"/>
    </row>
    <row r="3307" spans="1:1" x14ac:dyDescent="0.35">
      <c r="A3307"/>
    </row>
    <row r="3308" spans="1:1" x14ac:dyDescent="0.35">
      <c r="A3308"/>
    </row>
    <row r="3309" spans="1:1" x14ac:dyDescent="0.35">
      <c r="A3309"/>
    </row>
    <row r="3310" spans="1:1" x14ac:dyDescent="0.35">
      <c r="A3310"/>
    </row>
    <row r="3311" spans="1:1" x14ac:dyDescent="0.35">
      <c r="A3311"/>
    </row>
    <row r="3312" spans="1:1" x14ac:dyDescent="0.35">
      <c r="A3312"/>
    </row>
    <row r="3313" spans="1:1" x14ac:dyDescent="0.35">
      <c r="A3313"/>
    </row>
    <row r="3314" spans="1:1" x14ac:dyDescent="0.35">
      <c r="A3314"/>
    </row>
    <row r="3315" spans="1:1" x14ac:dyDescent="0.35">
      <c r="A3315"/>
    </row>
    <row r="3316" spans="1:1" x14ac:dyDescent="0.35">
      <c r="A3316"/>
    </row>
    <row r="3317" spans="1:1" x14ac:dyDescent="0.35">
      <c r="A3317"/>
    </row>
    <row r="3318" spans="1:1" x14ac:dyDescent="0.35">
      <c r="A3318"/>
    </row>
    <row r="3319" spans="1:1" x14ac:dyDescent="0.35">
      <c r="A3319"/>
    </row>
    <row r="3320" spans="1:1" x14ac:dyDescent="0.35">
      <c r="A3320"/>
    </row>
    <row r="3321" spans="1:1" x14ac:dyDescent="0.35">
      <c r="A3321"/>
    </row>
    <row r="3322" spans="1:1" x14ac:dyDescent="0.35">
      <c r="A3322"/>
    </row>
    <row r="3323" spans="1:1" x14ac:dyDescent="0.35">
      <c r="A3323"/>
    </row>
    <row r="3324" spans="1:1" x14ac:dyDescent="0.35">
      <c r="A3324"/>
    </row>
    <row r="3325" spans="1:1" x14ac:dyDescent="0.35">
      <c r="A3325"/>
    </row>
    <row r="3326" spans="1:1" x14ac:dyDescent="0.35">
      <c r="A3326"/>
    </row>
    <row r="3327" spans="1:1" x14ac:dyDescent="0.35">
      <c r="A3327"/>
    </row>
    <row r="3328" spans="1:1" x14ac:dyDescent="0.35">
      <c r="A3328"/>
    </row>
    <row r="3329" spans="1:1" x14ac:dyDescent="0.35">
      <c r="A3329"/>
    </row>
    <row r="3330" spans="1:1" x14ac:dyDescent="0.35">
      <c r="A3330"/>
    </row>
    <row r="3331" spans="1:1" x14ac:dyDescent="0.35">
      <c r="A3331"/>
    </row>
    <row r="3332" spans="1:1" x14ac:dyDescent="0.35">
      <c r="A3332"/>
    </row>
    <row r="3333" spans="1:1" x14ac:dyDescent="0.35">
      <c r="A3333"/>
    </row>
    <row r="3334" spans="1:1" x14ac:dyDescent="0.35">
      <c r="A3334"/>
    </row>
    <row r="3335" spans="1:1" x14ac:dyDescent="0.35">
      <c r="A3335"/>
    </row>
    <row r="3336" spans="1:1" x14ac:dyDescent="0.35">
      <c r="A3336"/>
    </row>
    <row r="3337" spans="1:1" x14ac:dyDescent="0.35">
      <c r="A3337"/>
    </row>
    <row r="3338" spans="1:1" x14ac:dyDescent="0.35">
      <c r="A3338"/>
    </row>
    <row r="3339" spans="1:1" x14ac:dyDescent="0.35">
      <c r="A3339"/>
    </row>
    <row r="3340" spans="1:1" x14ac:dyDescent="0.35">
      <c r="A3340"/>
    </row>
    <row r="3341" spans="1:1" x14ac:dyDescent="0.35">
      <c r="A3341"/>
    </row>
    <row r="3342" spans="1:1" x14ac:dyDescent="0.35">
      <c r="A3342"/>
    </row>
    <row r="3343" spans="1:1" x14ac:dyDescent="0.35">
      <c r="A3343"/>
    </row>
    <row r="3344" spans="1:1" x14ac:dyDescent="0.35">
      <c r="A3344"/>
    </row>
    <row r="3345" spans="1:1" x14ac:dyDescent="0.35">
      <c r="A3345"/>
    </row>
    <row r="3346" spans="1:1" x14ac:dyDescent="0.35">
      <c r="A3346"/>
    </row>
    <row r="3347" spans="1:1" x14ac:dyDescent="0.35">
      <c r="A3347"/>
    </row>
    <row r="3348" spans="1:1" x14ac:dyDescent="0.35">
      <c r="A3348"/>
    </row>
    <row r="3349" spans="1:1" x14ac:dyDescent="0.35">
      <c r="A3349"/>
    </row>
    <row r="3350" spans="1:1" x14ac:dyDescent="0.35">
      <c r="A3350"/>
    </row>
    <row r="3351" spans="1:1" x14ac:dyDescent="0.35">
      <c r="A3351"/>
    </row>
    <row r="3352" spans="1:1" x14ac:dyDescent="0.35">
      <c r="A3352"/>
    </row>
    <row r="3353" spans="1:1" x14ac:dyDescent="0.35">
      <c r="A3353"/>
    </row>
    <row r="3354" spans="1:1" x14ac:dyDescent="0.35">
      <c r="A3354"/>
    </row>
    <row r="3355" spans="1:1" x14ac:dyDescent="0.35">
      <c r="A3355"/>
    </row>
    <row r="3356" spans="1:1" x14ac:dyDescent="0.35">
      <c r="A3356"/>
    </row>
    <row r="3357" spans="1:1" x14ac:dyDescent="0.35">
      <c r="A3357"/>
    </row>
    <row r="3358" spans="1:1" x14ac:dyDescent="0.35">
      <c r="A3358"/>
    </row>
    <row r="3359" spans="1:1" x14ac:dyDescent="0.35">
      <c r="A3359"/>
    </row>
    <row r="3360" spans="1:1" x14ac:dyDescent="0.35">
      <c r="A3360"/>
    </row>
    <row r="3361" spans="1:1" x14ac:dyDescent="0.35">
      <c r="A3361"/>
    </row>
    <row r="3362" spans="1:1" x14ac:dyDescent="0.35">
      <c r="A3362"/>
    </row>
    <row r="3363" spans="1:1" x14ac:dyDescent="0.35">
      <c r="A3363"/>
    </row>
    <row r="3364" spans="1:1" x14ac:dyDescent="0.35">
      <c r="A3364"/>
    </row>
    <row r="3365" spans="1:1" x14ac:dyDescent="0.35">
      <c r="A3365"/>
    </row>
    <row r="3366" spans="1:1" x14ac:dyDescent="0.35">
      <c r="A3366"/>
    </row>
    <row r="3367" spans="1:1" x14ac:dyDescent="0.35">
      <c r="A3367"/>
    </row>
    <row r="3368" spans="1:1" x14ac:dyDescent="0.35">
      <c r="A3368"/>
    </row>
    <row r="3369" spans="1:1" x14ac:dyDescent="0.35">
      <c r="A3369"/>
    </row>
    <row r="3370" spans="1:1" x14ac:dyDescent="0.35">
      <c r="A3370"/>
    </row>
    <row r="3371" spans="1:1" x14ac:dyDescent="0.35">
      <c r="A3371"/>
    </row>
    <row r="3372" spans="1:1" x14ac:dyDescent="0.35">
      <c r="A3372"/>
    </row>
    <row r="3373" spans="1:1" x14ac:dyDescent="0.35">
      <c r="A3373"/>
    </row>
    <row r="3374" spans="1:1" x14ac:dyDescent="0.35">
      <c r="A3374"/>
    </row>
    <row r="3375" spans="1:1" x14ac:dyDescent="0.35">
      <c r="A3375"/>
    </row>
    <row r="3376" spans="1:1" x14ac:dyDescent="0.35">
      <c r="A3376"/>
    </row>
    <row r="3377" spans="1:1" x14ac:dyDescent="0.35">
      <c r="A3377"/>
    </row>
    <row r="3378" spans="1:1" x14ac:dyDescent="0.35">
      <c r="A3378"/>
    </row>
    <row r="3379" spans="1:1" x14ac:dyDescent="0.35">
      <c r="A3379"/>
    </row>
    <row r="3380" spans="1:1" x14ac:dyDescent="0.35">
      <c r="A3380"/>
    </row>
    <row r="3381" spans="1:1" x14ac:dyDescent="0.35">
      <c r="A3381"/>
    </row>
    <row r="3382" spans="1:1" x14ac:dyDescent="0.35">
      <c r="A3382"/>
    </row>
    <row r="3383" spans="1:1" x14ac:dyDescent="0.35">
      <c r="A3383"/>
    </row>
    <row r="3384" spans="1:1" x14ac:dyDescent="0.35">
      <c r="A3384"/>
    </row>
    <row r="3385" spans="1:1" x14ac:dyDescent="0.35">
      <c r="A3385"/>
    </row>
    <row r="3386" spans="1:1" x14ac:dyDescent="0.35">
      <c r="A3386"/>
    </row>
    <row r="3387" spans="1:1" x14ac:dyDescent="0.35">
      <c r="A3387"/>
    </row>
    <row r="3388" spans="1:1" x14ac:dyDescent="0.35">
      <c r="A3388"/>
    </row>
    <row r="3389" spans="1:1" x14ac:dyDescent="0.35">
      <c r="A3389"/>
    </row>
    <row r="3390" spans="1:1" x14ac:dyDescent="0.35">
      <c r="A3390"/>
    </row>
    <row r="3391" spans="1:1" x14ac:dyDescent="0.35">
      <c r="A3391"/>
    </row>
    <row r="3392" spans="1:1" x14ac:dyDescent="0.35">
      <c r="A3392"/>
    </row>
    <row r="3393" spans="1:1" x14ac:dyDescent="0.35">
      <c r="A3393"/>
    </row>
    <row r="3394" spans="1:1" x14ac:dyDescent="0.35">
      <c r="A3394"/>
    </row>
    <row r="3395" spans="1:1" x14ac:dyDescent="0.35">
      <c r="A3395"/>
    </row>
    <row r="3396" spans="1:1" x14ac:dyDescent="0.35">
      <c r="A3396"/>
    </row>
    <row r="3397" spans="1:1" x14ac:dyDescent="0.35">
      <c r="A3397"/>
    </row>
    <row r="3398" spans="1:1" x14ac:dyDescent="0.35">
      <c r="A3398"/>
    </row>
    <row r="3399" spans="1:1" x14ac:dyDescent="0.35">
      <c r="A3399"/>
    </row>
    <row r="3400" spans="1:1" x14ac:dyDescent="0.35">
      <c r="A3400"/>
    </row>
    <row r="3401" spans="1:1" x14ac:dyDescent="0.35">
      <c r="A3401"/>
    </row>
    <row r="3402" spans="1:1" x14ac:dyDescent="0.35">
      <c r="A3402"/>
    </row>
    <row r="3403" spans="1:1" x14ac:dyDescent="0.35">
      <c r="A3403"/>
    </row>
    <row r="3404" spans="1:1" x14ac:dyDescent="0.35">
      <c r="A3404"/>
    </row>
    <row r="3405" spans="1:1" x14ac:dyDescent="0.35">
      <c r="A3405"/>
    </row>
    <row r="3406" spans="1:1" x14ac:dyDescent="0.35">
      <c r="A3406"/>
    </row>
    <row r="3407" spans="1:1" x14ac:dyDescent="0.35">
      <c r="A3407"/>
    </row>
    <row r="3408" spans="1:1" x14ac:dyDescent="0.35">
      <c r="A3408"/>
    </row>
    <row r="3409" spans="1:1" x14ac:dyDescent="0.35">
      <c r="A3409"/>
    </row>
    <row r="3410" spans="1:1" x14ac:dyDescent="0.35">
      <c r="A3410"/>
    </row>
    <row r="3411" spans="1:1" x14ac:dyDescent="0.35">
      <c r="A3411"/>
    </row>
    <row r="3412" spans="1:1" x14ac:dyDescent="0.35">
      <c r="A3412"/>
    </row>
    <row r="3413" spans="1:1" x14ac:dyDescent="0.35">
      <c r="A3413"/>
    </row>
    <row r="3414" spans="1:1" x14ac:dyDescent="0.35">
      <c r="A3414"/>
    </row>
    <row r="3415" spans="1:1" x14ac:dyDescent="0.35">
      <c r="A3415"/>
    </row>
    <row r="3416" spans="1:1" x14ac:dyDescent="0.35">
      <c r="A3416"/>
    </row>
    <row r="3417" spans="1:1" x14ac:dyDescent="0.35">
      <c r="A3417"/>
    </row>
    <row r="3418" spans="1:1" x14ac:dyDescent="0.35">
      <c r="A3418"/>
    </row>
    <row r="3419" spans="1:1" x14ac:dyDescent="0.35">
      <c r="A3419"/>
    </row>
    <row r="3420" spans="1:1" x14ac:dyDescent="0.35">
      <c r="A3420"/>
    </row>
    <row r="3421" spans="1:1" x14ac:dyDescent="0.35">
      <c r="A3421"/>
    </row>
    <row r="3422" spans="1:1" x14ac:dyDescent="0.35">
      <c r="A3422"/>
    </row>
    <row r="3423" spans="1:1" x14ac:dyDescent="0.35">
      <c r="A3423"/>
    </row>
    <row r="3424" spans="1:1" x14ac:dyDescent="0.35">
      <c r="A3424"/>
    </row>
    <row r="3425" spans="1:1" x14ac:dyDescent="0.35">
      <c r="A3425"/>
    </row>
    <row r="3426" spans="1:1" x14ac:dyDescent="0.35">
      <c r="A3426"/>
    </row>
    <row r="3427" spans="1:1" x14ac:dyDescent="0.35">
      <c r="A3427"/>
    </row>
    <row r="3428" spans="1:1" x14ac:dyDescent="0.35">
      <c r="A3428"/>
    </row>
    <row r="3429" spans="1:1" x14ac:dyDescent="0.35">
      <c r="A3429"/>
    </row>
    <row r="3430" spans="1:1" x14ac:dyDescent="0.35">
      <c r="A3430"/>
    </row>
    <row r="3431" spans="1:1" x14ac:dyDescent="0.35">
      <c r="A3431"/>
    </row>
    <row r="3432" spans="1:1" x14ac:dyDescent="0.35">
      <c r="A3432"/>
    </row>
    <row r="3433" spans="1:1" x14ac:dyDescent="0.35">
      <c r="A3433"/>
    </row>
    <row r="3434" spans="1:1" x14ac:dyDescent="0.35">
      <c r="A3434"/>
    </row>
    <row r="3435" spans="1:1" x14ac:dyDescent="0.35">
      <c r="A3435"/>
    </row>
    <row r="3436" spans="1:1" x14ac:dyDescent="0.35">
      <c r="A3436"/>
    </row>
    <row r="3437" spans="1:1" x14ac:dyDescent="0.35">
      <c r="A3437"/>
    </row>
    <row r="3438" spans="1:1" x14ac:dyDescent="0.35">
      <c r="A3438"/>
    </row>
    <row r="3439" spans="1:1" x14ac:dyDescent="0.35">
      <c r="A3439"/>
    </row>
    <row r="3440" spans="1:1" x14ac:dyDescent="0.35">
      <c r="A3440"/>
    </row>
    <row r="3441" spans="1:1" x14ac:dyDescent="0.35">
      <c r="A3441"/>
    </row>
    <row r="3442" spans="1:1" x14ac:dyDescent="0.35">
      <c r="A3442"/>
    </row>
    <row r="3443" spans="1:1" x14ac:dyDescent="0.35">
      <c r="A3443"/>
    </row>
    <row r="3444" spans="1:1" x14ac:dyDescent="0.35">
      <c r="A3444"/>
    </row>
    <row r="3445" spans="1:1" x14ac:dyDescent="0.35">
      <c r="A3445"/>
    </row>
    <row r="3446" spans="1:1" x14ac:dyDescent="0.35">
      <c r="A3446"/>
    </row>
    <row r="3447" spans="1:1" x14ac:dyDescent="0.35">
      <c r="A3447"/>
    </row>
    <row r="3448" spans="1:1" x14ac:dyDescent="0.35">
      <c r="A3448"/>
    </row>
    <row r="3449" spans="1:1" x14ac:dyDescent="0.35">
      <c r="A3449"/>
    </row>
    <row r="3450" spans="1:1" x14ac:dyDescent="0.35">
      <c r="A3450"/>
    </row>
    <row r="3451" spans="1:1" x14ac:dyDescent="0.35">
      <c r="A3451"/>
    </row>
    <row r="3452" spans="1:1" x14ac:dyDescent="0.35">
      <c r="A3452"/>
    </row>
    <row r="3453" spans="1:1" x14ac:dyDescent="0.35">
      <c r="A3453"/>
    </row>
    <row r="3454" spans="1:1" x14ac:dyDescent="0.35">
      <c r="A3454"/>
    </row>
    <row r="3455" spans="1:1" x14ac:dyDescent="0.35">
      <c r="A3455"/>
    </row>
    <row r="3456" spans="1:1" x14ac:dyDescent="0.35">
      <c r="A3456"/>
    </row>
    <row r="3457" spans="1:1" x14ac:dyDescent="0.35">
      <c r="A3457"/>
    </row>
    <row r="3458" spans="1:1" x14ac:dyDescent="0.35">
      <c r="A3458"/>
    </row>
    <row r="3459" spans="1:1" x14ac:dyDescent="0.35">
      <c r="A3459"/>
    </row>
    <row r="3460" spans="1:1" x14ac:dyDescent="0.35">
      <c r="A3460"/>
    </row>
    <row r="3461" spans="1:1" x14ac:dyDescent="0.35">
      <c r="A3461"/>
    </row>
    <row r="3462" spans="1:1" x14ac:dyDescent="0.35">
      <c r="A3462"/>
    </row>
    <row r="3463" spans="1:1" x14ac:dyDescent="0.35">
      <c r="A3463"/>
    </row>
    <row r="3464" spans="1:1" x14ac:dyDescent="0.35">
      <c r="A3464"/>
    </row>
    <row r="3465" spans="1:1" x14ac:dyDescent="0.35">
      <c r="A3465"/>
    </row>
    <row r="3466" spans="1:1" x14ac:dyDescent="0.35">
      <c r="A3466"/>
    </row>
    <row r="3467" spans="1:1" x14ac:dyDescent="0.35">
      <c r="A3467"/>
    </row>
    <row r="3468" spans="1:1" x14ac:dyDescent="0.35">
      <c r="A3468"/>
    </row>
    <row r="3469" spans="1:1" x14ac:dyDescent="0.35">
      <c r="A3469"/>
    </row>
    <row r="3470" spans="1:1" x14ac:dyDescent="0.35">
      <c r="A3470"/>
    </row>
    <row r="3471" spans="1:1" x14ac:dyDescent="0.35">
      <c r="A3471"/>
    </row>
    <row r="3472" spans="1:1" x14ac:dyDescent="0.35">
      <c r="A3472"/>
    </row>
    <row r="3473" spans="1:1" x14ac:dyDescent="0.35">
      <c r="A3473"/>
    </row>
    <row r="3474" spans="1:1" x14ac:dyDescent="0.35">
      <c r="A3474"/>
    </row>
    <row r="3475" spans="1:1" x14ac:dyDescent="0.35">
      <c r="A3475"/>
    </row>
    <row r="3476" spans="1:1" x14ac:dyDescent="0.35">
      <c r="A3476"/>
    </row>
    <row r="3477" spans="1:1" x14ac:dyDescent="0.35">
      <c r="A3477"/>
    </row>
    <row r="3478" spans="1:1" x14ac:dyDescent="0.35">
      <c r="A3478"/>
    </row>
    <row r="3479" spans="1:1" x14ac:dyDescent="0.35">
      <c r="A3479"/>
    </row>
    <row r="3480" spans="1:1" x14ac:dyDescent="0.35">
      <c r="A3480"/>
    </row>
    <row r="3481" spans="1:1" x14ac:dyDescent="0.35">
      <c r="A3481"/>
    </row>
    <row r="3482" spans="1:1" x14ac:dyDescent="0.35">
      <c r="A3482"/>
    </row>
    <row r="3483" spans="1:1" x14ac:dyDescent="0.35">
      <c r="A3483"/>
    </row>
    <row r="3484" spans="1:1" x14ac:dyDescent="0.35">
      <c r="A3484"/>
    </row>
    <row r="3485" spans="1:1" x14ac:dyDescent="0.35">
      <c r="A3485"/>
    </row>
    <row r="3486" spans="1:1" x14ac:dyDescent="0.35">
      <c r="A3486"/>
    </row>
    <row r="3487" spans="1:1" x14ac:dyDescent="0.35">
      <c r="A3487"/>
    </row>
    <row r="3488" spans="1:1" x14ac:dyDescent="0.35">
      <c r="A3488"/>
    </row>
    <row r="3489" spans="1:1" x14ac:dyDescent="0.35">
      <c r="A3489"/>
    </row>
    <row r="3490" spans="1:1" x14ac:dyDescent="0.35">
      <c r="A3490"/>
    </row>
    <row r="3491" spans="1:1" x14ac:dyDescent="0.35">
      <c r="A3491"/>
    </row>
    <row r="3492" spans="1:1" x14ac:dyDescent="0.35">
      <c r="A3492"/>
    </row>
    <row r="3493" spans="1:1" x14ac:dyDescent="0.35">
      <c r="A3493"/>
    </row>
    <row r="3494" spans="1:1" x14ac:dyDescent="0.35">
      <c r="A3494"/>
    </row>
    <row r="3495" spans="1:1" x14ac:dyDescent="0.35">
      <c r="A3495"/>
    </row>
    <row r="3496" spans="1:1" x14ac:dyDescent="0.35">
      <c r="A3496"/>
    </row>
    <row r="3497" spans="1:1" x14ac:dyDescent="0.35">
      <c r="A3497"/>
    </row>
    <row r="3498" spans="1:1" x14ac:dyDescent="0.35">
      <c r="A3498"/>
    </row>
    <row r="3499" spans="1:1" x14ac:dyDescent="0.35">
      <c r="A3499"/>
    </row>
    <row r="3500" spans="1:1" x14ac:dyDescent="0.35">
      <c r="A3500"/>
    </row>
    <row r="3501" spans="1:1" x14ac:dyDescent="0.35">
      <c r="A3501"/>
    </row>
    <row r="3502" spans="1:1" x14ac:dyDescent="0.35">
      <c r="A3502"/>
    </row>
    <row r="3503" spans="1:1" x14ac:dyDescent="0.35">
      <c r="A3503"/>
    </row>
    <row r="3504" spans="1:1" x14ac:dyDescent="0.35">
      <c r="A3504"/>
    </row>
    <row r="3505" spans="1:1" x14ac:dyDescent="0.35">
      <c r="A3505"/>
    </row>
    <row r="3506" spans="1:1" x14ac:dyDescent="0.35">
      <c r="A3506"/>
    </row>
    <row r="3507" spans="1:1" x14ac:dyDescent="0.35">
      <c r="A3507"/>
    </row>
    <row r="3508" spans="1:1" x14ac:dyDescent="0.35">
      <c r="A3508"/>
    </row>
    <row r="3509" spans="1:1" x14ac:dyDescent="0.35">
      <c r="A3509"/>
    </row>
    <row r="3510" spans="1:1" x14ac:dyDescent="0.35">
      <c r="A3510"/>
    </row>
    <row r="3511" spans="1:1" x14ac:dyDescent="0.35">
      <c r="A3511"/>
    </row>
    <row r="3512" spans="1:1" x14ac:dyDescent="0.35">
      <c r="A3512"/>
    </row>
    <row r="3513" spans="1:1" x14ac:dyDescent="0.35">
      <c r="A3513"/>
    </row>
    <row r="3514" spans="1:1" x14ac:dyDescent="0.35">
      <c r="A3514"/>
    </row>
    <row r="3515" spans="1:1" x14ac:dyDescent="0.35">
      <c r="A3515"/>
    </row>
    <row r="3516" spans="1:1" x14ac:dyDescent="0.35">
      <c r="A3516"/>
    </row>
    <row r="3517" spans="1:1" x14ac:dyDescent="0.35">
      <c r="A3517"/>
    </row>
    <row r="3518" spans="1:1" x14ac:dyDescent="0.35">
      <c r="A3518"/>
    </row>
    <row r="3519" spans="1:1" x14ac:dyDescent="0.35">
      <c r="A3519"/>
    </row>
    <row r="3520" spans="1:1" x14ac:dyDescent="0.35">
      <c r="A3520"/>
    </row>
    <row r="3521" spans="1:1" x14ac:dyDescent="0.35">
      <c r="A3521"/>
    </row>
    <row r="3522" spans="1:1" x14ac:dyDescent="0.35">
      <c r="A3522"/>
    </row>
    <row r="3523" spans="1:1" x14ac:dyDescent="0.35">
      <c r="A3523"/>
    </row>
    <row r="3524" spans="1:1" x14ac:dyDescent="0.35">
      <c r="A3524"/>
    </row>
    <row r="3525" spans="1:1" x14ac:dyDescent="0.35">
      <c r="A3525"/>
    </row>
    <row r="3526" spans="1:1" x14ac:dyDescent="0.35">
      <c r="A3526"/>
    </row>
    <row r="3527" spans="1:1" x14ac:dyDescent="0.35">
      <c r="A3527"/>
    </row>
    <row r="3528" spans="1:1" x14ac:dyDescent="0.35">
      <c r="A3528"/>
    </row>
    <row r="3529" spans="1:1" x14ac:dyDescent="0.35">
      <c r="A3529"/>
    </row>
    <row r="3530" spans="1:1" x14ac:dyDescent="0.35">
      <c r="A3530"/>
    </row>
    <row r="3531" spans="1:1" x14ac:dyDescent="0.35">
      <c r="A3531"/>
    </row>
    <row r="3532" spans="1:1" x14ac:dyDescent="0.35">
      <c r="A3532"/>
    </row>
    <row r="3533" spans="1:1" x14ac:dyDescent="0.35">
      <c r="A3533"/>
    </row>
    <row r="3534" spans="1:1" x14ac:dyDescent="0.35">
      <c r="A3534"/>
    </row>
    <row r="3535" spans="1:1" x14ac:dyDescent="0.35">
      <c r="A3535"/>
    </row>
    <row r="3536" spans="1:1" x14ac:dyDescent="0.35">
      <c r="A3536"/>
    </row>
    <row r="3537" spans="1:1" x14ac:dyDescent="0.35">
      <c r="A3537"/>
    </row>
    <row r="3538" spans="1:1" x14ac:dyDescent="0.35">
      <c r="A3538"/>
    </row>
    <row r="3539" spans="1:1" x14ac:dyDescent="0.35">
      <c r="A3539"/>
    </row>
    <row r="3540" spans="1:1" x14ac:dyDescent="0.35">
      <c r="A3540"/>
    </row>
    <row r="3541" spans="1:1" x14ac:dyDescent="0.35">
      <c r="A3541"/>
    </row>
    <row r="3542" spans="1:1" x14ac:dyDescent="0.35">
      <c r="A3542"/>
    </row>
    <row r="3543" spans="1:1" x14ac:dyDescent="0.35">
      <c r="A3543"/>
    </row>
    <row r="3544" spans="1:1" x14ac:dyDescent="0.35">
      <c r="A3544"/>
    </row>
    <row r="3545" spans="1:1" x14ac:dyDescent="0.35">
      <c r="A3545"/>
    </row>
    <row r="3546" spans="1:1" x14ac:dyDescent="0.35">
      <c r="A3546"/>
    </row>
    <row r="3547" spans="1:1" x14ac:dyDescent="0.35">
      <c r="A3547"/>
    </row>
    <row r="3548" spans="1:1" x14ac:dyDescent="0.35">
      <c r="A3548"/>
    </row>
    <row r="3549" spans="1:1" x14ac:dyDescent="0.35">
      <c r="A3549"/>
    </row>
    <row r="3550" spans="1:1" x14ac:dyDescent="0.35">
      <c r="A3550"/>
    </row>
    <row r="3551" spans="1:1" x14ac:dyDescent="0.35">
      <c r="A3551"/>
    </row>
    <row r="3552" spans="1:1" x14ac:dyDescent="0.35">
      <c r="A3552"/>
    </row>
    <row r="3553" spans="1:1" x14ac:dyDescent="0.35">
      <c r="A3553"/>
    </row>
    <row r="3554" spans="1:1" x14ac:dyDescent="0.35">
      <c r="A3554"/>
    </row>
    <row r="3555" spans="1:1" x14ac:dyDescent="0.35">
      <c r="A3555"/>
    </row>
    <row r="3556" spans="1:1" x14ac:dyDescent="0.35">
      <c r="A3556"/>
    </row>
    <row r="3557" spans="1:1" x14ac:dyDescent="0.35">
      <c r="A3557"/>
    </row>
    <row r="3558" spans="1:1" x14ac:dyDescent="0.35">
      <c r="A3558"/>
    </row>
    <row r="3559" spans="1:1" x14ac:dyDescent="0.35">
      <c r="A3559"/>
    </row>
    <row r="3560" spans="1:1" x14ac:dyDescent="0.35">
      <c r="A3560"/>
    </row>
    <row r="3561" spans="1:1" x14ac:dyDescent="0.35">
      <c r="A3561"/>
    </row>
    <row r="3562" spans="1:1" x14ac:dyDescent="0.35">
      <c r="A3562"/>
    </row>
    <row r="3563" spans="1:1" x14ac:dyDescent="0.35">
      <c r="A3563"/>
    </row>
    <row r="3564" spans="1:1" x14ac:dyDescent="0.35">
      <c r="A3564"/>
    </row>
    <row r="3565" spans="1:1" x14ac:dyDescent="0.35">
      <c r="A3565"/>
    </row>
    <row r="3566" spans="1:1" x14ac:dyDescent="0.35">
      <c r="A3566"/>
    </row>
    <row r="3567" spans="1:1" x14ac:dyDescent="0.35">
      <c r="A3567"/>
    </row>
    <row r="3568" spans="1:1" x14ac:dyDescent="0.35">
      <c r="A3568"/>
    </row>
    <row r="3569" spans="1:1" x14ac:dyDescent="0.35">
      <c r="A3569"/>
    </row>
    <row r="3570" spans="1:1" x14ac:dyDescent="0.35">
      <c r="A3570"/>
    </row>
    <row r="3571" spans="1:1" x14ac:dyDescent="0.35">
      <c r="A3571"/>
    </row>
    <row r="3572" spans="1:1" x14ac:dyDescent="0.35">
      <c r="A3572"/>
    </row>
    <row r="3573" spans="1:1" x14ac:dyDescent="0.35">
      <c r="A3573"/>
    </row>
    <row r="3574" spans="1:1" x14ac:dyDescent="0.35">
      <c r="A3574"/>
    </row>
    <row r="3575" spans="1:1" x14ac:dyDescent="0.35">
      <c r="A3575"/>
    </row>
    <row r="3576" spans="1:1" x14ac:dyDescent="0.35">
      <c r="A3576"/>
    </row>
    <row r="3577" spans="1:1" x14ac:dyDescent="0.35">
      <c r="A3577"/>
    </row>
    <row r="3578" spans="1:1" x14ac:dyDescent="0.35">
      <c r="A3578"/>
    </row>
    <row r="3579" spans="1:1" x14ac:dyDescent="0.35">
      <c r="A3579"/>
    </row>
    <row r="3580" spans="1:1" x14ac:dyDescent="0.35">
      <c r="A3580"/>
    </row>
    <row r="3581" spans="1:1" x14ac:dyDescent="0.35">
      <c r="A3581"/>
    </row>
    <row r="3582" spans="1:1" x14ac:dyDescent="0.35">
      <c r="A3582"/>
    </row>
    <row r="3583" spans="1:1" x14ac:dyDescent="0.35">
      <c r="A3583"/>
    </row>
    <row r="3584" spans="1:1" x14ac:dyDescent="0.35">
      <c r="A3584"/>
    </row>
    <row r="3585" spans="1:1" x14ac:dyDescent="0.35">
      <c r="A3585"/>
    </row>
    <row r="3586" spans="1:1" x14ac:dyDescent="0.35">
      <c r="A3586"/>
    </row>
    <row r="3587" spans="1:1" x14ac:dyDescent="0.35">
      <c r="A3587"/>
    </row>
    <row r="3588" spans="1:1" x14ac:dyDescent="0.35">
      <c r="A3588"/>
    </row>
    <row r="3589" spans="1:1" x14ac:dyDescent="0.35">
      <c r="A3589"/>
    </row>
    <row r="3590" spans="1:1" x14ac:dyDescent="0.35">
      <c r="A3590"/>
    </row>
    <row r="3591" spans="1:1" x14ac:dyDescent="0.35">
      <c r="A3591"/>
    </row>
    <row r="3592" spans="1:1" x14ac:dyDescent="0.35">
      <c r="A3592"/>
    </row>
    <row r="3593" spans="1:1" x14ac:dyDescent="0.35">
      <c r="A3593"/>
    </row>
    <row r="3594" spans="1:1" x14ac:dyDescent="0.35">
      <c r="A3594"/>
    </row>
    <row r="3595" spans="1:1" x14ac:dyDescent="0.35">
      <c r="A3595"/>
    </row>
    <row r="3596" spans="1:1" x14ac:dyDescent="0.35">
      <c r="A3596"/>
    </row>
    <row r="3597" spans="1:1" x14ac:dyDescent="0.35">
      <c r="A3597"/>
    </row>
    <row r="3598" spans="1:1" x14ac:dyDescent="0.35">
      <c r="A3598"/>
    </row>
    <row r="3599" spans="1:1" x14ac:dyDescent="0.35">
      <c r="A3599"/>
    </row>
    <row r="3600" spans="1:1" x14ac:dyDescent="0.35">
      <c r="A3600"/>
    </row>
    <row r="3601" spans="1:1" x14ac:dyDescent="0.35">
      <c r="A3601"/>
    </row>
    <row r="3602" spans="1:1" x14ac:dyDescent="0.35">
      <c r="A3602"/>
    </row>
    <row r="3603" spans="1:1" x14ac:dyDescent="0.35">
      <c r="A3603"/>
    </row>
    <row r="3604" spans="1:1" x14ac:dyDescent="0.35">
      <c r="A3604"/>
    </row>
    <row r="3605" spans="1:1" x14ac:dyDescent="0.35">
      <c r="A3605"/>
    </row>
    <row r="3606" spans="1:1" x14ac:dyDescent="0.35">
      <c r="A3606"/>
    </row>
    <row r="3607" spans="1:1" x14ac:dyDescent="0.35">
      <c r="A3607"/>
    </row>
    <row r="3608" spans="1:1" x14ac:dyDescent="0.35">
      <c r="A3608"/>
    </row>
    <row r="3609" spans="1:1" x14ac:dyDescent="0.35">
      <c r="A3609"/>
    </row>
    <row r="3610" spans="1:1" x14ac:dyDescent="0.35">
      <c r="A3610"/>
    </row>
    <row r="3611" spans="1:1" x14ac:dyDescent="0.35">
      <c r="A3611"/>
    </row>
    <row r="3612" spans="1:1" x14ac:dyDescent="0.35">
      <c r="A3612"/>
    </row>
    <row r="3613" spans="1:1" x14ac:dyDescent="0.35">
      <c r="A3613"/>
    </row>
    <row r="3614" spans="1:1" x14ac:dyDescent="0.35">
      <c r="A3614"/>
    </row>
    <row r="3615" spans="1:1" x14ac:dyDescent="0.35">
      <c r="A3615"/>
    </row>
    <row r="3616" spans="1:1" x14ac:dyDescent="0.35">
      <c r="A3616"/>
    </row>
    <row r="3617" spans="1:1" x14ac:dyDescent="0.35">
      <c r="A3617"/>
    </row>
    <row r="3618" spans="1:1" x14ac:dyDescent="0.35">
      <c r="A3618"/>
    </row>
    <row r="3619" spans="1:1" x14ac:dyDescent="0.35">
      <c r="A3619"/>
    </row>
    <row r="3620" spans="1:1" x14ac:dyDescent="0.35">
      <c r="A3620"/>
    </row>
    <row r="3621" spans="1:1" x14ac:dyDescent="0.35">
      <c r="A3621"/>
    </row>
    <row r="3622" spans="1:1" x14ac:dyDescent="0.35">
      <c r="A3622"/>
    </row>
    <row r="3623" spans="1:1" x14ac:dyDescent="0.35">
      <c r="A3623"/>
    </row>
    <row r="3624" spans="1:1" x14ac:dyDescent="0.35">
      <c r="A3624"/>
    </row>
    <row r="3625" spans="1:1" x14ac:dyDescent="0.35">
      <c r="A3625"/>
    </row>
    <row r="3626" spans="1:1" x14ac:dyDescent="0.35">
      <c r="A3626"/>
    </row>
    <row r="3627" spans="1:1" x14ac:dyDescent="0.35">
      <c r="A3627"/>
    </row>
    <row r="3628" spans="1:1" x14ac:dyDescent="0.35">
      <c r="A3628"/>
    </row>
    <row r="3629" spans="1:1" x14ac:dyDescent="0.35">
      <c r="A3629"/>
    </row>
    <row r="3630" spans="1:1" x14ac:dyDescent="0.35">
      <c r="A3630"/>
    </row>
    <row r="3631" spans="1:1" x14ac:dyDescent="0.35">
      <c r="A3631"/>
    </row>
    <row r="3632" spans="1:1" x14ac:dyDescent="0.35">
      <c r="A3632"/>
    </row>
    <row r="3633" spans="1:1" x14ac:dyDescent="0.35">
      <c r="A3633"/>
    </row>
    <row r="3634" spans="1:1" x14ac:dyDescent="0.35">
      <c r="A3634"/>
    </row>
    <row r="3635" spans="1:1" x14ac:dyDescent="0.35">
      <c r="A3635"/>
    </row>
    <row r="3636" spans="1:1" x14ac:dyDescent="0.35">
      <c r="A3636"/>
    </row>
    <row r="3637" spans="1:1" x14ac:dyDescent="0.35">
      <c r="A3637"/>
    </row>
    <row r="3638" spans="1:1" x14ac:dyDescent="0.35">
      <c r="A3638"/>
    </row>
    <row r="3639" spans="1:1" x14ac:dyDescent="0.35">
      <c r="A3639"/>
    </row>
    <row r="3640" spans="1:1" x14ac:dyDescent="0.35">
      <c r="A3640"/>
    </row>
    <row r="3641" spans="1:1" x14ac:dyDescent="0.35">
      <c r="A3641"/>
    </row>
    <row r="3642" spans="1:1" x14ac:dyDescent="0.35">
      <c r="A3642"/>
    </row>
    <row r="3643" spans="1:1" x14ac:dyDescent="0.35">
      <c r="A3643"/>
    </row>
    <row r="3644" spans="1:1" x14ac:dyDescent="0.35">
      <c r="A3644"/>
    </row>
    <row r="3645" spans="1:1" x14ac:dyDescent="0.35">
      <c r="A3645"/>
    </row>
    <row r="3646" spans="1:1" x14ac:dyDescent="0.35">
      <c r="A3646"/>
    </row>
    <row r="3647" spans="1:1" x14ac:dyDescent="0.35">
      <c r="A3647"/>
    </row>
    <row r="3648" spans="1:1" x14ac:dyDescent="0.35">
      <c r="A3648"/>
    </row>
    <row r="3649" spans="1:1" x14ac:dyDescent="0.35">
      <c r="A3649"/>
    </row>
    <row r="3650" spans="1:1" x14ac:dyDescent="0.35">
      <c r="A3650"/>
    </row>
    <row r="3651" spans="1:1" x14ac:dyDescent="0.35">
      <c r="A3651"/>
    </row>
    <row r="3652" spans="1:1" x14ac:dyDescent="0.35">
      <c r="A3652"/>
    </row>
    <row r="3653" spans="1:1" x14ac:dyDescent="0.35">
      <c r="A3653"/>
    </row>
    <row r="3654" spans="1:1" x14ac:dyDescent="0.35">
      <c r="A3654"/>
    </row>
    <row r="3655" spans="1:1" x14ac:dyDescent="0.35">
      <c r="A3655"/>
    </row>
    <row r="3656" spans="1:1" x14ac:dyDescent="0.35">
      <c r="A3656"/>
    </row>
    <row r="3657" spans="1:1" x14ac:dyDescent="0.35">
      <c r="A3657"/>
    </row>
    <row r="3658" spans="1:1" x14ac:dyDescent="0.35">
      <c r="A3658"/>
    </row>
    <row r="3659" spans="1:1" x14ac:dyDescent="0.35">
      <c r="A3659"/>
    </row>
    <row r="3660" spans="1:1" x14ac:dyDescent="0.35">
      <c r="A3660"/>
    </row>
    <row r="3661" spans="1:1" x14ac:dyDescent="0.35">
      <c r="A3661"/>
    </row>
    <row r="3662" spans="1:1" x14ac:dyDescent="0.35">
      <c r="A3662"/>
    </row>
    <row r="3663" spans="1:1" x14ac:dyDescent="0.35">
      <c r="A3663"/>
    </row>
    <row r="3664" spans="1:1" x14ac:dyDescent="0.35">
      <c r="A3664"/>
    </row>
    <row r="3665" spans="1:1" x14ac:dyDescent="0.35">
      <c r="A3665"/>
    </row>
    <row r="3666" spans="1:1" x14ac:dyDescent="0.35">
      <c r="A3666"/>
    </row>
    <row r="3667" spans="1:1" x14ac:dyDescent="0.35">
      <c r="A3667"/>
    </row>
    <row r="3668" spans="1:1" x14ac:dyDescent="0.35">
      <c r="A3668"/>
    </row>
    <row r="3669" spans="1:1" x14ac:dyDescent="0.35">
      <c r="A3669"/>
    </row>
    <row r="3670" spans="1:1" x14ac:dyDescent="0.35">
      <c r="A3670"/>
    </row>
    <row r="3671" spans="1:1" x14ac:dyDescent="0.35">
      <c r="A3671"/>
    </row>
    <row r="3672" spans="1:1" x14ac:dyDescent="0.35">
      <c r="A3672"/>
    </row>
    <row r="3673" spans="1:1" x14ac:dyDescent="0.35">
      <c r="A3673"/>
    </row>
    <row r="3674" spans="1:1" x14ac:dyDescent="0.35">
      <c r="A3674"/>
    </row>
    <row r="3675" spans="1:1" x14ac:dyDescent="0.35">
      <c r="A3675"/>
    </row>
    <row r="3676" spans="1:1" x14ac:dyDescent="0.35">
      <c r="A3676"/>
    </row>
    <row r="3677" spans="1:1" x14ac:dyDescent="0.35">
      <c r="A3677"/>
    </row>
    <row r="3678" spans="1:1" x14ac:dyDescent="0.35">
      <c r="A3678"/>
    </row>
    <row r="3679" spans="1:1" x14ac:dyDescent="0.35">
      <c r="A3679"/>
    </row>
    <row r="3680" spans="1:1" x14ac:dyDescent="0.35">
      <c r="A3680"/>
    </row>
    <row r="3681" spans="1:1" x14ac:dyDescent="0.35">
      <c r="A3681"/>
    </row>
    <row r="3682" spans="1:1" x14ac:dyDescent="0.35">
      <c r="A3682"/>
    </row>
    <row r="3683" spans="1:1" x14ac:dyDescent="0.35">
      <c r="A3683"/>
    </row>
    <row r="3684" spans="1:1" x14ac:dyDescent="0.35">
      <c r="A3684"/>
    </row>
    <row r="3685" spans="1:1" x14ac:dyDescent="0.35">
      <c r="A3685"/>
    </row>
    <row r="3686" spans="1:1" x14ac:dyDescent="0.35">
      <c r="A3686"/>
    </row>
    <row r="3687" spans="1:1" x14ac:dyDescent="0.35">
      <c r="A3687"/>
    </row>
    <row r="3688" spans="1:1" x14ac:dyDescent="0.35">
      <c r="A3688"/>
    </row>
    <row r="3689" spans="1:1" x14ac:dyDescent="0.35">
      <c r="A3689"/>
    </row>
    <row r="3690" spans="1:1" x14ac:dyDescent="0.35">
      <c r="A3690"/>
    </row>
    <row r="3691" spans="1:1" x14ac:dyDescent="0.35">
      <c r="A3691"/>
    </row>
    <row r="3692" spans="1:1" x14ac:dyDescent="0.35">
      <c r="A3692"/>
    </row>
    <row r="3693" spans="1:1" x14ac:dyDescent="0.35">
      <c r="A3693"/>
    </row>
    <row r="3694" spans="1:1" x14ac:dyDescent="0.35">
      <c r="A3694"/>
    </row>
    <row r="3695" spans="1:1" x14ac:dyDescent="0.35">
      <c r="A3695"/>
    </row>
    <row r="3696" spans="1:1" x14ac:dyDescent="0.35">
      <c r="A3696"/>
    </row>
    <row r="3697" spans="1:1" x14ac:dyDescent="0.35">
      <c r="A3697"/>
    </row>
    <row r="3698" spans="1:1" x14ac:dyDescent="0.35">
      <c r="A3698"/>
    </row>
    <row r="3699" spans="1:1" x14ac:dyDescent="0.35">
      <c r="A3699"/>
    </row>
    <row r="3700" spans="1:1" x14ac:dyDescent="0.35">
      <c r="A3700"/>
    </row>
    <row r="3701" spans="1:1" x14ac:dyDescent="0.35">
      <c r="A3701"/>
    </row>
    <row r="3702" spans="1:1" x14ac:dyDescent="0.35">
      <c r="A3702"/>
    </row>
    <row r="3703" spans="1:1" x14ac:dyDescent="0.35">
      <c r="A3703"/>
    </row>
    <row r="3704" spans="1:1" x14ac:dyDescent="0.35">
      <c r="A3704"/>
    </row>
    <row r="3705" spans="1:1" x14ac:dyDescent="0.35">
      <c r="A3705"/>
    </row>
    <row r="3706" spans="1:1" x14ac:dyDescent="0.35">
      <c r="A3706"/>
    </row>
    <row r="3707" spans="1:1" x14ac:dyDescent="0.35">
      <c r="A3707"/>
    </row>
    <row r="3708" spans="1:1" x14ac:dyDescent="0.35">
      <c r="A3708"/>
    </row>
    <row r="3709" spans="1:1" x14ac:dyDescent="0.35">
      <c r="A3709"/>
    </row>
    <row r="3710" spans="1:1" x14ac:dyDescent="0.35">
      <c r="A3710"/>
    </row>
    <row r="3711" spans="1:1" x14ac:dyDescent="0.35">
      <c r="A3711"/>
    </row>
    <row r="3712" spans="1:1" x14ac:dyDescent="0.35">
      <c r="A3712"/>
    </row>
    <row r="3713" spans="1:1" x14ac:dyDescent="0.35">
      <c r="A3713"/>
    </row>
    <row r="3714" spans="1:1" x14ac:dyDescent="0.35">
      <c r="A3714"/>
    </row>
    <row r="3715" spans="1:1" x14ac:dyDescent="0.35">
      <c r="A3715"/>
    </row>
    <row r="3716" spans="1:1" x14ac:dyDescent="0.35">
      <c r="A3716"/>
    </row>
    <row r="3717" spans="1:1" x14ac:dyDescent="0.35">
      <c r="A3717"/>
    </row>
    <row r="3718" spans="1:1" x14ac:dyDescent="0.35">
      <c r="A3718"/>
    </row>
    <row r="3719" spans="1:1" x14ac:dyDescent="0.35">
      <c r="A3719"/>
    </row>
    <row r="3720" spans="1:1" x14ac:dyDescent="0.35">
      <c r="A3720"/>
    </row>
    <row r="3721" spans="1:1" x14ac:dyDescent="0.35">
      <c r="A3721"/>
    </row>
    <row r="3722" spans="1:1" x14ac:dyDescent="0.35">
      <c r="A3722"/>
    </row>
    <row r="3723" spans="1:1" x14ac:dyDescent="0.35">
      <c r="A3723"/>
    </row>
    <row r="3724" spans="1:1" x14ac:dyDescent="0.35">
      <c r="A3724"/>
    </row>
    <row r="3725" spans="1:1" x14ac:dyDescent="0.35">
      <c r="A3725"/>
    </row>
    <row r="3726" spans="1:1" x14ac:dyDescent="0.35">
      <c r="A3726"/>
    </row>
    <row r="3727" spans="1:1" x14ac:dyDescent="0.35">
      <c r="A3727"/>
    </row>
    <row r="3728" spans="1:1" x14ac:dyDescent="0.35">
      <c r="A3728"/>
    </row>
    <row r="3729" spans="1:1" x14ac:dyDescent="0.35">
      <c r="A3729"/>
    </row>
    <row r="3730" spans="1:1" x14ac:dyDescent="0.35">
      <c r="A3730"/>
    </row>
    <row r="3731" spans="1:1" x14ac:dyDescent="0.35">
      <c r="A3731"/>
    </row>
    <row r="3732" spans="1:1" x14ac:dyDescent="0.35">
      <c r="A3732"/>
    </row>
    <row r="3733" spans="1:1" x14ac:dyDescent="0.35">
      <c r="A3733"/>
    </row>
    <row r="3734" spans="1:1" x14ac:dyDescent="0.35">
      <c r="A3734"/>
    </row>
    <row r="3735" spans="1:1" x14ac:dyDescent="0.35">
      <c r="A3735"/>
    </row>
    <row r="3736" spans="1:1" x14ac:dyDescent="0.35">
      <c r="A3736"/>
    </row>
    <row r="3737" spans="1:1" x14ac:dyDescent="0.35">
      <c r="A3737"/>
    </row>
    <row r="3738" spans="1:1" x14ac:dyDescent="0.35">
      <c r="A3738"/>
    </row>
    <row r="3739" spans="1:1" x14ac:dyDescent="0.35">
      <c r="A3739"/>
    </row>
    <row r="3740" spans="1:1" x14ac:dyDescent="0.35">
      <c r="A3740"/>
    </row>
    <row r="3741" spans="1:1" x14ac:dyDescent="0.35">
      <c r="A3741"/>
    </row>
    <row r="3742" spans="1:1" x14ac:dyDescent="0.35">
      <c r="A3742"/>
    </row>
    <row r="3743" spans="1:1" x14ac:dyDescent="0.35">
      <c r="A3743"/>
    </row>
    <row r="3744" spans="1:1" x14ac:dyDescent="0.35">
      <c r="A3744"/>
    </row>
    <row r="3745" spans="1:1" x14ac:dyDescent="0.35">
      <c r="A3745"/>
    </row>
    <row r="3746" spans="1:1" x14ac:dyDescent="0.35">
      <c r="A3746"/>
    </row>
    <row r="3747" spans="1:1" x14ac:dyDescent="0.35">
      <c r="A3747"/>
    </row>
    <row r="3748" spans="1:1" x14ac:dyDescent="0.35">
      <c r="A3748"/>
    </row>
    <row r="3749" spans="1:1" x14ac:dyDescent="0.35">
      <c r="A3749"/>
    </row>
    <row r="3750" spans="1:1" x14ac:dyDescent="0.35">
      <c r="A3750"/>
    </row>
    <row r="3751" spans="1:1" x14ac:dyDescent="0.35">
      <c r="A3751"/>
    </row>
    <row r="3752" spans="1:1" x14ac:dyDescent="0.35">
      <c r="A3752"/>
    </row>
    <row r="3753" spans="1:1" x14ac:dyDescent="0.35">
      <c r="A3753"/>
    </row>
    <row r="3754" spans="1:1" x14ac:dyDescent="0.35">
      <c r="A3754"/>
    </row>
    <row r="3755" spans="1:1" x14ac:dyDescent="0.35">
      <c r="A3755"/>
    </row>
    <row r="3756" spans="1:1" x14ac:dyDescent="0.35">
      <c r="A3756"/>
    </row>
    <row r="3757" spans="1:1" x14ac:dyDescent="0.35">
      <c r="A3757"/>
    </row>
    <row r="3758" spans="1:1" x14ac:dyDescent="0.35">
      <c r="A3758"/>
    </row>
    <row r="3759" spans="1:1" x14ac:dyDescent="0.35">
      <c r="A3759"/>
    </row>
    <row r="3760" spans="1:1" x14ac:dyDescent="0.35">
      <c r="A3760"/>
    </row>
    <row r="3761" spans="1:1" x14ac:dyDescent="0.35">
      <c r="A3761"/>
    </row>
    <row r="3762" spans="1:1" x14ac:dyDescent="0.35">
      <c r="A3762"/>
    </row>
    <row r="3763" spans="1:1" x14ac:dyDescent="0.35">
      <c r="A3763"/>
    </row>
    <row r="3764" spans="1:1" x14ac:dyDescent="0.35">
      <c r="A3764"/>
    </row>
    <row r="3765" spans="1:1" x14ac:dyDescent="0.35">
      <c r="A3765"/>
    </row>
    <row r="3766" spans="1:1" x14ac:dyDescent="0.35">
      <c r="A3766"/>
    </row>
    <row r="3767" spans="1:1" x14ac:dyDescent="0.35">
      <c r="A3767"/>
    </row>
    <row r="3768" spans="1:1" x14ac:dyDescent="0.35">
      <c r="A3768"/>
    </row>
    <row r="3769" spans="1:1" x14ac:dyDescent="0.35">
      <c r="A3769"/>
    </row>
    <row r="3770" spans="1:1" x14ac:dyDescent="0.35">
      <c r="A3770"/>
    </row>
    <row r="3771" spans="1:1" x14ac:dyDescent="0.35">
      <c r="A3771"/>
    </row>
    <row r="3772" spans="1:1" x14ac:dyDescent="0.35">
      <c r="A3772"/>
    </row>
    <row r="3773" spans="1:1" x14ac:dyDescent="0.35">
      <c r="A3773"/>
    </row>
    <row r="3774" spans="1:1" x14ac:dyDescent="0.35">
      <c r="A3774"/>
    </row>
    <row r="3775" spans="1:1" x14ac:dyDescent="0.35">
      <c r="A3775"/>
    </row>
    <row r="3776" spans="1:1" x14ac:dyDescent="0.35">
      <c r="A3776"/>
    </row>
    <row r="3777" spans="1:1" x14ac:dyDescent="0.35">
      <c r="A3777"/>
    </row>
    <row r="3778" spans="1:1" x14ac:dyDescent="0.35">
      <c r="A3778"/>
    </row>
    <row r="3779" spans="1:1" x14ac:dyDescent="0.35">
      <c r="A3779"/>
    </row>
    <row r="3780" spans="1:1" x14ac:dyDescent="0.35">
      <c r="A3780"/>
    </row>
    <row r="3781" spans="1:1" x14ac:dyDescent="0.35">
      <c r="A3781"/>
    </row>
    <row r="3782" spans="1:1" x14ac:dyDescent="0.35">
      <c r="A3782"/>
    </row>
    <row r="3783" spans="1:1" x14ac:dyDescent="0.35">
      <c r="A3783"/>
    </row>
    <row r="3784" spans="1:1" x14ac:dyDescent="0.35">
      <c r="A3784"/>
    </row>
    <row r="3785" spans="1:1" x14ac:dyDescent="0.35">
      <c r="A3785"/>
    </row>
    <row r="3786" spans="1:1" x14ac:dyDescent="0.35">
      <c r="A3786"/>
    </row>
    <row r="3787" spans="1:1" x14ac:dyDescent="0.35">
      <c r="A3787"/>
    </row>
    <row r="3788" spans="1:1" x14ac:dyDescent="0.35">
      <c r="A3788"/>
    </row>
    <row r="3789" spans="1:1" x14ac:dyDescent="0.35">
      <c r="A3789"/>
    </row>
    <row r="3790" spans="1:1" x14ac:dyDescent="0.35">
      <c r="A3790"/>
    </row>
    <row r="3791" spans="1:1" x14ac:dyDescent="0.35">
      <c r="A3791"/>
    </row>
    <row r="3792" spans="1:1" x14ac:dyDescent="0.35">
      <c r="A3792"/>
    </row>
    <row r="3793" spans="1:1" x14ac:dyDescent="0.35">
      <c r="A3793"/>
    </row>
    <row r="3794" spans="1:1" x14ac:dyDescent="0.35">
      <c r="A3794"/>
    </row>
    <row r="3795" spans="1:1" x14ac:dyDescent="0.35">
      <c r="A3795"/>
    </row>
    <row r="3796" spans="1:1" x14ac:dyDescent="0.35">
      <c r="A3796"/>
    </row>
    <row r="3797" spans="1:1" x14ac:dyDescent="0.35">
      <c r="A3797"/>
    </row>
    <row r="3798" spans="1:1" x14ac:dyDescent="0.35">
      <c r="A3798"/>
    </row>
    <row r="3799" spans="1:1" x14ac:dyDescent="0.35">
      <c r="A3799"/>
    </row>
    <row r="3800" spans="1:1" x14ac:dyDescent="0.35">
      <c r="A3800"/>
    </row>
    <row r="3801" spans="1:1" x14ac:dyDescent="0.35">
      <c r="A3801"/>
    </row>
    <row r="3802" spans="1:1" x14ac:dyDescent="0.35">
      <c r="A3802"/>
    </row>
    <row r="3803" spans="1:1" x14ac:dyDescent="0.35">
      <c r="A3803"/>
    </row>
    <row r="3804" spans="1:1" x14ac:dyDescent="0.35">
      <c r="A3804"/>
    </row>
    <row r="3805" spans="1:1" x14ac:dyDescent="0.35">
      <c r="A3805"/>
    </row>
    <row r="3806" spans="1:1" x14ac:dyDescent="0.35">
      <c r="A3806"/>
    </row>
    <row r="3807" spans="1:1" x14ac:dyDescent="0.35">
      <c r="A3807"/>
    </row>
    <row r="3808" spans="1:1" x14ac:dyDescent="0.35">
      <c r="A3808"/>
    </row>
    <row r="3809" spans="1:1" x14ac:dyDescent="0.35">
      <c r="A3809"/>
    </row>
    <row r="3810" spans="1:1" x14ac:dyDescent="0.35">
      <c r="A3810"/>
    </row>
    <row r="3811" spans="1:1" x14ac:dyDescent="0.35">
      <c r="A3811"/>
    </row>
    <row r="3812" spans="1:1" x14ac:dyDescent="0.35">
      <c r="A3812"/>
    </row>
    <row r="3813" spans="1:1" x14ac:dyDescent="0.35">
      <c r="A3813"/>
    </row>
    <row r="3814" spans="1:1" x14ac:dyDescent="0.35">
      <c r="A3814"/>
    </row>
    <row r="3815" spans="1:1" x14ac:dyDescent="0.35">
      <c r="A3815"/>
    </row>
    <row r="3816" spans="1:1" x14ac:dyDescent="0.35">
      <c r="A3816"/>
    </row>
    <row r="3817" spans="1:1" x14ac:dyDescent="0.35">
      <c r="A3817"/>
    </row>
    <row r="3818" spans="1:1" x14ac:dyDescent="0.35">
      <c r="A3818"/>
    </row>
    <row r="3819" spans="1:1" x14ac:dyDescent="0.35">
      <c r="A3819"/>
    </row>
    <row r="3820" spans="1:1" x14ac:dyDescent="0.35">
      <c r="A3820"/>
    </row>
    <row r="3821" spans="1:1" x14ac:dyDescent="0.35">
      <c r="A3821"/>
    </row>
    <row r="3822" spans="1:1" x14ac:dyDescent="0.35">
      <c r="A3822"/>
    </row>
    <row r="3823" spans="1:1" x14ac:dyDescent="0.35">
      <c r="A3823"/>
    </row>
    <row r="3824" spans="1:1" x14ac:dyDescent="0.35">
      <c r="A3824"/>
    </row>
    <row r="3825" spans="1:1" x14ac:dyDescent="0.35">
      <c r="A3825"/>
    </row>
    <row r="3826" spans="1:1" x14ac:dyDescent="0.35">
      <c r="A3826"/>
    </row>
    <row r="3827" spans="1:1" x14ac:dyDescent="0.35">
      <c r="A3827"/>
    </row>
    <row r="3828" spans="1:1" x14ac:dyDescent="0.35">
      <c r="A3828"/>
    </row>
    <row r="3829" spans="1:1" x14ac:dyDescent="0.35">
      <c r="A3829"/>
    </row>
    <row r="3830" spans="1:1" x14ac:dyDescent="0.35">
      <c r="A3830"/>
    </row>
    <row r="3831" spans="1:1" x14ac:dyDescent="0.35">
      <c r="A3831"/>
    </row>
    <row r="3832" spans="1:1" x14ac:dyDescent="0.35">
      <c r="A3832"/>
    </row>
    <row r="3833" spans="1:1" x14ac:dyDescent="0.35">
      <c r="A3833"/>
    </row>
    <row r="3834" spans="1:1" x14ac:dyDescent="0.35">
      <c r="A3834"/>
    </row>
    <row r="3835" spans="1:1" x14ac:dyDescent="0.35">
      <c r="A3835"/>
    </row>
    <row r="3836" spans="1:1" x14ac:dyDescent="0.35">
      <c r="A3836"/>
    </row>
    <row r="3837" spans="1:1" x14ac:dyDescent="0.35">
      <c r="A3837"/>
    </row>
    <row r="3838" spans="1:1" x14ac:dyDescent="0.35">
      <c r="A3838"/>
    </row>
    <row r="3839" spans="1:1" x14ac:dyDescent="0.35">
      <c r="A3839"/>
    </row>
    <row r="3840" spans="1:1" x14ac:dyDescent="0.35">
      <c r="A3840"/>
    </row>
    <row r="3841" spans="1:1" x14ac:dyDescent="0.35">
      <c r="A3841"/>
    </row>
    <row r="3842" spans="1:1" x14ac:dyDescent="0.35">
      <c r="A3842"/>
    </row>
    <row r="3843" spans="1:1" x14ac:dyDescent="0.35">
      <c r="A3843"/>
    </row>
    <row r="3844" spans="1:1" x14ac:dyDescent="0.35">
      <c r="A3844"/>
    </row>
    <row r="3845" spans="1:1" x14ac:dyDescent="0.35">
      <c r="A3845"/>
    </row>
    <row r="3846" spans="1:1" x14ac:dyDescent="0.35">
      <c r="A3846"/>
    </row>
    <row r="3847" spans="1:1" x14ac:dyDescent="0.35">
      <c r="A3847"/>
    </row>
    <row r="3848" spans="1:1" x14ac:dyDescent="0.35">
      <c r="A3848"/>
    </row>
    <row r="3849" spans="1:1" x14ac:dyDescent="0.35">
      <c r="A3849"/>
    </row>
    <row r="3850" spans="1:1" x14ac:dyDescent="0.35">
      <c r="A3850"/>
    </row>
    <row r="3851" spans="1:1" x14ac:dyDescent="0.35">
      <c r="A3851"/>
    </row>
    <row r="3852" spans="1:1" x14ac:dyDescent="0.35">
      <c r="A3852"/>
    </row>
    <row r="3853" spans="1:1" x14ac:dyDescent="0.35">
      <c r="A3853"/>
    </row>
    <row r="3854" spans="1:1" x14ac:dyDescent="0.35">
      <c r="A3854"/>
    </row>
    <row r="3855" spans="1:1" x14ac:dyDescent="0.35">
      <c r="A3855"/>
    </row>
    <row r="3856" spans="1:1" x14ac:dyDescent="0.35">
      <c r="A3856"/>
    </row>
    <row r="3857" spans="1:1" x14ac:dyDescent="0.35">
      <c r="A3857"/>
    </row>
    <row r="3858" spans="1:1" x14ac:dyDescent="0.35">
      <c r="A3858"/>
    </row>
    <row r="3859" spans="1:1" x14ac:dyDescent="0.35">
      <c r="A3859"/>
    </row>
    <row r="3860" spans="1:1" x14ac:dyDescent="0.35">
      <c r="A3860"/>
    </row>
    <row r="3861" spans="1:1" x14ac:dyDescent="0.35">
      <c r="A3861"/>
    </row>
    <row r="3862" spans="1:1" x14ac:dyDescent="0.35">
      <c r="A3862"/>
    </row>
    <row r="3863" spans="1:1" x14ac:dyDescent="0.35">
      <c r="A3863"/>
    </row>
    <row r="3864" spans="1:1" x14ac:dyDescent="0.35">
      <c r="A3864"/>
    </row>
    <row r="3865" spans="1:1" x14ac:dyDescent="0.35">
      <c r="A3865"/>
    </row>
    <row r="3866" spans="1:1" x14ac:dyDescent="0.35">
      <c r="A3866"/>
    </row>
    <row r="3867" spans="1:1" x14ac:dyDescent="0.35">
      <c r="A3867"/>
    </row>
    <row r="3868" spans="1:1" x14ac:dyDescent="0.35">
      <c r="A3868"/>
    </row>
    <row r="3869" spans="1:1" x14ac:dyDescent="0.35">
      <c r="A3869"/>
    </row>
    <row r="3870" spans="1:1" x14ac:dyDescent="0.35">
      <c r="A3870"/>
    </row>
    <row r="3871" spans="1:1" x14ac:dyDescent="0.35">
      <c r="A3871"/>
    </row>
    <row r="3872" spans="1:1" x14ac:dyDescent="0.35">
      <c r="A3872"/>
    </row>
    <row r="3873" spans="1:1" x14ac:dyDescent="0.35">
      <c r="A3873"/>
    </row>
    <row r="3874" spans="1:1" x14ac:dyDescent="0.35">
      <c r="A3874"/>
    </row>
    <row r="3875" spans="1:1" x14ac:dyDescent="0.35">
      <c r="A3875"/>
    </row>
    <row r="3876" spans="1:1" x14ac:dyDescent="0.35">
      <c r="A3876"/>
    </row>
    <row r="3877" spans="1:1" x14ac:dyDescent="0.35">
      <c r="A3877"/>
    </row>
    <row r="3878" spans="1:1" x14ac:dyDescent="0.35">
      <c r="A3878"/>
    </row>
    <row r="3879" spans="1:1" x14ac:dyDescent="0.35">
      <c r="A3879"/>
    </row>
    <row r="3880" spans="1:1" x14ac:dyDescent="0.35">
      <c r="A3880"/>
    </row>
    <row r="3881" spans="1:1" x14ac:dyDescent="0.35">
      <c r="A3881"/>
    </row>
    <row r="3882" spans="1:1" x14ac:dyDescent="0.35">
      <c r="A3882"/>
    </row>
    <row r="3883" spans="1:1" x14ac:dyDescent="0.35">
      <c r="A3883"/>
    </row>
    <row r="3884" spans="1:1" x14ac:dyDescent="0.35">
      <c r="A3884"/>
    </row>
    <row r="3885" spans="1:1" x14ac:dyDescent="0.35">
      <c r="A3885"/>
    </row>
    <row r="3886" spans="1:1" x14ac:dyDescent="0.35">
      <c r="A3886"/>
    </row>
    <row r="3887" spans="1:1" x14ac:dyDescent="0.35">
      <c r="A3887"/>
    </row>
    <row r="3888" spans="1:1" x14ac:dyDescent="0.35">
      <c r="A3888"/>
    </row>
    <row r="3889" spans="1:1" x14ac:dyDescent="0.35">
      <c r="A3889"/>
    </row>
    <row r="3890" spans="1:1" x14ac:dyDescent="0.35">
      <c r="A3890"/>
    </row>
    <row r="3891" spans="1:1" x14ac:dyDescent="0.35">
      <c r="A3891"/>
    </row>
    <row r="3892" spans="1:1" x14ac:dyDescent="0.35">
      <c r="A3892"/>
    </row>
    <row r="3893" spans="1:1" x14ac:dyDescent="0.35">
      <c r="A3893"/>
    </row>
    <row r="3894" spans="1:1" x14ac:dyDescent="0.35">
      <c r="A3894"/>
    </row>
    <row r="3895" spans="1:1" x14ac:dyDescent="0.35">
      <c r="A3895"/>
    </row>
    <row r="3896" spans="1:1" x14ac:dyDescent="0.35">
      <c r="A3896"/>
    </row>
    <row r="3897" spans="1:1" x14ac:dyDescent="0.35">
      <c r="A3897"/>
    </row>
    <row r="3898" spans="1:1" x14ac:dyDescent="0.35">
      <c r="A3898"/>
    </row>
    <row r="3899" spans="1:1" x14ac:dyDescent="0.35">
      <c r="A3899"/>
    </row>
    <row r="3900" spans="1:1" x14ac:dyDescent="0.35">
      <c r="A3900"/>
    </row>
    <row r="3901" spans="1:1" x14ac:dyDescent="0.35">
      <c r="A3901"/>
    </row>
    <row r="3902" spans="1:1" x14ac:dyDescent="0.35">
      <c r="A3902"/>
    </row>
    <row r="3903" spans="1:1" x14ac:dyDescent="0.35">
      <c r="A3903"/>
    </row>
    <row r="3904" spans="1:1" x14ac:dyDescent="0.35">
      <c r="A3904"/>
    </row>
    <row r="3905" spans="1:1" x14ac:dyDescent="0.35">
      <c r="A3905"/>
    </row>
    <row r="3906" spans="1:1" x14ac:dyDescent="0.35">
      <c r="A3906"/>
    </row>
    <row r="3907" spans="1:1" x14ac:dyDescent="0.35">
      <c r="A3907"/>
    </row>
    <row r="3908" spans="1:1" x14ac:dyDescent="0.35">
      <c r="A3908"/>
    </row>
    <row r="3909" spans="1:1" x14ac:dyDescent="0.35">
      <c r="A3909"/>
    </row>
    <row r="3910" spans="1:1" x14ac:dyDescent="0.35">
      <c r="A3910"/>
    </row>
    <row r="3911" spans="1:1" x14ac:dyDescent="0.35">
      <c r="A3911"/>
    </row>
    <row r="3912" spans="1:1" x14ac:dyDescent="0.35">
      <c r="A3912"/>
    </row>
    <row r="3913" spans="1:1" x14ac:dyDescent="0.35">
      <c r="A3913"/>
    </row>
    <row r="3914" spans="1:1" x14ac:dyDescent="0.35">
      <c r="A3914"/>
    </row>
    <row r="3915" spans="1:1" x14ac:dyDescent="0.35">
      <c r="A3915"/>
    </row>
    <row r="3916" spans="1:1" x14ac:dyDescent="0.35">
      <c r="A3916"/>
    </row>
    <row r="3917" spans="1:1" x14ac:dyDescent="0.35">
      <c r="A3917"/>
    </row>
    <row r="3918" spans="1:1" x14ac:dyDescent="0.35">
      <c r="A3918"/>
    </row>
    <row r="3919" spans="1:1" x14ac:dyDescent="0.35">
      <c r="A3919"/>
    </row>
    <row r="3920" spans="1:1" x14ac:dyDescent="0.35">
      <c r="A3920"/>
    </row>
    <row r="3921" spans="1:1" x14ac:dyDescent="0.35">
      <c r="A3921"/>
    </row>
    <row r="3922" spans="1:1" x14ac:dyDescent="0.35">
      <c r="A3922"/>
    </row>
    <row r="3923" spans="1:1" x14ac:dyDescent="0.35">
      <c r="A3923"/>
    </row>
    <row r="3924" spans="1:1" x14ac:dyDescent="0.35">
      <c r="A3924"/>
    </row>
    <row r="3925" spans="1:1" x14ac:dyDescent="0.35">
      <c r="A3925"/>
    </row>
    <row r="3926" spans="1:1" x14ac:dyDescent="0.35">
      <c r="A3926"/>
    </row>
    <row r="3927" spans="1:1" x14ac:dyDescent="0.35">
      <c r="A3927"/>
    </row>
    <row r="3928" spans="1:1" x14ac:dyDescent="0.35">
      <c r="A3928"/>
    </row>
    <row r="3929" spans="1:1" x14ac:dyDescent="0.35">
      <c r="A3929"/>
    </row>
    <row r="3930" spans="1:1" x14ac:dyDescent="0.35">
      <c r="A3930"/>
    </row>
    <row r="3931" spans="1:1" x14ac:dyDescent="0.35">
      <c r="A3931"/>
    </row>
    <row r="3932" spans="1:1" x14ac:dyDescent="0.35">
      <c r="A3932"/>
    </row>
    <row r="3933" spans="1:1" x14ac:dyDescent="0.35">
      <c r="A3933"/>
    </row>
    <row r="3934" spans="1:1" x14ac:dyDescent="0.35">
      <c r="A3934"/>
    </row>
    <row r="3935" spans="1:1" x14ac:dyDescent="0.35">
      <c r="A3935"/>
    </row>
    <row r="3936" spans="1:1" x14ac:dyDescent="0.35">
      <c r="A3936"/>
    </row>
    <row r="3937" spans="1:1" x14ac:dyDescent="0.35">
      <c r="A3937"/>
    </row>
    <row r="3938" spans="1:1" x14ac:dyDescent="0.35">
      <c r="A3938"/>
    </row>
    <row r="3939" spans="1:1" x14ac:dyDescent="0.35">
      <c r="A3939"/>
    </row>
    <row r="3940" spans="1:1" x14ac:dyDescent="0.35">
      <c r="A3940"/>
    </row>
    <row r="3941" spans="1:1" x14ac:dyDescent="0.35">
      <c r="A3941"/>
    </row>
    <row r="3942" spans="1:1" x14ac:dyDescent="0.35">
      <c r="A3942"/>
    </row>
    <row r="3943" spans="1:1" x14ac:dyDescent="0.35">
      <c r="A3943"/>
    </row>
    <row r="3944" spans="1:1" x14ac:dyDescent="0.35">
      <c r="A3944"/>
    </row>
    <row r="3945" spans="1:1" x14ac:dyDescent="0.35">
      <c r="A3945"/>
    </row>
    <row r="3946" spans="1:1" x14ac:dyDescent="0.35">
      <c r="A3946"/>
    </row>
    <row r="3947" spans="1:1" x14ac:dyDescent="0.35">
      <c r="A3947"/>
    </row>
    <row r="3948" spans="1:1" x14ac:dyDescent="0.35">
      <c r="A3948"/>
    </row>
    <row r="3949" spans="1:1" x14ac:dyDescent="0.35">
      <c r="A3949"/>
    </row>
    <row r="3950" spans="1:1" x14ac:dyDescent="0.35">
      <c r="A3950"/>
    </row>
    <row r="3951" spans="1:1" x14ac:dyDescent="0.35">
      <c r="A3951"/>
    </row>
    <row r="3952" spans="1:1" x14ac:dyDescent="0.35">
      <c r="A3952"/>
    </row>
    <row r="3953" spans="1:1" x14ac:dyDescent="0.35">
      <c r="A3953"/>
    </row>
    <row r="3954" spans="1:1" x14ac:dyDescent="0.35">
      <c r="A3954"/>
    </row>
    <row r="3955" spans="1:1" x14ac:dyDescent="0.35">
      <c r="A3955"/>
    </row>
    <row r="3956" spans="1:1" x14ac:dyDescent="0.35">
      <c r="A3956"/>
    </row>
    <row r="3957" spans="1:1" x14ac:dyDescent="0.35">
      <c r="A3957"/>
    </row>
    <row r="3958" spans="1:1" x14ac:dyDescent="0.35">
      <c r="A3958"/>
    </row>
    <row r="3959" spans="1:1" x14ac:dyDescent="0.35">
      <c r="A3959"/>
    </row>
    <row r="3960" spans="1:1" x14ac:dyDescent="0.35">
      <c r="A3960"/>
    </row>
    <row r="3961" spans="1:1" x14ac:dyDescent="0.35">
      <c r="A3961"/>
    </row>
    <row r="3962" spans="1:1" x14ac:dyDescent="0.35">
      <c r="A3962"/>
    </row>
    <row r="3963" spans="1:1" x14ac:dyDescent="0.35">
      <c r="A3963"/>
    </row>
    <row r="3964" spans="1:1" x14ac:dyDescent="0.35">
      <c r="A3964"/>
    </row>
    <row r="3965" spans="1:1" x14ac:dyDescent="0.35">
      <c r="A3965"/>
    </row>
    <row r="3966" spans="1:1" x14ac:dyDescent="0.35">
      <c r="A3966"/>
    </row>
    <row r="3967" spans="1:1" x14ac:dyDescent="0.35">
      <c r="A3967"/>
    </row>
    <row r="3968" spans="1:1" x14ac:dyDescent="0.35">
      <c r="A3968"/>
    </row>
    <row r="3969" spans="1:1" x14ac:dyDescent="0.35">
      <c r="A3969"/>
    </row>
    <row r="3970" spans="1:1" x14ac:dyDescent="0.35">
      <c r="A3970"/>
    </row>
    <row r="3971" spans="1:1" x14ac:dyDescent="0.35">
      <c r="A3971"/>
    </row>
    <row r="3972" spans="1:1" x14ac:dyDescent="0.35">
      <c r="A3972"/>
    </row>
    <row r="3973" spans="1:1" x14ac:dyDescent="0.35">
      <c r="A3973"/>
    </row>
    <row r="3974" spans="1:1" x14ac:dyDescent="0.35">
      <c r="A3974"/>
    </row>
    <row r="3975" spans="1:1" x14ac:dyDescent="0.35">
      <c r="A3975"/>
    </row>
    <row r="3976" spans="1:1" x14ac:dyDescent="0.35">
      <c r="A3976"/>
    </row>
    <row r="3977" spans="1:1" x14ac:dyDescent="0.35">
      <c r="A3977"/>
    </row>
    <row r="3978" spans="1:1" x14ac:dyDescent="0.35">
      <c r="A3978"/>
    </row>
    <row r="3979" spans="1:1" x14ac:dyDescent="0.35">
      <c r="A3979"/>
    </row>
    <row r="3980" spans="1:1" x14ac:dyDescent="0.35">
      <c r="A3980"/>
    </row>
    <row r="3981" spans="1:1" x14ac:dyDescent="0.35">
      <c r="A3981"/>
    </row>
    <row r="3982" spans="1:1" x14ac:dyDescent="0.35">
      <c r="A3982"/>
    </row>
    <row r="3983" spans="1:1" x14ac:dyDescent="0.35">
      <c r="A3983"/>
    </row>
    <row r="3984" spans="1:1" x14ac:dyDescent="0.35">
      <c r="A3984"/>
    </row>
    <row r="3985" spans="1:1" x14ac:dyDescent="0.35">
      <c r="A3985"/>
    </row>
    <row r="3986" spans="1:1" x14ac:dyDescent="0.35">
      <c r="A3986"/>
    </row>
    <row r="3987" spans="1:1" x14ac:dyDescent="0.35">
      <c r="A3987"/>
    </row>
    <row r="3988" spans="1:1" x14ac:dyDescent="0.35">
      <c r="A3988"/>
    </row>
    <row r="3989" spans="1:1" x14ac:dyDescent="0.35">
      <c r="A3989"/>
    </row>
    <row r="3990" spans="1:1" x14ac:dyDescent="0.35">
      <c r="A3990"/>
    </row>
    <row r="3991" spans="1:1" x14ac:dyDescent="0.35">
      <c r="A3991"/>
    </row>
    <row r="3992" spans="1:1" x14ac:dyDescent="0.35">
      <c r="A3992"/>
    </row>
    <row r="3993" spans="1:1" x14ac:dyDescent="0.35">
      <c r="A3993"/>
    </row>
    <row r="3994" spans="1:1" x14ac:dyDescent="0.35">
      <c r="A3994"/>
    </row>
    <row r="3995" spans="1:1" x14ac:dyDescent="0.35">
      <c r="A3995"/>
    </row>
    <row r="3996" spans="1:1" x14ac:dyDescent="0.35">
      <c r="A3996"/>
    </row>
    <row r="3997" spans="1:1" x14ac:dyDescent="0.35">
      <c r="A3997"/>
    </row>
    <row r="3998" spans="1:1" x14ac:dyDescent="0.35">
      <c r="A3998"/>
    </row>
    <row r="3999" spans="1:1" x14ac:dyDescent="0.35">
      <c r="A3999"/>
    </row>
    <row r="4000" spans="1:1" x14ac:dyDescent="0.35">
      <c r="A4000"/>
    </row>
    <row r="4001" spans="1:1" x14ac:dyDescent="0.35">
      <c r="A4001"/>
    </row>
    <row r="4002" spans="1:1" x14ac:dyDescent="0.35">
      <c r="A4002"/>
    </row>
    <row r="4003" spans="1:1" x14ac:dyDescent="0.35">
      <c r="A4003"/>
    </row>
    <row r="4004" spans="1:1" x14ac:dyDescent="0.35">
      <c r="A4004"/>
    </row>
    <row r="4005" spans="1:1" x14ac:dyDescent="0.35">
      <c r="A4005"/>
    </row>
    <row r="4006" spans="1:1" x14ac:dyDescent="0.35">
      <c r="A4006"/>
    </row>
    <row r="4007" spans="1:1" x14ac:dyDescent="0.35">
      <c r="A4007"/>
    </row>
    <row r="4008" spans="1:1" x14ac:dyDescent="0.35">
      <c r="A4008"/>
    </row>
    <row r="4009" spans="1:1" x14ac:dyDescent="0.35">
      <c r="A4009"/>
    </row>
    <row r="4010" spans="1:1" x14ac:dyDescent="0.35">
      <c r="A4010"/>
    </row>
    <row r="4011" spans="1:1" x14ac:dyDescent="0.35">
      <c r="A4011"/>
    </row>
    <row r="4012" spans="1:1" x14ac:dyDescent="0.35">
      <c r="A4012"/>
    </row>
    <row r="4013" spans="1:1" x14ac:dyDescent="0.35">
      <c r="A4013"/>
    </row>
    <row r="4014" spans="1:1" x14ac:dyDescent="0.35">
      <c r="A4014"/>
    </row>
    <row r="4015" spans="1:1" x14ac:dyDescent="0.35">
      <c r="A4015"/>
    </row>
    <row r="4016" spans="1:1" x14ac:dyDescent="0.35">
      <c r="A4016"/>
    </row>
    <row r="4017" spans="1:1" x14ac:dyDescent="0.35">
      <c r="A4017"/>
    </row>
    <row r="4018" spans="1:1" x14ac:dyDescent="0.35">
      <c r="A4018"/>
    </row>
    <row r="4019" spans="1:1" x14ac:dyDescent="0.35">
      <c r="A4019"/>
    </row>
    <row r="4020" spans="1:1" x14ac:dyDescent="0.35">
      <c r="A4020"/>
    </row>
    <row r="4021" spans="1:1" x14ac:dyDescent="0.35">
      <c r="A4021"/>
    </row>
    <row r="4022" spans="1:1" x14ac:dyDescent="0.35">
      <c r="A4022"/>
    </row>
    <row r="4023" spans="1:1" x14ac:dyDescent="0.35">
      <c r="A4023"/>
    </row>
    <row r="4024" spans="1:1" x14ac:dyDescent="0.35">
      <c r="A4024"/>
    </row>
    <row r="4025" spans="1:1" x14ac:dyDescent="0.35">
      <c r="A4025"/>
    </row>
    <row r="4026" spans="1:1" x14ac:dyDescent="0.35">
      <c r="A4026"/>
    </row>
    <row r="4027" spans="1:1" x14ac:dyDescent="0.35">
      <c r="A4027"/>
    </row>
    <row r="4028" spans="1:1" x14ac:dyDescent="0.35">
      <c r="A4028"/>
    </row>
    <row r="4029" spans="1:1" x14ac:dyDescent="0.35">
      <c r="A4029"/>
    </row>
    <row r="4030" spans="1:1" x14ac:dyDescent="0.35">
      <c r="A4030"/>
    </row>
    <row r="4031" spans="1:1" x14ac:dyDescent="0.35">
      <c r="A4031"/>
    </row>
    <row r="4032" spans="1:1" x14ac:dyDescent="0.35">
      <c r="A4032"/>
    </row>
    <row r="4033" spans="1:1" x14ac:dyDescent="0.35">
      <c r="A4033"/>
    </row>
    <row r="4034" spans="1:1" x14ac:dyDescent="0.35">
      <c r="A4034"/>
    </row>
    <row r="4035" spans="1:1" x14ac:dyDescent="0.35">
      <c r="A4035"/>
    </row>
    <row r="4036" spans="1:1" x14ac:dyDescent="0.35">
      <c r="A4036"/>
    </row>
    <row r="4037" spans="1:1" x14ac:dyDescent="0.35">
      <c r="A4037"/>
    </row>
    <row r="4038" spans="1:1" x14ac:dyDescent="0.35">
      <c r="A4038"/>
    </row>
    <row r="4039" spans="1:1" x14ac:dyDescent="0.35">
      <c r="A4039"/>
    </row>
    <row r="4040" spans="1:1" x14ac:dyDescent="0.35">
      <c r="A4040"/>
    </row>
    <row r="4041" spans="1:1" x14ac:dyDescent="0.35">
      <c r="A4041"/>
    </row>
    <row r="4042" spans="1:1" x14ac:dyDescent="0.35">
      <c r="A4042"/>
    </row>
    <row r="4043" spans="1:1" x14ac:dyDescent="0.35">
      <c r="A4043"/>
    </row>
    <row r="4044" spans="1:1" x14ac:dyDescent="0.35">
      <c r="A4044"/>
    </row>
    <row r="4045" spans="1:1" x14ac:dyDescent="0.35">
      <c r="A4045"/>
    </row>
    <row r="4046" spans="1:1" x14ac:dyDescent="0.35">
      <c r="A4046"/>
    </row>
    <row r="4047" spans="1:1" x14ac:dyDescent="0.35">
      <c r="A4047"/>
    </row>
    <row r="4048" spans="1:1" x14ac:dyDescent="0.35">
      <c r="A4048"/>
    </row>
    <row r="4049" spans="1:1" x14ac:dyDescent="0.35">
      <c r="A4049"/>
    </row>
    <row r="4050" spans="1:1" x14ac:dyDescent="0.35">
      <c r="A4050"/>
    </row>
    <row r="4051" spans="1:1" x14ac:dyDescent="0.35">
      <c r="A4051"/>
    </row>
    <row r="4052" spans="1:1" x14ac:dyDescent="0.35">
      <c r="A4052"/>
    </row>
    <row r="4053" spans="1:1" x14ac:dyDescent="0.35">
      <c r="A4053"/>
    </row>
    <row r="4054" spans="1:1" x14ac:dyDescent="0.35">
      <c r="A4054"/>
    </row>
    <row r="4055" spans="1:1" x14ac:dyDescent="0.35">
      <c r="A4055"/>
    </row>
    <row r="4056" spans="1:1" x14ac:dyDescent="0.35">
      <c r="A4056"/>
    </row>
    <row r="4057" spans="1:1" x14ac:dyDescent="0.35">
      <c r="A4057"/>
    </row>
    <row r="4058" spans="1:1" x14ac:dyDescent="0.35">
      <c r="A4058"/>
    </row>
    <row r="4059" spans="1:1" x14ac:dyDescent="0.35">
      <c r="A4059"/>
    </row>
    <row r="4060" spans="1:1" x14ac:dyDescent="0.35">
      <c r="A4060"/>
    </row>
    <row r="4061" spans="1:1" x14ac:dyDescent="0.35">
      <c r="A4061"/>
    </row>
    <row r="4062" spans="1:1" x14ac:dyDescent="0.35">
      <c r="A4062"/>
    </row>
    <row r="4063" spans="1:1" x14ac:dyDescent="0.35">
      <c r="A4063"/>
    </row>
    <row r="4064" spans="1:1" x14ac:dyDescent="0.35">
      <c r="A4064"/>
    </row>
    <row r="4065" spans="1:1" x14ac:dyDescent="0.35">
      <c r="A4065"/>
    </row>
    <row r="4066" spans="1:1" x14ac:dyDescent="0.35">
      <c r="A4066"/>
    </row>
    <row r="4067" spans="1:1" x14ac:dyDescent="0.35">
      <c r="A4067"/>
    </row>
    <row r="4068" spans="1:1" x14ac:dyDescent="0.35">
      <c r="A4068"/>
    </row>
    <row r="4069" spans="1:1" x14ac:dyDescent="0.35">
      <c r="A4069"/>
    </row>
    <row r="4070" spans="1:1" x14ac:dyDescent="0.35">
      <c r="A4070"/>
    </row>
    <row r="4071" spans="1:1" x14ac:dyDescent="0.35">
      <c r="A4071"/>
    </row>
    <row r="4072" spans="1:1" x14ac:dyDescent="0.35">
      <c r="A4072"/>
    </row>
    <row r="4073" spans="1:1" x14ac:dyDescent="0.35">
      <c r="A4073"/>
    </row>
    <row r="4074" spans="1:1" x14ac:dyDescent="0.35">
      <c r="A4074"/>
    </row>
    <row r="4075" spans="1:1" x14ac:dyDescent="0.35">
      <c r="A4075"/>
    </row>
    <row r="4076" spans="1:1" x14ac:dyDescent="0.35">
      <c r="A4076"/>
    </row>
    <row r="4077" spans="1:1" x14ac:dyDescent="0.35">
      <c r="A4077"/>
    </row>
    <row r="4078" spans="1:1" x14ac:dyDescent="0.35">
      <c r="A4078"/>
    </row>
    <row r="4079" spans="1:1" x14ac:dyDescent="0.35">
      <c r="A4079"/>
    </row>
    <row r="4080" spans="1:1" x14ac:dyDescent="0.35">
      <c r="A4080"/>
    </row>
    <row r="4081" spans="1:1" x14ac:dyDescent="0.35">
      <c r="A4081"/>
    </row>
    <row r="4082" spans="1:1" x14ac:dyDescent="0.35">
      <c r="A4082"/>
    </row>
    <row r="4083" spans="1:1" x14ac:dyDescent="0.35">
      <c r="A4083"/>
    </row>
    <row r="4084" spans="1:1" x14ac:dyDescent="0.35">
      <c r="A4084"/>
    </row>
    <row r="4085" spans="1:1" x14ac:dyDescent="0.35">
      <c r="A4085"/>
    </row>
    <row r="4086" spans="1:1" x14ac:dyDescent="0.35">
      <c r="A4086"/>
    </row>
    <row r="4087" spans="1:1" x14ac:dyDescent="0.35">
      <c r="A4087"/>
    </row>
    <row r="4088" spans="1:1" x14ac:dyDescent="0.35">
      <c r="A4088"/>
    </row>
    <row r="4089" spans="1:1" x14ac:dyDescent="0.35">
      <c r="A4089"/>
    </row>
    <row r="4090" spans="1:1" x14ac:dyDescent="0.35">
      <c r="A4090"/>
    </row>
    <row r="4091" spans="1:1" x14ac:dyDescent="0.35">
      <c r="A4091"/>
    </row>
    <row r="4092" spans="1:1" x14ac:dyDescent="0.35">
      <c r="A4092"/>
    </row>
    <row r="4093" spans="1:1" x14ac:dyDescent="0.35">
      <c r="A4093"/>
    </row>
    <row r="4094" spans="1:1" x14ac:dyDescent="0.35">
      <c r="A4094"/>
    </row>
    <row r="4095" spans="1:1" x14ac:dyDescent="0.35">
      <c r="A4095"/>
    </row>
    <row r="4096" spans="1:1" x14ac:dyDescent="0.35">
      <c r="A4096"/>
    </row>
    <row r="4097" spans="1:1" x14ac:dyDescent="0.35">
      <c r="A4097"/>
    </row>
    <row r="4098" spans="1:1" x14ac:dyDescent="0.35">
      <c r="A4098"/>
    </row>
    <row r="4099" spans="1:1" x14ac:dyDescent="0.35">
      <c r="A4099"/>
    </row>
    <row r="4100" spans="1:1" x14ac:dyDescent="0.35">
      <c r="A4100"/>
    </row>
    <row r="4101" spans="1:1" x14ac:dyDescent="0.35">
      <c r="A4101"/>
    </row>
    <row r="4102" spans="1:1" x14ac:dyDescent="0.35">
      <c r="A4102"/>
    </row>
    <row r="4103" spans="1:1" x14ac:dyDescent="0.35">
      <c r="A4103"/>
    </row>
    <row r="4104" spans="1:1" x14ac:dyDescent="0.35">
      <c r="A4104"/>
    </row>
    <row r="4105" spans="1:1" x14ac:dyDescent="0.35">
      <c r="A4105"/>
    </row>
    <row r="4106" spans="1:1" x14ac:dyDescent="0.35">
      <c r="A4106"/>
    </row>
    <row r="4107" spans="1:1" x14ac:dyDescent="0.35">
      <c r="A4107"/>
    </row>
    <row r="4108" spans="1:1" x14ac:dyDescent="0.35">
      <c r="A4108"/>
    </row>
    <row r="4109" spans="1:1" x14ac:dyDescent="0.35">
      <c r="A4109"/>
    </row>
    <row r="4110" spans="1:1" x14ac:dyDescent="0.35">
      <c r="A4110"/>
    </row>
    <row r="4111" spans="1:1" x14ac:dyDescent="0.35">
      <c r="A4111"/>
    </row>
    <row r="4112" spans="1:1" x14ac:dyDescent="0.35">
      <c r="A4112"/>
    </row>
    <row r="4113" spans="1:1" x14ac:dyDescent="0.35">
      <c r="A4113"/>
    </row>
    <row r="4114" spans="1:1" x14ac:dyDescent="0.35">
      <c r="A4114"/>
    </row>
    <row r="4115" spans="1:1" x14ac:dyDescent="0.35">
      <c r="A4115"/>
    </row>
    <row r="4116" spans="1:1" x14ac:dyDescent="0.35">
      <c r="A4116"/>
    </row>
    <row r="4117" spans="1:1" x14ac:dyDescent="0.35">
      <c r="A4117"/>
    </row>
    <row r="4118" spans="1:1" x14ac:dyDescent="0.35">
      <c r="A4118"/>
    </row>
    <row r="4119" spans="1:1" x14ac:dyDescent="0.35">
      <c r="A4119"/>
    </row>
    <row r="4120" spans="1:1" x14ac:dyDescent="0.35">
      <c r="A4120"/>
    </row>
    <row r="4121" spans="1:1" x14ac:dyDescent="0.35">
      <c r="A4121"/>
    </row>
    <row r="4122" spans="1:1" x14ac:dyDescent="0.35">
      <c r="A4122"/>
    </row>
    <row r="4123" spans="1:1" x14ac:dyDescent="0.35">
      <c r="A4123"/>
    </row>
    <row r="4124" spans="1:1" x14ac:dyDescent="0.35">
      <c r="A4124"/>
    </row>
    <row r="4125" spans="1:1" x14ac:dyDescent="0.35">
      <c r="A4125"/>
    </row>
    <row r="4126" spans="1:1" x14ac:dyDescent="0.35">
      <c r="A4126"/>
    </row>
    <row r="4127" spans="1:1" x14ac:dyDescent="0.35">
      <c r="A4127"/>
    </row>
    <row r="4128" spans="1:1" x14ac:dyDescent="0.35">
      <c r="A4128"/>
    </row>
    <row r="4129" spans="1:1" x14ac:dyDescent="0.35">
      <c r="A4129"/>
    </row>
    <row r="4130" spans="1:1" x14ac:dyDescent="0.35">
      <c r="A4130"/>
    </row>
    <row r="4131" spans="1:1" x14ac:dyDescent="0.35">
      <c r="A4131"/>
    </row>
    <row r="4132" spans="1:1" x14ac:dyDescent="0.35">
      <c r="A4132"/>
    </row>
    <row r="4133" spans="1:1" x14ac:dyDescent="0.35">
      <c r="A4133"/>
    </row>
    <row r="4134" spans="1:1" x14ac:dyDescent="0.35">
      <c r="A4134"/>
    </row>
    <row r="4135" spans="1:1" x14ac:dyDescent="0.35">
      <c r="A4135"/>
    </row>
    <row r="4136" spans="1:1" x14ac:dyDescent="0.35">
      <c r="A4136"/>
    </row>
    <row r="4137" spans="1:1" x14ac:dyDescent="0.35">
      <c r="A4137"/>
    </row>
    <row r="4138" spans="1:1" x14ac:dyDescent="0.35">
      <c r="A4138"/>
    </row>
    <row r="4139" spans="1:1" x14ac:dyDescent="0.35">
      <c r="A4139"/>
    </row>
    <row r="4140" spans="1:1" x14ac:dyDescent="0.35">
      <c r="A4140"/>
    </row>
    <row r="4141" spans="1:1" x14ac:dyDescent="0.35">
      <c r="A4141"/>
    </row>
    <row r="4142" spans="1:1" x14ac:dyDescent="0.35">
      <c r="A4142"/>
    </row>
    <row r="4143" spans="1:1" x14ac:dyDescent="0.35">
      <c r="A4143"/>
    </row>
    <row r="4144" spans="1:1" x14ac:dyDescent="0.35">
      <c r="A4144"/>
    </row>
    <row r="4145" spans="1:1" x14ac:dyDescent="0.35">
      <c r="A4145"/>
    </row>
    <row r="4146" spans="1:1" x14ac:dyDescent="0.35">
      <c r="A4146"/>
    </row>
    <row r="4147" spans="1:1" x14ac:dyDescent="0.35">
      <c r="A4147"/>
    </row>
    <row r="4148" spans="1:1" x14ac:dyDescent="0.35">
      <c r="A4148"/>
    </row>
    <row r="4149" spans="1:1" x14ac:dyDescent="0.35">
      <c r="A4149"/>
    </row>
    <row r="4150" spans="1:1" x14ac:dyDescent="0.35">
      <c r="A4150"/>
    </row>
    <row r="4151" spans="1:1" x14ac:dyDescent="0.35">
      <c r="A4151"/>
    </row>
    <row r="4152" spans="1:1" x14ac:dyDescent="0.35">
      <c r="A4152"/>
    </row>
    <row r="4153" spans="1:1" x14ac:dyDescent="0.35">
      <c r="A4153"/>
    </row>
    <row r="4154" spans="1:1" x14ac:dyDescent="0.35">
      <c r="A4154"/>
    </row>
    <row r="4155" spans="1:1" x14ac:dyDescent="0.35">
      <c r="A4155"/>
    </row>
    <row r="4156" spans="1:1" x14ac:dyDescent="0.35">
      <c r="A4156"/>
    </row>
    <row r="4157" spans="1:1" x14ac:dyDescent="0.35">
      <c r="A4157"/>
    </row>
    <row r="4158" spans="1:1" x14ac:dyDescent="0.35">
      <c r="A4158"/>
    </row>
    <row r="4159" spans="1:1" x14ac:dyDescent="0.35">
      <c r="A4159"/>
    </row>
    <row r="4160" spans="1:1" x14ac:dyDescent="0.35">
      <c r="A4160"/>
    </row>
    <row r="4161" spans="1:1" x14ac:dyDescent="0.35">
      <c r="A4161"/>
    </row>
    <row r="4162" spans="1:1" x14ac:dyDescent="0.35">
      <c r="A4162"/>
    </row>
    <row r="4163" spans="1:1" x14ac:dyDescent="0.35">
      <c r="A4163"/>
    </row>
    <row r="4164" spans="1:1" x14ac:dyDescent="0.35">
      <c r="A4164"/>
    </row>
    <row r="4165" spans="1:1" x14ac:dyDescent="0.35">
      <c r="A4165"/>
    </row>
    <row r="4166" spans="1:1" x14ac:dyDescent="0.35">
      <c r="A4166"/>
    </row>
    <row r="4167" spans="1:1" x14ac:dyDescent="0.35">
      <c r="A4167"/>
    </row>
    <row r="4168" spans="1:1" x14ac:dyDescent="0.35">
      <c r="A4168"/>
    </row>
    <row r="4169" spans="1:1" x14ac:dyDescent="0.35">
      <c r="A4169"/>
    </row>
    <row r="4170" spans="1:1" x14ac:dyDescent="0.35">
      <c r="A4170"/>
    </row>
    <row r="4171" spans="1:1" x14ac:dyDescent="0.35">
      <c r="A4171"/>
    </row>
    <row r="4172" spans="1:1" x14ac:dyDescent="0.35">
      <c r="A4172"/>
    </row>
    <row r="4173" spans="1:1" x14ac:dyDescent="0.35">
      <c r="A4173"/>
    </row>
    <row r="4174" spans="1:1" x14ac:dyDescent="0.35">
      <c r="A4174"/>
    </row>
    <row r="4175" spans="1:1" x14ac:dyDescent="0.35">
      <c r="A4175"/>
    </row>
    <row r="4176" spans="1:1" x14ac:dyDescent="0.35">
      <c r="A4176"/>
    </row>
    <row r="4177" spans="1:1" x14ac:dyDescent="0.35">
      <c r="A4177"/>
    </row>
    <row r="4178" spans="1:1" x14ac:dyDescent="0.35">
      <c r="A4178"/>
    </row>
    <row r="4179" spans="1:1" x14ac:dyDescent="0.35">
      <c r="A4179"/>
    </row>
    <row r="4180" spans="1:1" x14ac:dyDescent="0.35">
      <c r="A4180"/>
    </row>
    <row r="4181" spans="1:1" x14ac:dyDescent="0.35">
      <c r="A4181"/>
    </row>
    <row r="4182" spans="1:1" x14ac:dyDescent="0.35">
      <c r="A4182"/>
    </row>
    <row r="4183" spans="1:1" x14ac:dyDescent="0.35">
      <c r="A4183"/>
    </row>
    <row r="4184" spans="1:1" x14ac:dyDescent="0.35">
      <c r="A4184"/>
    </row>
    <row r="4185" spans="1:1" x14ac:dyDescent="0.35">
      <c r="A4185"/>
    </row>
    <row r="4186" spans="1:1" x14ac:dyDescent="0.35">
      <c r="A4186"/>
    </row>
    <row r="4187" spans="1:1" x14ac:dyDescent="0.35">
      <c r="A4187"/>
    </row>
    <row r="4188" spans="1:1" x14ac:dyDescent="0.35">
      <c r="A4188"/>
    </row>
    <row r="4189" spans="1:1" x14ac:dyDescent="0.35">
      <c r="A4189"/>
    </row>
    <row r="4190" spans="1:1" x14ac:dyDescent="0.35">
      <c r="A4190"/>
    </row>
    <row r="4191" spans="1:1" x14ac:dyDescent="0.35">
      <c r="A4191"/>
    </row>
    <row r="4192" spans="1:1" x14ac:dyDescent="0.35">
      <c r="A4192"/>
    </row>
    <row r="4193" spans="1:1" x14ac:dyDescent="0.35">
      <c r="A4193"/>
    </row>
    <row r="4194" spans="1:1" x14ac:dyDescent="0.35">
      <c r="A4194"/>
    </row>
    <row r="4195" spans="1:1" x14ac:dyDescent="0.35">
      <c r="A4195"/>
    </row>
    <row r="4196" spans="1:1" x14ac:dyDescent="0.35">
      <c r="A4196"/>
    </row>
    <row r="4197" spans="1:1" x14ac:dyDescent="0.35">
      <c r="A4197"/>
    </row>
    <row r="4198" spans="1:1" x14ac:dyDescent="0.35">
      <c r="A4198"/>
    </row>
    <row r="4199" spans="1:1" x14ac:dyDescent="0.35">
      <c r="A4199"/>
    </row>
    <row r="4200" spans="1:1" x14ac:dyDescent="0.35">
      <c r="A4200"/>
    </row>
    <row r="4201" spans="1:1" x14ac:dyDescent="0.35">
      <c r="A4201"/>
    </row>
    <row r="4202" spans="1:1" x14ac:dyDescent="0.35">
      <c r="A4202"/>
    </row>
    <row r="4203" spans="1:1" x14ac:dyDescent="0.35">
      <c r="A4203"/>
    </row>
    <row r="4204" spans="1:1" x14ac:dyDescent="0.35">
      <c r="A4204"/>
    </row>
    <row r="4205" spans="1:1" x14ac:dyDescent="0.35">
      <c r="A4205"/>
    </row>
    <row r="4206" spans="1:1" x14ac:dyDescent="0.35">
      <c r="A4206"/>
    </row>
    <row r="4207" spans="1:1" x14ac:dyDescent="0.35">
      <c r="A4207"/>
    </row>
    <row r="4208" spans="1:1" x14ac:dyDescent="0.35">
      <c r="A4208"/>
    </row>
    <row r="4209" spans="1:1" x14ac:dyDescent="0.35">
      <c r="A4209"/>
    </row>
    <row r="4210" spans="1:1" x14ac:dyDescent="0.35">
      <c r="A4210"/>
    </row>
    <row r="4211" spans="1:1" x14ac:dyDescent="0.35">
      <c r="A4211"/>
    </row>
    <row r="4212" spans="1:1" x14ac:dyDescent="0.35">
      <c r="A4212"/>
    </row>
    <row r="4213" spans="1:1" x14ac:dyDescent="0.35">
      <c r="A4213"/>
    </row>
    <row r="4214" spans="1:1" x14ac:dyDescent="0.35">
      <c r="A4214"/>
    </row>
    <row r="4215" spans="1:1" x14ac:dyDescent="0.35">
      <c r="A4215"/>
    </row>
    <row r="4216" spans="1:1" x14ac:dyDescent="0.35">
      <c r="A4216"/>
    </row>
    <row r="4217" spans="1:1" x14ac:dyDescent="0.35">
      <c r="A4217"/>
    </row>
    <row r="4218" spans="1:1" x14ac:dyDescent="0.35">
      <c r="A4218"/>
    </row>
    <row r="4219" spans="1:1" x14ac:dyDescent="0.35">
      <c r="A4219"/>
    </row>
    <row r="4220" spans="1:1" x14ac:dyDescent="0.35">
      <c r="A4220"/>
    </row>
    <row r="4221" spans="1:1" x14ac:dyDescent="0.35">
      <c r="A4221"/>
    </row>
    <row r="4222" spans="1:1" x14ac:dyDescent="0.35">
      <c r="A4222"/>
    </row>
    <row r="4223" spans="1:1" x14ac:dyDescent="0.35">
      <c r="A4223"/>
    </row>
    <row r="4224" spans="1:1" x14ac:dyDescent="0.35">
      <c r="A4224"/>
    </row>
    <row r="4225" spans="1:1" x14ac:dyDescent="0.35">
      <c r="A4225"/>
    </row>
    <row r="4226" spans="1:1" x14ac:dyDescent="0.35">
      <c r="A4226"/>
    </row>
    <row r="4227" spans="1:1" x14ac:dyDescent="0.35">
      <c r="A4227"/>
    </row>
    <row r="4228" spans="1:1" x14ac:dyDescent="0.35">
      <c r="A4228"/>
    </row>
    <row r="4229" spans="1:1" x14ac:dyDescent="0.35">
      <c r="A4229"/>
    </row>
    <row r="4230" spans="1:1" x14ac:dyDescent="0.35">
      <c r="A4230"/>
    </row>
    <row r="4231" spans="1:1" x14ac:dyDescent="0.35">
      <c r="A4231"/>
    </row>
    <row r="4232" spans="1:1" x14ac:dyDescent="0.35">
      <c r="A4232"/>
    </row>
    <row r="4233" spans="1:1" x14ac:dyDescent="0.35">
      <c r="A4233"/>
    </row>
    <row r="4234" spans="1:1" x14ac:dyDescent="0.35">
      <c r="A4234"/>
    </row>
    <row r="4235" spans="1:1" x14ac:dyDescent="0.35">
      <c r="A4235"/>
    </row>
    <row r="4236" spans="1:1" x14ac:dyDescent="0.35">
      <c r="A4236"/>
    </row>
    <row r="4237" spans="1:1" x14ac:dyDescent="0.35">
      <c r="A4237"/>
    </row>
    <row r="4238" spans="1:1" x14ac:dyDescent="0.35">
      <c r="A4238"/>
    </row>
    <row r="4239" spans="1:1" x14ac:dyDescent="0.35">
      <c r="A4239"/>
    </row>
    <row r="4240" spans="1:1" x14ac:dyDescent="0.35">
      <c r="A4240"/>
    </row>
    <row r="4241" spans="1:1" x14ac:dyDescent="0.35">
      <c r="A4241"/>
    </row>
    <row r="4242" spans="1:1" x14ac:dyDescent="0.35">
      <c r="A4242"/>
    </row>
    <row r="4243" spans="1:1" x14ac:dyDescent="0.35">
      <c r="A4243"/>
    </row>
    <row r="4244" spans="1:1" x14ac:dyDescent="0.35">
      <c r="A4244"/>
    </row>
    <row r="4245" spans="1:1" x14ac:dyDescent="0.35">
      <c r="A4245"/>
    </row>
    <row r="4246" spans="1:1" x14ac:dyDescent="0.35">
      <c r="A4246"/>
    </row>
    <row r="4247" spans="1:1" x14ac:dyDescent="0.35">
      <c r="A4247"/>
    </row>
    <row r="4248" spans="1:1" x14ac:dyDescent="0.35">
      <c r="A4248"/>
    </row>
    <row r="4249" spans="1:1" x14ac:dyDescent="0.35">
      <c r="A4249"/>
    </row>
    <row r="4250" spans="1:1" x14ac:dyDescent="0.35">
      <c r="A4250"/>
    </row>
    <row r="4251" spans="1:1" x14ac:dyDescent="0.35">
      <c r="A4251"/>
    </row>
    <row r="4252" spans="1:1" x14ac:dyDescent="0.35">
      <c r="A4252"/>
    </row>
    <row r="4253" spans="1:1" x14ac:dyDescent="0.35">
      <c r="A4253"/>
    </row>
    <row r="4254" spans="1:1" x14ac:dyDescent="0.35">
      <c r="A4254"/>
    </row>
    <row r="4255" spans="1:1" x14ac:dyDescent="0.35">
      <c r="A4255"/>
    </row>
    <row r="4256" spans="1:1" x14ac:dyDescent="0.35">
      <c r="A4256"/>
    </row>
    <row r="4257" spans="1:1" x14ac:dyDescent="0.35">
      <c r="A4257"/>
    </row>
    <row r="4258" spans="1:1" x14ac:dyDescent="0.35">
      <c r="A4258"/>
    </row>
    <row r="4259" spans="1:1" x14ac:dyDescent="0.35">
      <c r="A4259"/>
    </row>
    <row r="4260" spans="1:1" x14ac:dyDescent="0.35">
      <c r="A4260"/>
    </row>
    <row r="4261" spans="1:1" x14ac:dyDescent="0.35">
      <c r="A4261"/>
    </row>
    <row r="4262" spans="1:1" x14ac:dyDescent="0.35">
      <c r="A4262"/>
    </row>
    <row r="4263" spans="1:1" x14ac:dyDescent="0.35">
      <c r="A4263"/>
    </row>
    <row r="4264" spans="1:1" x14ac:dyDescent="0.35">
      <c r="A4264"/>
    </row>
    <row r="4265" spans="1:1" x14ac:dyDescent="0.35">
      <c r="A4265"/>
    </row>
    <row r="4266" spans="1:1" x14ac:dyDescent="0.35">
      <c r="A4266"/>
    </row>
    <row r="4267" spans="1:1" x14ac:dyDescent="0.35">
      <c r="A4267"/>
    </row>
    <row r="4268" spans="1:1" x14ac:dyDescent="0.35">
      <c r="A4268"/>
    </row>
    <row r="4269" spans="1:1" x14ac:dyDescent="0.35">
      <c r="A4269"/>
    </row>
    <row r="4270" spans="1:1" x14ac:dyDescent="0.35">
      <c r="A4270"/>
    </row>
    <row r="4271" spans="1:1" x14ac:dyDescent="0.35">
      <c r="A4271"/>
    </row>
    <row r="4272" spans="1:1" x14ac:dyDescent="0.35">
      <c r="A4272"/>
    </row>
    <row r="4273" spans="1:1" x14ac:dyDescent="0.35">
      <c r="A4273"/>
    </row>
    <row r="4274" spans="1:1" x14ac:dyDescent="0.35">
      <c r="A4274"/>
    </row>
    <row r="4275" spans="1:1" x14ac:dyDescent="0.35">
      <c r="A4275"/>
    </row>
    <row r="4276" spans="1:1" x14ac:dyDescent="0.35">
      <c r="A4276"/>
    </row>
    <row r="4277" spans="1:1" x14ac:dyDescent="0.35">
      <c r="A4277"/>
    </row>
    <row r="4278" spans="1:1" x14ac:dyDescent="0.35">
      <c r="A4278"/>
    </row>
    <row r="4279" spans="1:1" x14ac:dyDescent="0.35">
      <c r="A4279"/>
    </row>
    <row r="4280" spans="1:1" x14ac:dyDescent="0.35">
      <c r="A4280"/>
    </row>
    <row r="4281" spans="1:1" x14ac:dyDescent="0.35">
      <c r="A4281"/>
    </row>
    <row r="4282" spans="1:1" x14ac:dyDescent="0.35">
      <c r="A4282"/>
    </row>
    <row r="4283" spans="1:1" x14ac:dyDescent="0.35">
      <c r="A4283"/>
    </row>
    <row r="4284" spans="1:1" x14ac:dyDescent="0.35">
      <c r="A4284"/>
    </row>
    <row r="4285" spans="1:1" x14ac:dyDescent="0.35">
      <c r="A4285"/>
    </row>
    <row r="4286" spans="1:1" x14ac:dyDescent="0.35">
      <c r="A4286"/>
    </row>
    <row r="4287" spans="1:1" x14ac:dyDescent="0.35">
      <c r="A4287"/>
    </row>
    <row r="4288" spans="1:1" x14ac:dyDescent="0.35">
      <c r="A4288"/>
    </row>
    <row r="4289" spans="1:1" x14ac:dyDescent="0.35">
      <c r="A4289"/>
    </row>
    <row r="4290" spans="1:1" x14ac:dyDescent="0.35">
      <c r="A4290"/>
    </row>
    <row r="4291" spans="1:1" x14ac:dyDescent="0.35">
      <c r="A4291"/>
    </row>
    <row r="4292" spans="1:1" x14ac:dyDescent="0.35">
      <c r="A4292"/>
    </row>
    <row r="4293" spans="1:1" x14ac:dyDescent="0.35">
      <c r="A4293"/>
    </row>
    <row r="4294" spans="1:1" x14ac:dyDescent="0.35">
      <c r="A4294"/>
    </row>
    <row r="4295" spans="1:1" x14ac:dyDescent="0.35">
      <c r="A4295"/>
    </row>
    <row r="4296" spans="1:1" x14ac:dyDescent="0.35">
      <c r="A4296"/>
    </row>
    <row r="4297" spans="1:1" x14ac:dyDescent="0.35">
      <c r="A4297"/>
    </row>
    <row r="4298" spans="1:1" x14ac:dyDescent="0.35">
      <c r="A4298"/>
    </row>
    <row r="4299" spans="1:1" x14ac:dyDescent="0.35">
      <c r="A4299"/>
    </row>
    <row r="4300" spans="1:1" x14ac:dyDescent="0.35">
      <c r="A4300"/>
    </row>
    <row r="4301" spans="1:1" x14ac:dyDescent="0.35">
      <c r="A4301"/>
    </row>
    <row r="4302" spans="1:1" x14ac:dyDescent="0.35">
      <c r="A4302"/>
    </row>
    <row r="4303" spans="1:1" x14ac:dyDescent="0.35">
      <c r="A4303"/>
    </row>
    <row r="4304" spans="1:1" x14ac:dyDescent="0.35">
      <c r="A4304"/>
    </row>
    <row r="4305" spans="1:1" x14ac:dyDescent="0.35">
      <c r="A4305"/>
    </row>
    <row r="4306" spans="1:1" x14ac:dyDescent="0.35">
      <c r="A4306"/>
    </row>
    <row r="4307" spans="1:1" x14ac:dyDescent="0.35">
      <c r="A4307"/>
    </row>
    <row r="4308" spans="1:1" x14ac:dyDescent="0.35">
      <c r="A4308"/>
    </row>
    <row r="4309" spans="1:1" x14ac:dyDescent="0.35">
      <c r="A4309"/>
    </row>
    <row r="4310" spans="1:1" x14ac:dyDescent="0.35">
      <c r="A4310"/>
    </row>
    <row r="4311" spans="1:1" x14ac:dyDescent="0.35">
      <c r="A4311"/>
    </row>
    <row r="4312" spans="1:1" x14ac:dyDescent="0.35">
      <c r="A4312"/>
    </row>
    <row r="4313" spans="1:1" x14ac:dyDescent="0.35">
      <c r="A4313"/>
    </row>
    <row r="4314" spans="1:1" x14ac:dyDescent="0.35">
      <c r="A4314"/>
    </row>
    <row r="4315" spans="1:1" x14ac:dyDescent="0.35">
      <c r="A4315"/>
    </row>
    <row r="4316" spans="1:1" x14ac:dyDescent="0.35">
      <c r="A4316"/>
    </row>
    <row r="4317" spans="1:1" x14ac:dyDescent="0.35">
      <c r="A4317"/>
    </row>
    <row r="4318" spans="1:1" x14ac:dyDescent="0.35">
      <c r="A4318"/>
    </row>
    <row r="4319" spans="1:1" x14ac:dyDescent="0.35">
      <c r="A4319"/>
    </row>
    <row r="4320" spans="1:1" x14ac:dyDescent="0.35">
      <c r="A4320"/>
    </row>
    <row r="4321" spans="1:1" x14ac:dyDescent="0.35">
      <c r="A4321"/>
    </row>
    <row r="4322" spans="1:1" x14ac:dyDescent="0.35">
      <c r="A4322"/>
    </row>
    <row r="4323" spans="1:1" x14ac:dyDescent="0.35">
      <c r="A4323"/>
    </row>
    <row r="4324" spans="1:1" x14ac:dyDescent="0.35">
      <c r="A4324"/>
    </row>
    <row r="4325" spans="1:1" x14ac:dyDescent="0.35">
      <c r="A4325"/>
    </row>
    <row r="4326" spans="1:1" x14ac:dyDescent="0.35">
      <c r="A4326"/>
    </row>
    <row r="4327" spans="1:1" x14ac:dyDescent="0.35">
      <c r="A4327"/>
    </row>
    <row r="4328" spans="1:1" x14ac:dyDescent="0.35">
      <c r="A4328"/>
    </row>
    <row r="4329" spans="1:1" x14ac:dyDescent="0.35">
      <c r="A4329"/>
    </row>
    <row r="4330" spans="1:1" x14ac:dyDescent="0.35">
      <c r="A4330"/>
    </row>
    <row r="4331" spans="1:1" x14ac:dyDescent="0.35">
      <c r="A4331"/>
    </row>
    <row r="4332" spans="1:1" x14ac:dyDescent="0.35">
      <c r="A4332"/>
    </row>
    <row r="4333" spans="1:1" x14ac:dyDescent="0.35">
      <c r="A4333"/>
    </row>
    <row r="4334" spans="1:1" x14ac:dyDescent="0.35">
      <c r="A4334"/>
    </row>
    <row r="4335" spans="1:1" x14ac:dyDescent="0.35">
      <c r="A4335"/>
    </row>
    <row r="4336" spans="1:1" x14ac:dyDescent="0.35">
      <c r="A4336"/>
    </row>
    <row r="4337" spans="1:1" x14ac:dyDescent="0.35">
      <c r="A4337"/>
    </row>
    <row r="4338" spans="1:1" x14ac:dyDescent="0.35">
      <c r="A4338"/>
    </row>
    <row r="4339" spans="1:1" x14ac:dyDescent="0.35">
      <c r="A4339"/>
    </row>
    <row r="4340" spans="1:1" x14ac:dyDescent="0.35">
      <c r="A4340"/>
    </row>
    <row r="4341" spans="1:1" x14ac:dyDescent="0.35">
      <c r="A4341"/>
    </row>
    <row r="4342" spans="1:1" x14ac:dyDescent="0.35">
      <c r="A4342"/>
    </row>
    <row r="4343" spans="1:1" x14ac:dyDescent="0.35">
      <c r="A4343"/>
    </row>
    <row r="4344" spans="1:1" x14ac:dyDescent="0.35">
      <c r="A4344"/>
    </row>
    <row r="4345" spans="1:1" x14ac:dyDescent="0.35">
      <c r="A4345"/>
    </row>
    <row r="4346" spans="1:1" x14ac:dyDescent="0.35">
      <c r="A4346"/>
    </row>
    <row r="4347" spans="1:1" x14ac:dyDescent="0.35">
      <c r="A4347"/>
    </row>
    <row r="4348" spans="1:1" x14ac:dyDescent="0.35">
      <c r="A4348"/>
    </row>
    <row r="4349" spans="1:1" x14ac:dyDescent="0.35">
      <c r="A4349"/>
    </row>
    <row r="4350" spans="1:1" x14ac:dyDescent="0.35">
      <c r="A4350"/>
    </row>
    <row r="4351" spans="1:1" x14ac:dyDescent="0.35">
      <c r="A4351"/>
    </row>
    <row r="4352" spans="1:1" x14ac:dyDescent="0.35">
      <c r="A4352"/>
    </row>
    <row r="4353" spans="1:1" x14ac:dyDescent="0.35">
      <c r="A4353"/>
    </row>
    <row r="4354" spans="1:1" x14ac:dyDescent="0.35">
      <c r="A4354"/>
    </row>
    <row r="4355" spans="1:1" x14ac:dyDescent="0.35">
      <c r="A4355"/>
    </row>
    <row r="4356" spans="1:1" x14ac:dyDescent="0.35">
      <c r="A4356"/>
    </row>
    <row r="4357" spans="1:1" x14ac:dyDescent="0.35">
      <c r="A4357"/>
    </row>
    <row r="4358" spans="1:1" x14ac:dyDescent="0.35">
      <c r="A4358"/>
    </row>
    <row r="4359" spans="1:1" x14ac:dyDescent="0.35">
      <c r="A4359"/>
    </row>
    <row r="4360" spans="1:1" x14ac:dyDescent="0.35">
      <c r="A4360"/>
    </row>
    <row r="4361" spans="1:1" x14ac:dyDescent="0.35">
      <c r="A4361"/>
    </row>
    <row r="4362" spans="1:1" x14ac:dyDescent="0.35">
      <c r="A4362"/>
    </row>
    <row r="4363" spans="1:1" x14ac:dyDescent="0.35">
      <c r="A4363"/>
    </row>
    <row r="4364" spans="1:1" x14ac:dyDescent="0.35">
      <c r="A4364"/>
    </row>
    <row r="4365" spans="1:1" x14ac:dyDescent="0.35">
      <c r="A4365"/>
    </row>
    <row r="4366" spans="1:1" x14ac:dyDescent="0.35">
      <c r="A4366"/>
    </row>
    <row r="4367" spans="1:1" x14ac:dyDescent="0.35">
      <c r="A4367"/>
    </row>
    <row r="4368" spans="1:1" x14ac:dyDescent="0.35">
      <c r="A4368"/>
    </row>
    <row r="4369" spans="1:1" x14ac:dyDescent="0.35">
      <c r="A4369"/>
    </row>
    <row r="4370" spans="1:1" x14ac:dyDescent="0.35">
      <c r="A4370"/>
    </row>
    <row r="4371" spans="1:1" x14ac:dyDescent="0.35">
      <c r="A4371"/>
    </row>
    <row r="4372" spans="1:1" x14ac:dyDescent="0.35">
      <c r="A4372"/>
    </row>
    <row r="4373" spans="1:1" x14ac:dyDescent="0.35">
      <c r="A4373"/>
    </row>
    <row r="4374" spans="1:1" x14ac:dyDescent="0.35">
      <c r="A4374"/>
    </row>
    <row r="4375" spans="1:1" x14ac:dyDescent="0.35">
      <c r="A4375"/>
    </row>
    <row r="4376" spans="1:1" x14ac:dyDescent="0.35">
      <c r="A4376"/>
    </row>
    <row r="4377" spans="1:1" x14ac:dyDescent="0.35">
      <c r="A4377"/>
    </row>
    <row r="4378" spans="1:1" x14ac:dyDescent="0.35">
      <c r="A4378"/>
    </row>
    <row r="4379" spans="1:1" x14ac:dyDescent="0.35">
      <c r="A4379"/>
    </row>
    <row r="4380" spans="1:1" x14ac:dyDescent="0.35">
      <c r="A4380"/>
    </row>
    <row r="4381" spans="1:1" x14ac:dyDescent="0.35">
      <c r="A4381"/>
    </row>
    <row r="4382" spans="1:1" x14ac:dyDescent="0.35">
      <c r="A4382"/>
    </row>
    <row r="4383" spans="1:1" x14ac:dyDescent="0.35">
      <c r="A4383"/>
    </row>
    <row r="4384" spans="1:1" x14ac:dyDescent="0.35">
      <c r="A4384"/>
    </row>
    <row r="4385" spans="1:1" x14ac:dyDescent="0.35">
      <c r="A4385"/>
    </row>
    <row r="4386" spans="1:1" x14ac:dyDescent="0.35">
      <c r="A4386"/>
    </row>
    <row r="4387" spans="1:1" x14ac:dyDescent="0.35">
      <c r="A4387"/>
    </row>
    <row r="4388" spans="1:1" x14ac:dyDescent="0.35">
      <c r="A4388"/>
    </row>
    <row r="4389" spans="1:1" x14ac:dyDescent="0.35">
      <c r="A4389"/>
    </row>
    <row r="4390" spans="1:1" x14ac:dyDescent="0.35">
      <c r="A4390"/>
    </row>
    <row r="4391" spans="1:1" x14ac:dyDescent="0.35">
      <c r="A4391"/>
    </row>
    <row r="4392" spans="1:1" x14ac:dyDescent="0.35">
      <c r="A4392"/>
    </row>
    <row r="4393" spans="1:1" x14ac:dyDescent="0.35">
      <c r="A4393"/>
    </row>
    <row r="4394" spans="1:1" x14ac:dyDescent="0.35">
      <c r="A4394"/>
    </row>
    <row r="4395" spans="1:1" x14ac:dyDescent="0.35">
      <c r="A4395"/>
    </row>
    <row r="4396" spans="1:1" x14ac:dyDescent="0.35">
      <c r="A4396"/>
    </row>
    <row r="4397" spans="1:1" x14ac:dyDescent="0.35">
      <c r="A4397"/>
    </row>
    <row r="4398" spans="1:1" x14ac:dyDescent="0.35">
      <c r="A4398"/>
    </row>
    <row r="4399" spans="1:1" x14ac:dyDescent="0.35">
      <c r="A4399"/>
    </row>
    <row r="4400" spans="1:1" x14ac:dyDescent="0.35">
      <c r="A4400"/>
    </row>
    <row r="4401" spans="1:1" x14ac:dyDescent="0.35">
      <c r="A4401"/>
    </row>
    <row r="4402" spans="1:1" x14ac:dyDescent="0.35">
      <c r="A4402"/>
    </row>
    <row r="4403" spans="1:1" x14ac:dyDescent="0.35">
      <c r="A4403"/>
    </row>
    <row r="4404" spans="1:1" x14ac:dyDescent="0.35">
      <c r="A4404"/>
    </row>
    <row r="4405" spans="1:1" x14ac:dyDescent="0.35">
      <c r="A4405"/>
    </row>
    <row r="4406" spans="1:1" x14ac:dyDescent="0.35">
      <c r="A4406"/>
    </row>
    <row r="4407" spans="1:1" x14ac:dyDescent="0.35">
      <c r="A4407"/>
    </row>
    <row r="4408" spans="1:1" x14ac:dyDescent="0.35">
      <c r="A4408"/>
    </row>
    <row r="4409" spans="1:1" x14ac:dyDescent="0.35">
      <c r="A4409"/>
    </row>
    <row r="4410" spans="1:1" x14ac:dyDescent="0.35">
      <c r="A4410"/>
    </row>
    <row r="4411" spans="1:1" x14ac:dyDescent="0.35">
      <c r="A4411"/>
    </row>
    <row r="4412" spans="1:1" x14ac:dyDescent="0.35">
      <c r="A4412"/>
    </row>
    <row r="4413" spans="1:1" x14ac:dyDescent="0.35">
      <c r="A4413"/>
    </row>
    <row r="4414" spans="1:1" x14ac:dyDescent="0.35">
      <c r="A4414"/>
    </row>
    <row r="4415" spans="1:1" x14ac:dyDescent="0.35">
      <c r="A4415"/>
    </row>
    <row r="4416" spans="1:1" x14ac:dyDescent="0.35">
      <c r="A4416"/>
    </row>
    <row r="4417" spans="1:1" x14ac:dyDescent="0.35">
      <c r="A4417"/>
    </row>
    <row r="4418" spans="1:1" x14ac:dyDescent="0.35">
      <c r="A4418"/>
    </row>
    <row r="4419" spans="1:1" x14ac:dyDescent="0.35">
      <c r="A4419"/>
    </row>
    <row r="4420" spans="1:1" x14ac:dyDescent="0.35">
      <c r="A4420"/>
    </row>
    <row r="4421" spans="1:1" x14ac:dyDescent="0.35">
      <c r="A4421"/>
    </row>
    <row r="4422" spans="1:1" x14ac:dyDescent="0.35">
      <c r="A4422"/>
    </row>
    <row r="4423" spans="1:1" x14ac:dyDescent="0.35">
      <c r="A4423"/>
    </row>
    <row r="4424" spans="1:1" x14ac:dyDescent="0.35">
      <c r="A4424"/>
    </row>
    <row r="4425" spans="1:1" x14ac:dyDescent="0.35">
      <c r="A4425"/>
    </row>
    <row r="4426" spans="1:1" x14ac:dyDescent="0.35">
      <c r="A4426"/>
    </row>
    <row r="4427" spans="1:1" x14ac:dyDescent="0.35">
      <c r="A4427"/>
    </row>
    <row r="4428" spans="1:1" x14ac:dyDescent="0.35">
      <c r="A4428"/>
    </row>
    <row r="4429" spans="1:1" x14ac:dyDescent="0.35">
      <c r="A4429"/>
    </row>
    <row r="4430" spans="1:1" x14ac:dyDescent="0.35">
      <c r="A4430"/>
    </row>
    <row r="4431" spans="1:1" x14ac:dyDescent="0.35">
      <c r="A4431"/>
    </row>
    <row r="4432" spans="1:1" x14ac:dyDescent="0.35">
      <c r="A4432"/>
    </row>
    <row r="4433" spans="1:1" x14ac:dyDescent="0.35">
      <c r="A4433"/>
    </row>
    <row r="4434" spans="1:1" x14ac:dyDescent="0.35">
      <c r="A4434"/>
    </row>
    <row r="4435" spans="1:1" x14ac:dyDescent="0.35">
      <c r="A4435"/>
    </row>
    <row r="4436" spans="1:1" x14ac:dyDescent="0.35">
      <c r="A4436"/>
    </row>
    <row r="4437" spans="1:1" x14ac:dyDescent="0.35">
      <c r="A4437"/>
    </row>
    <row r="4438" spans="1:1" x14ac:dyDescent="0.35">
      <c r="A4438"/>
    </row>
    <row r="4439" spans="1:1" x14ac:dyDescent="0.35">
      <c r="A4439"/>
    </row>
    <row r="4440" spans="1:1" x14ac:dyDescent="0.35">
      <c r="A4440"/>
    </row>
    <row r="4441" spans="1:1" x14ac:dyDescent="0.35">
      <c r="A4441"/>
    </row>
    <row r="4442" spans="1:1" x14ac:dyDescent="0.35">
      <c r="A4442"/>
    </row>
    <row r="4443" spans="1:1" x14ac:dyDescent="0.35">
      <c r="A4443"/>
    </row>
    <row r="4444" spans="1:1" x14ac:dyDescent="0.35">
      <c r="A4444"/>
    </row>
    <row r="4445" spans="1:1" x14ac:dyDescent="0.35">
      <c r="A4445"/>
    </row>
    <row r="4446" spans="1:1" x14ac:dyDescent="0.35">
      <c r="A4446"/>
    </row>
    <row r="4447" spans="1:1" x14ac:dyDescent="0.35">
      <c r="A4447"/>
    </row>
    <row r="4448" spans="1:1" x14ac:dyDescent="0.35">
      <c r="A4448"/>
    </row>
    <row r="4449" spans="1:1" x14ac:dyDescent="0.35">
      <c r="A4449"/>
    </row>
    <row r="4450" spans="1:1" x14ac:dyDescent="0.35">
      <c r="A4450"/>
    </row>
    <row r="4451" spans="1:1" x14ac:dyDescent="0.35">
      <c r="A4451"/>
    </row>
    <row r="4452" spans="1:1" x14ac:dyDescent="0.35">
      <c r="A4452"/>
    </row>
    <row r="4453" spans="1:1" x14ac:dyDescent="0.35">
      <c r="A4453"/>
    </row>
    <row r="4454" spans="1:1" x14ac:dyDescent="0.35">
      <c r="A4454"/>
    </row>
    <row r="4455" spans="1:1" x14ac:dyDescent="0.35">
      <c r="A4455"/>
    </row>
    <row r="4456" spans="1:1" x14ac:dyDescent="0.35">
      <c r="A4456"/>
    </row>
    <row r="4457" spans="1:1" x14ac:dyDescent="0.35">
      <c r="A4457"/>
    </row>
    <row r="4458" spans="1:1" x14ac:dyDescent="0.35">
      <c r="A4458"/>
    </row>
    <row r="4459" spans="1:1" x14ac:dyDescent="0.35">
      <c r="A4459"/>
    </row>
    <row r="4460" spans="1:1" x14ac:dyDescent="0.35">
      <c r="A4460"/>
    </row>
    <row r="4461" spans="1:1" x14ac:dyDescent="0.35">
      <c r="A4461"/>
    </row>
    <row r="4462" spans="1:1" x14ac:dyDescent="0.35">
      <c r="A4462"/>
    </row>
    <row r="4463" spans="1:1" x14ac:dyDescent="0.35">
      <c r="A4463"/>
    </row>
    <row r="4464" spans="1:1" x14ac:dyDescent="0.35">
      <c r="A4464"/>
    </row>
    <row r="4465" spans="1:1" x14ac:dyDescent="0.35">
      <c r="A4465"/>
    </row>
    <row r="4466" spans="1:1" x14ac:dyDescent="0.35">
      <c r="A4466"/>
    </row>
    <row r="4467" spans="1:1" x14ac:dyDescent="0.35">
      <c r="A4467"/>
    </row>
    <row r="4468" spans="1:1" x14ac:dyDescent="0.35">
      <c r="A4468"/>
    </row>
    <row r="4469" spans="1:1" x14ac:dyDescent="0.35">
      <c r="A4469"/>
    </row>
    <row r="4470" spans="1:1" x14ac:dyDescent="0.35">
      <c r="A4470"/>
    </row>
    <row r="4471" spans="1:1" x14ac:dyDescent="0.35">
      <c r="A4471"/>
    </row>
    <row r="4472" spans="1:1" x14ac:dyDescent="0.35">
      <c r="A4472"/>
    </row>
    <row r="4473" spans="1:1" x14ac:dyDescent="0.35">
      <c r="A4473"/>
    </row>
    <row r="4474" spans="1:1" x14ac:dyDescent="0.35">
      <c r="A4474"/>
    </row>
    <row r="4475" spans="1:1" x14ac:dyDescent="0.35">
      <c r="A4475"/>
    </row>
    <row r="4476" spans="1:1" x14ac:dyDescent="0.35">
      <c r="A4476"/>
    </row>
    <row r="4477" spans="1:1" x14ac:dyDescent="0.35">
      <c r="A4477"/>
    </row>
    <row r="4478" spans="1:1" x14ac:dyDescent="0.35">
      <c r="A4478"/>
    </row>
    <row r="4479" spans="1:1" x14ac:dyDescent="0.35">
      <c r="A4479"/>
    </row>
    <row r="4480" spans="1:1" x14ac:dyDescent="0.35">
      <c r="A4480"/>
    </row>
    <row r="4481" spans="1:1" x14ac:dyDescent="0.35">
      <c r="A4481"/>
    </row>
    <row r="4482" spans="1:1" x14ac:dyDescent="0.35">
      <c r="A4482"/>
    </row>
    <row r="4483" spans="1:1" x14ac:dyDescent="0.35">
      <c r="A4483"/>
    </row>
    <row r="4484" spans="1:1" x14ac:dyDescent="0.35">
      <c r="A4484"/>
    </row>
    <row r="4485" spans="1:1" x14ac:dyDescent="0.35">
      <c r="A4485"/>
    </row>
    <row r="4486" spans="1:1" x14ac:dyDescent="0.35">
      <c r="A4486"/>
    </row>
    <row r="4487" spans="1:1" x14ac:dyDescent="0.35">
      <c r="A4487"/>
    </row>
    <row r="4488" spans="1:1" x14ac:dyDescent="0.35">
      <c r="A4488"/>
    </row>
    <row r="4489" spans="1:1" x14ac:dyDescent="0.35">
      <c r="A4489"/>
    </row>
    <row r="4490" spans="1:1" x14ac:dyDescent="0.35">
      <c r="A4490"/>
    </row>
    <row r="4491" spans="1:1" x14ac:dyDescent="0.35">
      <c r="A4491"/>
    </row>
    <row r="4492" spans="1:1" x14ac:dyDescent="0.35">
      <c r="A4492"/>
    </row>
    <row r="4493" spans="1:1" x14ac:dyDescent="0.35">
      <c r="A4493"/>
    </row>
    <row r="4494" spans="1:1" x14ac:dyDescent="0.35">
      <c r="A4494"/>
    </row>
    <row r="4495" spans="1:1" x14ac:dyDescent="0.35">
      <c r="A4495"/>
    </row>
    <row r="4496" spans="1:1" x14ac:dyDescent="0.35">
      <c r="A4496"/>
    </row>
    <row r="4497" spans="1:1" x14ac:dyDescent="0.35">
      <c r="A4497"/>
    </row>
    <row r="4498" spans="1:1" x14ac:dyDescent="0.35">
      <c r="A4498"/>
    </row>
    <row r="4499" spans="1:1" x14ac:dyDescent="0.35">
      <c r="A4499"/>
    </row>
    <row r="4500" spans="1:1" x14ac:dyDescent="0.35">
      <c r="A4500"/>
    </row>
    <row r="4501" spans="1:1" x14ac:dyDescent="0.35">
      <c r="A4501"/>
    </row>
    <row r="4502" spans="1:1" x14ac:dyDescent="0.35">
      <c r="A4502"/>
    </row>
    <row r="4503" spans="1:1" x14ac:dyDescent="0.35">
      <c r="A4503"/>
    </row>
    <row r="4504" spans="1:1" x14ac:dyDescent="0.35">
      <c r="A4504"/>
    </row>
    <row r="4505" spans="1:1" x14ac:dyDescent="0.35">
      <c r="A4505"/>
    </row>
    <row r="4506" spans="1:1" x14ac:dyDescent="0.35">
      <c r="A4506"/>
    </row>
    <row r="4507" spans="1:1" x14ac:dyDescent="0.35">
      <c r="A4507"/>
    </row>
    <row r="4508" spans="1:1" x14ac:dyDescent="0.35">
      <c r="A4508"/>
    </row>
    <row r="4509" spans="1:1" x14ac:dyDescent="0.35">
      <c r="A4509"/>
    </row>
    <row r="4510" spans="1:1" x14ac:dyDescent="0.35">
      <c r="A4510"/>
    </row>
    <row r="4511" spans="1:1" x14ac:dyDescent="0.35">
      <c r="A4511"/>
    </row>
    <row r="4512" spans="1:1" x14ac:dyDescent="0.35">
      <c r="A4512"/>
    </row>
    <row r="4513" spans="1:1" x14ac:dyDescent="0.35">
      <c r="A4513"/>
    </row>
    <row r="4514" spans="1:1" x14ac:dyDescent="0.35">
      <c r="A4514"/>
    </row>
    <row r="4515" spans="1:1" x14ac:dyDescent="0.35">
      <c r="A4515"/>
    </row>
    <row r="4516" spans="1:1" x14ac:dyDescent="0.35">
      <c r="A4516"/>
    </row>
    <row r="4517" spans="1:1" x14ac:dyDescent="0.35">
      <c r="A4517"/>
    </row>
    <row r="4518" spans="1:1" x14ac:dyDescent="0.35">
      <c r="A4518"/>
    </row>
    <row r="4519" spans="1:1" x14ac:dyDescent="0.35">
      <c r="A4519"/>
    </row>
    <row r="4520" spans="1:1" x14ac:dyDescent="0.35">
      <c r="A4520"/>
    </row>
    <row r="4521" spans="1:1" x14ac:dyDescent="0.35">
      <c r="A4521"/>
    </row>
    <row r="4522" spans="1:1" x14ac:dyDescent="0.35">
      <c r="A4522"/>
    </row>
    <row r="4523" spans="1:1" x14ac:dyDescent="0.35">
      <c r="A4523"/>
    </row>
    <row r="4524" spans="1:1" x14ac:dyDescent="0.35">
      <c r="A4524"/>
    </row>
    <row r="4525" spans="1:1" x14ac:dyDescent="0.35">
      <c r="A4525"/>
    </row>
    <row r="4526" spans="1:1" x14ac:dyDescent="0.35">
      <c r="A4526"/>
    </row>
    <row r="4527" spans="1:1" x14ac:dyDescent="0.35">
      <c r="A4527"/>
    </row>
    <row r="4528" spans="1:1" x14ac:dyDescent="0.35">
      <c r="A4528"/>
    </row>
    <row r="4529" spans="1:1" x14ac:dyDescent="0.35">
      <c r="A4529"/>
    </row>
    <row r="4530" spans="1:1" x14ac:dyDescent="0.35">
      <c r="A4530"/>
    </row>
    <row r="4531" spans="1:1" x14ac:dyDescent="0.35">
      <c r="A4531"/>
    </row>
    <row r="4532" spans="1:1" x14ac:dyDescent="0.35">
      <c r="A4532"/>
    </row>
    <row r="4533" spans="1:1" x14ac:dyDescent="0.35">
      <c r="A4533"/>
    </row>
    <row r="4534" spans="1:1" x14ac:dyDescent="0.35">
      <c r="A4534"/>
    </row>
    <row r="4535" spans="1:1" x14ac:dyDescent="0.35">
      <c r="A4535"/>
    </row>
    <row r="4536" spans="1:1" x14ac:dyDescent="0.35">
      <c r="A4536"/>
    </row>
    <row r="4537" spans="1:1" x14ac:dyDescent="0.35">
      <c r="A4537"/>
    </row>
    <row r="4538" spans="1:1" x14ac:dyDescent="0.35">
      <c r="A4538"/>
    </row>
    <row r="4539" spans="1:1" x14ac:dyDescent="0.35">
      <c r="A4539"/>
    </row>
    <row r="4540" spans="1:1" x14ac:dyDescent="0.35">
      <c r="A4540"/>
    </row>
    <row r="4541" spans="1:1" x14ac:dyDescent="0.35">
      <c r="A4541"/>
    </row>
    <row r="4542" spans="1:1" x14ac:dyDescent="0.35">
      <c r="A4542"/>
    </row>
    <row r="4543" spans="1:1" x14ac:dyDescent="0.35">
      <c r="A4543"/>
    </row>
    <row r="4544" spans="1:1" x14ac:dyDescent="0.35">
      <c r="A4544"/>
    </row>
    <row r="4545" spans="1:1" x14ac:dyDescent="0.35">
      <c r="A4545"/>
    </row>
    <row r="4546" spans="1:1" x14ac:dyDescent="0.35">
      <c r="A4546"/>
    </row>
    <row r="4547" spans="1:1" x14ac:dyDescent="0.35">
      <c r="A4547"/>
    </row>
    <row r="4548" spans="1:1" x14ac:dyDescent="0.35">
      <c r="A4548"/>
    </row>
    <row r="4549" spans="1:1" x14ac:dyDescent="0.35">
      <c r="A4549"/>
    </row>
    <row r="4550" spans="1:1" x14ac:dyDescent="0.35">
      <c r="A4550"/>
    </row>
    <row r="4551" spans="1:1" x14ac:dyDescent="0.35">
      <c r="A4551"/>
    </row>
    <row r="4552" spans="1:1" x14ac:dyDescent="0.35">
      <c r="A4552"/>
    </row>
    <row r="4553" spans="1:1" x14ac:dyDescent="0.35">
      <c r="A4553"/>
    </row>
    <row r="4554" spans="1:1" x14ac:dyDescent="0.35">
      <c r="A4554"/>
    </row>
    <row r="4555" spans="1:1" x14ac:dyDescent="0.35">
      <c r="A4555"/>
    </row>
    <row r="4556" spans="1:1" x14ac:dyDescent="0.35">
      <c r="A4556"/>
    </row>
    <row r="4557" spans="1:1" x14ac:dyDescent="0.35">
      <c r="A4557"/>
    </row>
    <row r="4558" spans="1:1" x14ac:dyDescent="0.35">
      <c r="A4558"/>
    </row>
    <row r="4559" spans="1:1" x14ac:dyDescent="0.35">
      <c r="A4559"/>
    </row>
    <row r="4560" spans="1:1" x14ac:dyDescent="0.35">
      <c r="A4560"/>
    </row>
    <row r="4561" spans="1:1" x14ac:dyDescent="0.35">
      <c r="A4561"/>
    </row>
    <row r="4562" spans="1:1" x14ac:dyDescent="0.35">
      <c r="A4562"/>
    </row>
    <row r="4563" spans="1:1" x14ac:dyDescent="0.35">
      <c r="A4563"/>
    </row>
    <row r="4564" spans="1:1" x14ac:dyDescent="0.35">
      <c r="A4564"/>
    </row>
    <row r="4565" spans="1:1" x14ac:dyDescent="0.35">
      <c r="A4565"/>
    </row>
    <row r="4566" spans="1:1" x14ac:dyDescent="0.35">
      <c r="A4566"/>
    </row>
    <row r="4567" spans="1:1" x14ac:dyDescent="0.35">
      <c r="A4567"/>
    </row>
    <row r="4568" spans="1:1" x14ac:dyDescent="0.35">
      <c r="A4568"/>
    </row>
    <row r="4569" spans="1:1" x14ac:dyDescent="0.35">
      <c r="A4569"/>
    </row>
    <row r="4570" spans="1:1" x14ac:dyDescent="0.35">
      <c r="A4570"/>
    </row>
    <row r="4571" spans="1:1" x14ac:dyDescent="0.35">
      <c r="A4571"/>
    </row>
    <row r="4572" spans="1:1" x14ac:dyDescent="0.35">
      <c r="A4572"/>
    </row>
    <row r="4573" spans="1:1" x14ac:dyDescent="0.35">
      <c r="A4573"/>
    </row>
    <row r="4574" spans="1:1" x14ac:dyDescent="0.35">
      <c r="A4574"/>
    </row>
    <row r="4575" spans="1:1" x14ac:dyDescent="0.35">
      <c r="A4575"/>
    </row>
    <row r="4576" spans="1:1" x14ac:dyDescent="0.35">
      <c r="A4576"/>
    </row>
    <row r="4577" spans="1:1" x14ac:dyDescent="0.35">
      <c r="A4577"/>
    </row>
    <row r="4578" spans="1:1" x14ac:dyDescent="0.35">
      <c r="A4578"/>
    </row>
    <row r="4579" spans="1:1" x14ac:dyDescent="0.35">
      <c r="A4579"/>
    </row>
    <row r="4580" spans="1:1" x14ac:dyDescent="0.35">
      <c r="A4580"/>
    </row>
    <row r="4581" spans="1:1" x14ac:dyDescent="0.35">
      <c r="A4581"/>
    </row>
    <row r="4582" spans="1:1" x14ac:dyDescent="0.35">
      <c r="A4582"/>
    </row>
    <row r="4583" spans="1:1" x14ac:dyDescent="0.35">
      <c r="A4583"/>
    </row>
    <row r="4584" spans="1:1" x14ac:dyDescent="0.35">
      <c r="A4584"/>
    </row>
    <row r="4585" spans="1:1" x14ac:dyDescent="0.35">
      <c r="A4585"/>
    </row>
    <row r="4586" spans="1:1" x14ac:dyDescent="0.35">
      <c r="A4586"/>
    </row>
    <row r="4587" spans="1:1" x14ac:dyDescent="0.35">
      <c r="A4587"/>
    </row>
    <row r="4588" spans="1:1" x14ac:dyDescent="0.35">
      <c r="A4588"/>
    </row>
    <row r="4589" spans="1:1" x14ac:dyDescent="0.35">
      <c r="A4589"/>
    </row>
    <row r="4590" spans="1:1" x14ac:dyDescent="0.35">
      <c r="A4590"/>
    </row>
    <row r="4591" spans="1:1" x14ac:dyDescent="0.35">
      <c r="A4591"/>
    </row>
    <row r="4592" spans="1:1" x14ac:dyDescent="0.35">
      <c r="A4592"/>
    </row>
    <row r="4593" spans="1:1" x14ac:dyDescent="0.35">
      <c r="A4593"/>
    </row>
    <row r="4594" spans="1:1" x14ac:dyDescent="0.35">
      <c r="A4594"/>
    </row>
    <row r="4595" spans="1:1" x14ac:dyDescent="0.35">
      <c r="A4595"/>
    </row>
    <row r="4596" spans="1:1" x14ac:dyDescent="0.35">
      <c r="A4596"/>
    </row>
    <row r="4597" spans="1:1" x14ac:dyDescent="0.35">
      <c r="A4597"/>
    </row>
    <row r="4598" spans="1:1" x14ac:dyDescent="0.35">
      <c r="A4598"/>
    </row>
    <row r="4599" spans="1:1" x14ac:dyDescent="0.35">
      <c r="A4599"/>
    </row>
    <row r="4600" spans="1:1" x14ac:dyDescent="0.35">
      <c r="A4600"/>
    </row>
    <row r="4601" spans="1:1" x14ac:dyDescent="0.35">
      <c r="A4601"/>
    </row>
    <row r="4602" spans="1:1" x14ac:dyDescent="0.35">
      <c r="A4602"/>
    </row>
    <row r="4603" spans="1:1" x14ac:dyDescent="0.35">
      <c r="A4603"/>
    </row>
    <row r="4604" spans="1:1" x14ac:dyDescent="0.35">
      <c r="A4604"/>
    </row>
    <row r="4605" spans="1:1" x14ac:dyDescent="0.35">
      <c r="A4605"/>
    </row>
    <row r="4606" spans="1:1" x14ac:dyDescent="0.35">
      <c r="A4606"/>
    </row>
    <row r="4607" spans="1:1" x14ac:dyDescent="0.35">
      <c r="A4607"/>
    </row>
    <row r="4608" spans="1:1" x14ac:dyDescent="0.35">
      <c r="A4608"/>
    </row>
    <row r="4609" spans="1:1" x14ac:dyDescent="0.35">
      <c r="A4609"/>
    </row>
    <row r="4610" spans="1:1" x14ac:dyDescent="0.35">
      <c r="A4610"/>
    </row>
    <row r="4611" spans="1:1" x14ac:dyDescent="0.35">
      <c r="A4611"/>
    </row>
    <row r="4612" spans="1:1" x14ac:dyDescent="0.35">
      <c r="A4612"/>
    </row>
    <row r="4613" spans="1:1" x14ac:dyDescent="0.35">
      <c r="A4613"/>
    </row>
    <row r="4614" spans="1:1" x14ac:dyDescent="0.35">
      <c r="A4614"/>
    </row>
    <row r="4615" spans="1:1" x14ac:dyDescent="0.35">
      <c r="A4615"/>
    </row>
    <row r="4616" spans="1:1" x14ac:dyDescent="0.35">
      <c r="A4616"/>
    </row>
    <row r="4617" spans="1:1" x14ac:dyDescent="0.35">
      <c r="A4617"/>
    </row>
    <row r="4618" spans="1:1" x14ac:dyDescent="0.35">
      <c r="A4618"/>
    </row>
    <row r="4619" spans="1:1" x14ac:dyDescent="0.35">
      <c r="A4619"/>
    </row>
    <row r="4620" spans="1:1" x14ac:dyDescent="0.35">
      <c r="A4620"/>
    </row>
    <row r="4621" spans="1:1" x14ac:dyDescent="0.35">
      <c r="A4621"/>
    </row>
    <row r="4622" spans="1:1" x14ac:dyDescent="0.35">
      <c r="A4622"/>
    </row>
    <row r="4623" spans="1:1" x14ac:dyDescent="0.35">
      <c r="A4623"/>
    </row>
    <row r="4624" spans="1:1" x14ac:dyDescent="0.35">
      <c r="A4624"/>
    </row>
    <row r="4625" spans="1:1" x14ac:dyDescent="0.35">
      <c r="A4625"/>
    </row>
    <row r="4626" spans="1:1" x14ac:dyDescent="0.35">
      <c r="A4626"/>
    </row>
    <row r="4627" spans="1:1" x14ac:dyDescent="0.35">
      <c r="A4627"/>
    </row>
    <row r="4628" spans="1:1" x14ac:dyDescent="0.35">
      <c r="A4628"/>
    </row>
    <row r="4629" spans="1:1" x14ac:dyDescent="0.35">
      <c r="A4629"/>
    </row>
    <row r="4630" spans="1:1" x14ac:dyDescent="0.35">
      <c r="A4630"/>
    </row>
    <row r="4631" spans="1:1" x14ac:dyDescent="0.35">
      <c r="A4631"/>
    </row>
    <row r="4632" spans="1:1" x14ac:dyDescent="0.35">
      <c r="A4632"/>
    </row>
    <row r="4633" spans="1:1" x14ac:dyDescent="0.35">
      <c r="A4633"/>
    </row>
    <row r="4634" spans="1:1" x14ac:dyDescent="0.35">
      <c r="A4634"/>
    </row>
    <row r="4635" spans="1:1" x14ac:dyDescent="0.35">
      <c r="A4635"/>
    </row>
    <row r="4636" spans="1:1" x14ac:dyDescent="0.35">
      <c r="A4636"/>
    </row>
    <row r="4637" spans="1:1" x14ac:dyDescent="0.35">
      <c r="A4637"/>
    </row>
    <row r="4638" spans="1:1" x14ac:dyDescent="0.35">
      <c r="A4638"/>
    </row>
    <row r="4639" spans="1:1" x14ac:dyDescent="0.35">
      <c r="A4639"/>
    </row>
    <row r="4640" spans="1:1" x14ac:dyDescent="0.35">
      <c r="A4640"/>
    </row>
    <row r="4641" spans="1:1" x14ac:dyDescent="0.35">
      <c r="A4641"/>
    </row>
    <row r="4642" spans="1:1" x14ac:dyDescent="0.35">
      <c r="A4642"/>
    </row>
    <row r="4643" spans="1:1" x14ac:dyDescent="0.35">
      <c r="A4643"/>
    </row>
    <row r="4644" spans="1:1" x14ac:dyDescent="0.35">
      <c r="A4644"/>
    </row>
    <row r="4645" spans="1:1" x14ac:dyDescent="0.35">
      <c r="A4645"/>
    </row>
    <row r="4646" spans="1:1" x14ac:dyDescent="0.35">
      <c r="A4646"/>
    </row>
    <row r="4647" spans="1:1" x14ac:dyDescent="0.35">
      <c r="A4647"/>
    </row>
    <row r="4648" spans="1:1" x14ac:dyDescent="0.35">
      <c r="A4648"/>
    </row>
    <row r="4649" spans="1:1" x14ac:dyDescent="0.35">
      <c r="A4649"/>
    </row>
    <row r="4650" spans="1:1" x14ac:dyDescent="0.35">
      <c r="A4650"/>
    </row>
    <row r="4651" spans="1:1" x14ac:dyDescent="0.35">
      <c r="A4651"/>
    </row>
    <row r="4652" spans="1:1" x14ac:dyDescent="0.35">
      <c r="A4652"/>
    </row>
    <row r="4653" spans="1:1" x14ac:dyDescent="0.35">
      <c r="A4653"/>
    </row>
    <row r="4654" spans="1:1" x14ac:dyDescent="0.35">
      <c r="A4654"/>
    </row>
    <row r="4655" spans="1:1" x14ac:dyDescent="0.35">
      <c r="A4655"/>
    </row>
    <row r="4656" spans="1:1" x14ac:dyDescent="0.35">
      <c r="A4656"/>
    </row>
    <row r="4657" spans="1:1" x14ac:dyDescent="0.35">
      <c r="A4657"/>
    </row>
    <row r="4658" spans="1:1" x14ac:dyDescent="0.35">
      <c r="A4658"/>
    </row>
    <row r="4659" spans="1:1" x14ac:dyDescent="0.35">
      <c r="A4659"/>
    </row>
    <row r="4660" spans="1:1" x14ac:dyDescent="0.35">
      <c r="A4660"/>
    </row>
    <row r="4661" spans="1:1" x14ac:dyDescent="0.35">
      <c r="A4661"/>
    </row>
    <row r="4662" spans="1:1" x14ac:dyDescent="0.35">
      <c r="A4662"/>
    </row>
    <row r="4663" spans="1:1" x14ac:dyDescent="0.35">
      <c r="A4663"/>
    </row>
    <row r="4664" spans="1:1" x14ac:dyDescent="0.35">
      <c r="A4664"/>
    </row>
    <row r="4665" spans="1:1" x14ac:dyDescent="0.35">
      <c r="A4665"/>
    </row>
    <row r="4666" spans="1:1" x14ac:dyDescent="0.35">
      <c r="A4666"/>
    </row>
    <row r="4667" spans="1:1" x14ac:dyDescent="0.35">
      <c r="A4667"/>
    </row>
    <row r="4668" spans="1:1" x14ac:dyDescent="0.35">
      <c r="A4668"/>
    </row>
    <row r="4669" spans="1:1" x14ac:dyDescent="0.35">
      <c r="A4669"/>
    </row>
    <row r="4670" spans="1:1" x14ac:dyDescent="0.35">
      <c r="A4670"/>
    </row>
    <row r="4671" spans="1:1" x14ac:dyDescent="0.35">
      <c r="A4671"/>
    </row>
    <row r="4672" spans="1:1" x14ac:dyDescent="0.35">
      <c r="A4672"/>
    </row>
    <row r="4673" spans="1:1" x14ac:dyDescent="0.35">
      <c r="A4673"/>
    </row>
    <row r="4674" spans="1:1" x14ac:dyDescent="0.35">
      <c r="A4674"/>
    </row>
    <row r="4675" spans="1:1" x14ac:dyDescent="0.35">
      <c r="A4675"/>
    </row>
    <row r="4676" spans="1:1" x14ac:dyDescent="0.35">
      <c r="A4676"/>
    </row>
    <row r="4677" spans="1:1" x14ac:dyDescent="0.35">
      <c r="A4677"/>
    </row>
    <row r="4678" spans="1:1" x14ac:dyDescent="0.35">
      <c r="A4678"/>
    </row>
    <row r="4679" spans="1:1" x14ac:dyDescent="0.35">
      <c r="A4679"/>
    </row>
    <row r="4680" spans="1:1" x14ac:dyDescent="0.35">
      <c r="A4680"/>
    </row>
    <row r="4681" spans="1:1" x14ac:dyDescent="0.35">
      <c r="A4681"/>
    </row>
    <row r="4682" spans="1:1" x14ac:dyDescent="0.35">
      <c r="A4682"/>
    </row>
    <row r="4683" spans="1:1" x14ac:dyDescent="0.35">
      <c r="A4683"/>
    </row>
    <row r="4684" spans="1:1" x14ac:dyDescent="0.35">
      <c r="A4684"/>
    </row>
    <row r="4685" spans="1:1" x14ac:dyDescent="0.35">
      <c r="A4685"/>
    </row>
    <row r="4686" spans="1:1" x14ac:dyDescent="0.35">
      <c r="A4686"/>
    </row>
    <row r="4687" spans="1:1" x14ac:dyDescent="0.35">
      <c r="A4687"/>
    </row>
    <row r="4688" spans="1:1" x14ac:dyDescent="0.35">
      <c r="A4688"/>
    </row>
    <row r="4689" spans="1:1" x14ac:dyDescent="0.35">
      <c r="A4689"/>
    </row>
    <row r="4690" spans="1:1" x14ac:dyDescent="0.35">
      <c r="A4690"/>
    </row>
    <row r="4691" spans="1:1" x14ac:dyDescent="0.35">
      <c r="A4691"/>
    </row>
    <row r="4692" spans="1:1" x14ac:dyDescent="0.35">
      <c r="A4692"/>
    </row>
    <row r="4693" spans="1:1" x14ac:dyDescent="0.35">
      <c r="A4693"/>
    </row>
    <row r="4694" spans="1:1" x14ac:dyDescent="0.35">
      <c r="A4694"/>
    </row>
    <row r="4695" spans="1:1" x14ac:dyDescent="0.35">
      <c r="A4695"/>
    </row>
    <row r="4696" spans="1:1" x14ac:dyDescent="0.35">
      <c r="A4696"/>
    </row>
    <row r="4697" spans="1:1" x14ac:dyDescent="0.35">
      <c r="A4697"/>
    </row>
    <row r="4698" spans="1:1" x14ac:dyDescent="0.35">
      <c r="A4698"/>
    </row>
    <row r="4699" spans="1:1" x14ac:dyDescent="0.35">
      <c r="A4699"/>
    </row>
    <row r="4700" spans="1:1" x14ac:dyDescent="0.35">
      <c r="A4700"/>
    </row>
    <row r="4701" spans="1:1" x14ac:dyDescent="0.35">
      <c r="A4701"/>
    </row>
    <row r="4702" spans="1:1" x14ac:dyDescent="0.35">
      <c r="A4702"/>
    </row>
    <row r="4703" spans="1:1" x14ac:dyDescent="0.35">
      <c r="A4703"/>
    </row>
    <row r="4704" spans="1:1" x14ac:dyDescent="0.35">
      <c r="A4704"/>
    </row>
    <row r="4705" spans="1:1" x14ac:dyDescent="0.35">
      <c r="A4705"/>
    </row>
    <row r="4706" spans="1:1" x14ac:dyDescent="0.35">
      <c r="A4706"/>
    </row>
    <row r="4707" spans="1:1" x14ac:dyDescent="0.35">
      <c r="A4707"/>
    </row>
    <row r="4708" spans="1:1" x14ac:dyDescent="0.35">
      <c r="A4708"/>
    </row>
    <row r="4709" spans="1:1" x14ac:dyDescent="0.35">
      <c r="A4709"/>
    </row>
    <row r="4710" spans="1:1" x14ac:dyDescent="0.35">
      <c r="A4710"/>
    </row>
    <row r="4711" spans="1:1" x14ac:dyDescent="0.35">
      <c r="A4711"/>
    </row>
    <row r="4712" spans="1:1" x14ac:dyDescent="0.35">
      <c r="A4712"/>
    </row>
    <row r="4713" spans="1:1" x14ac:dyDescent="0.35">
      <c r="A4713"/>
    </row>
    <row r="4714" spans="1:1" x14ac:dyDescent="0.35">
      <c r="A4714"/>
    </row>
    <row r="4715" spans="1:1" x14ac:dyDescent="0.35">
      <c r="A4715"/>
    </row>
    <row r="4716" spans="1:1" x14ac:dyDescent="0.35">
      <c r="A4716"/>
    </row>
    <row r="4717" spans="1:1" x14ac:dyDescent="0.35">
      <c r="A4717"/>
    </row>
    <row r="4718" spans="1:1" x14ac:dyDescent="0.35">
      <c r="A4718"/>
    </row>
    <row r="4719" spans="1:1" x14ac:dyDescent="0.35">
      <c r="A4719"/>
    </row>
    <row r="4720" spans="1:1" x14ac:dyDescent="0.35">
      <c r="A4720"/>
    </row>
    <row r="4721" spans="1:1" x14ac:dyDescent="0.35">
      <c r="A4721"/>
    </row>
    <row r="4722" spans="1:1" x14ac:dyDescent="0.35">
      <c r="A4722"/>
    </row>
    <row r="4723" spans="1:1" x14ac:dyDescent="0.35">
      <c r="A4723"/>
    </row>
    <row r="4724" spans="1:1" x14ac:dyDescent="0.35">
      <c r="A4724"/>
    </row>
    <row r="4725" spans="1:1" x14ac:dyDescent="0.35">
      <c r="A4725"/>
    </row>
    <row r="4726" spans="1:1" x14ac:dyDescent="0.35">
      <c r="A4726"/>
    </row>
    <row r="4727" spans="1:1" x14ac:dyDescent="0.35">
      <c r="A4727"/>
    </row>
    <row r="4728" spans="1:1" x14ac:dyDescent="0.35">
      <c r="A4728"/>
    </row>
    <row r="4729" spans="1:1" x14ac:dyDescent="0.35">
      <c r="A4729"/>
    </row>
    <row r="4730" spans="1:1" x14ac:dyDescent="0.35">
      <c r="A4730"/>
    </row>
    <row r="4731" spans="1:1" x14ac:dyDescent="0.35">
      <c r="A4731"/>
    </row>
    <row r="4732" spans="1:1" x14ac:dyDescent="0.35">
      <c r="A4732"/>
    </row>
    <row r="4733" spans="1:1" x14ac:dyDescent="0.35">
      <c r="A4733"/>
    </row>
    <row r="4734" spans="1:1" x14ac:dyDescent="0.35">
      <c r="A4734"/>
    </row>
    <row r="4735" spans="1:1" x14ac:dyDescent="0.35">
      <c r="A4735"/>
    </row>
    <row r="4736" spans="1:1" x14ac:dyDescent="0.35">
      <c r="A4736"/>
    </row>
    <row r="4737" spans="1:1" x14ac:dyDescent="0.35">
      <c r="A4737"/>
    </row>
    <row r="4738" spans="1:1" x14ac:dyDescent="0.35">
      <c r="A4738"/>
    </row>
    <row r="4739" spans="1:1" x14ac:dyDescent="0.35">
      <c r="A4739"/>
    </row>
    <row r="4740" spans="1:1" x14ac:dyDescent="0.35">
      <c r="A4740"/>
    </row>
    <row r="4741" spans="1:1" x14ac:dyDescent="0.35">
      <c r="A4741"/>
    </row>
    <row r="4742" spans="1:1" x14ac:dyDescent="0.35">
      <c r="A4742"/>
    </row>
    <row r="4743" spans="1:1" x14ac:dyDescent="0.35">
      <c r="A4743"/>
    </row>
    <row r="4744" spans="1:1" x14ac:dyDescent="0.35">
      <c r="A4744"/>
    </row>
    <row r="4745" spans="1:1" x14ac:dyDescent="0.35">
      <c r="A4745"/>
    </row>
    <row r="4746" spans="1:1" x14ac:dyDescent="0.35">
      <c r="A4746"/>
    </row>
    <row r="4747" spans="1:1" x14ac:dyDescent="0.35">
      <c r="A4747"/>
    </row>
    <row r="4748" spans="1:1" x14ac:dyDescent="0.35">
      <c r="A4748"/>
    </row>
    <row r="4749" spans="1:1" x14ac:dyDescent="0.35">
      <c r="A4749"/>
    </row>
    <row r="4750" spans="1:1" x14ac:dyDescent="0.35">
      <c r="A4750"/>
    </row>
    <row r="4751" spans="1:1" x14ac:dyDescent="0.35">
      <c r="A4751"/>
    </row>
    <row r="4752" spans="1:1" x14ac:dyDescent="0.35">
      <c r="A4752"/>
    </row>
    <row r="4753" spans="1:1" x14ac:dyDescent="0.35">
      <c r="A4753"/>
    </row>
    <row r="4754" spans="1:1" x14ac:dyDescent="0.35">
      <c r="A4754"/>
    </row>
    <row r="4755" spans="1:1" x14ac:dyDescent="0.35">
      <c r="A4755"/>
    </row>
    <row r="4756" spans="1:1" x14ac:dyDescent="0.35">
      <c r="A4756"/>
    </row>
    <row r="4757" spans="1:1" x14ac:dyDescent="0.35">
      <c r="A4757"/>
    </row>
    <row r="4758" spans="1:1" x14ac:dyDescent="0.35">
      <c r="A4758"/>
    </row>
    <row r="4759" spans="1:1" x14ac:dyDescent="0.35">
      <c r="A4759"/>
    </row>
    <row r="4760" spans="1:1" x14ac:dyDescent="0.35">
      <c r="A4760"/>
    </row>
    <row r="4761" spans="1:1" x14ac:dyDescent="0.35">
      <c r="A4761"/>
    </row>
    <row r="4762" spans="1:1" x14ac:dyDescent="0.35">
      <c r="A4762"/>
    </row>
    <row r="4763" spans="1:1" x14ac:dyDescent="0.35">
      <c r="A4763"/>
    </row>
    <row r="4764" spans="1:1" x14ac:dyDescent="0.35">
      <c r="A4764"/>
    </row>
    <row r="4765" spans="1:1" x14ac:dyDescent="0.35">
      <c r="A4765"/>
    </row>
    <row r="4766" spans="1:1" x14ac:dyDescent="0.35">
      <c r="A4766"/>
    </row>
    <row r="4767" spans="1:1" x14ac:dyDescent="0.35">
      <c r="A4767"/>
    </row>
    <row r="4768" spans="1:1" x14ac:dyDescent="0.35">
      <c r="A4768"/>
    </row>
    <row r="4769" spans="1:1" x14ac:dyDescent="0.35">
      <c r="A4769"/>
    </row>
    <row r="4770" spans="1:1" x14ac:dyDescent="0.35">
      <c r="A4770"/>
    </row>
    <row r="4771" spans="1:1" x14ac:dyDescent="0.35">
      <c r="A4771"/>
    </row>
    <row r="4772" spans="1:1" x14ac:dyDescent="0.35">
      <c r="A4772"/>
    </row>
    <row r="4773" spans="1:1" x14ac:dyDescent="0.35">
      <c r="A4773"/>
    </row>
    <row r="4774" spans="1:1" x14ac:dyDescent="0.35">
      <c r="A4774"/>
    </row>
    <row r="4775" spans="1:1" x14ac:dyDescent="0.35">
      <c r="A4775"/>
    </row>
    <row r="4776" spans="1:1" x14ac:dyDescent="0.35">
      <c r="A4776"/>
    </row>
    <row r="4777" spans="1:1" x14ac:dyDescent="0.35">
      <c r="A4777"/>
    </row>
    <row r="4778" spans="1:1" x14ac:dyDescent="0.35">
      <c r="A4778"/>
    </row>
    <row r="4779" spans="1:1" x14ac:dyDescent="0.35">
      <c r="A4779"/>
    </row>
    <row r="4780" spans="1:1" x14ac:dyDescent="0.35">
      <c r="A4780"/>
    </row>
    <row r="4781" spans="1:1" x14ac:dyDescent="0.35">
      <c r="A4781"/>
    </row>
    <row r="4782" spans="1:1" x14ac:dyDescent="0.35">
      <c r="A4782"/>
    </row>
    <row r="4783" spans="1:1" x14ac:dyDescent="0.35">
      <c r="A4783"/>
    </row>
    <row r="4784" spans="1:1" x14ac:dyDescent="0.35">
      <c r="A4784"/>
    </row>
    <row r="4785" spans="1:1" x14ac:dyDescent="0.35">
      <c r="A4785"/>
    </row>
    <row r="4786" spans="1:1" x14ac:dyDescent="0.35">
      <c r="A4786"/>
    </row>
    <row r="4787" spans="1:1" x14ac:dyDescent="0.35">
      <c r="A4787"/>
    </row>
    <row r="4788" spans="1:1" x14ac:dyDescent="0.35">
      <c r="A4788"/>
    </row>
    <row r="4789" spans="1:1" x14ac:dyDescent="0.35">
      <c r="A4789"/>
    </row>
    <row r="4790" spans="1:1" x14ac:dyDescent="0.35">
      <c r="A4790"/>
    </row>
    <row r="4791" spans="1:1" x14ac:dyDescent="0.35">
      <c r="A4791"/>
    </row>
    <row r="4792" spans="1:1" x14ac:dyDescent="0.35">
      <c r="A4792"/>
    </row>
    <row r="4793" spans="1:1" x14ac:dyDescent="0.35">
      <c r="A4793"/>
    </row>
    <row r="4794" spans="1:1" x14ac:dyDescent="0.35">
      <c r="A4794"/>
    </row>
    <row r="4795" spans="1:1" x14ac:dyDescent="0.35">
      <c r="A4795"/>
    </row>
    <row r="4796" spans="1:1" x14ac:dyDescent="0.35">
      <c r="A4796"/>
    </row>
    <row r="4797" spans="1:1" x14ac:dyDescent="0.35">
      <c r="A4797"/>
    </row>
    <row r="4798" spans="1:1" x14ac:dyDescent="0.35">
      <c r="A4798"/>
    </row>
    <row r="4799" spans="1:1" x14ac:dyDescent="0.35">
      <c r="A4799"/>
    </row>
    <row r="4800" spans="1:1" x14ac:dyDescent="0.35">
      <c r="A4800"/>
    </row>
    <row r="4801" spans="1:1" x14ac:dyDescent="0.35">
      <c r="A4801"/>
    </row>
    <row r="4802" spans="1:1" x14ac:dyDescent="0.35">
      <c r="A4802"/>
    </row>
    <row r="4803" spans="1:1" x14ac:dyDescent="0.35">
      <c r="A4803"/>
    </row>
    <row r="4804" spans="1:1" x14ac:dyDescent="0.35">
      <c r="A4804"/>
    </row>
    <row r="4805" spans="1:1" x14ac:dyDescent="0.35">
      <c r="A4805"/>
    </row>
    <row r="4806" spans="1:1" x14ac:dyDescent="0.35">
      <c r="A4806"/>
    </row>
    <row r="4807" spans="1:1" x14ac:dyDescent="0.35">
      <c r="A4807"/>
    </row>
    <row r="4808" spans="1:1" x14ac:dyDescent="0.35">
      <c r="A4808"/>
    </row>
    <row r="4809" spans="1:1" x14ac:dyDescent="0.35">
      <c r="A4809"/>
    </row>
    <row r="4810" spans="1:1" x14ac:dyDescent="0.35">
      <c r="A4810"/>
    </row>
    <row r="4811" spans="1:1" x14ac:dyDescent="0.35">
      <c r="A4811"/>
    </row>
    <row r="4812" spans="1:1" x14ac:dyDescent="0.35">
      <c r="A4812"/>
    </row>
    <row r="4813" spans="1:1" x14ac:dyDescent="0.35">
      <c r="A4813"/>
    </row>
    <row r="4814" spans="1:1" x14ac:dyDescent="0.35">
      <c r="A4814"/>
    </row>
    <row r="4815" spans="1:1" x14ac:dyDescent="0.35">
      <c r="A4815"/>
    </row>
    <row r="4816" spans="1:1" x14ac:dyDescent="0.35">
      <c r="A4816"/>
    </row>
    <row r="4817" spans="1:1" x14ac:dyDescent="0.35">
      <c r="A4817"/>
    </row>
    <row r="4818" spans="1:1" x14ac:dyDescent="0.35">
      <c r="A4818"/>
    </row>
    <row r="4819" spans="1:1" x14ac:dyDescent="0.35">
      <c r="A4819"/>
    </row>
    <row r="4820" spans="1:1" x14ac:dyDescent="0.35">
      <c r="A4820"/>
    </row>
    <row r="4821" spans="1:1" x14ac:dyDescent="0.35">
      <c r="A4821"/>
    </row>
    <row r="4822" spans="1:1" x14ac:dyDescent="0.35">
      <c r="A4822"/>
    </row>
    <row r="4823" spans="1:1" x14ac:dyDescent="0.35">
      <c r="A4823"/>
    </row>
    <row r="4824" spans="1:1" x14ac:dyDescent="0.35">
      <c r="A4824"/>
    </row>
    <row r="4825" spans="1:1" x14ac:dyDescent="0.35">
      <c r="A4825"/>
    </row>
    <row r="4826" spans="1:1" x14ac:dyDescent="0.35">
      <c r="A4826"/>
    </row>
    <row r="4827" spans="1:1" x14ac:dyDescent="0.35">
      <c r="A4827"/>
    </row>
    <row r="4828" spans="1:1" x14ac:dyDescent="0.35">
      <c r="A4828"/>
    </row>
    <row r="4829" spans="1:1" x14ac:dyDescent="0.35">
      <c r="A4829"/>
    </row>
    <row r="4830" spans="1:1" x14ac:dyDescent="0.35">
      <c r="A4830"/>
    </row>
    <row r="4831" spans="1:1" x14ac:dyDescent="0.35">
      <c r="A4831"/>
    </row>
    <row r="4832" spans="1:1" x14ac:dyDescent="0.35">
      <c r="A4832"/>
    </row>
    <row r="4833" spans="1:1" x14ac:dyDescent="0.35">
      <c r="A4833"/>
    </row>
    <row r="4834" spans="1:1" x14ac:dyDescent="0.35">
      <c r="A4834"/>
    </row>
    <row r="4835" spans="1:1" x14ac:dyDescent="0.35">
      <c r="A4835"/>
    </row>
    <row r="4836" spans="1:1" x14ac:dyDescent="0.35">
      <c r="A4836"/>
    </row>
    <row r="4837" spans="1:1" x14ac:dyDescent="0.35">
      <c r="A4837"/>
    </row>
    <row r="4838" spans="1:1" x14ac:dyDescent="0.35">
      <c r="A4838"/>
    </row>
    <row r="4839" spans="1:1" x14ac:dyDescent="0.35">
      <c r="A4839"/>
    </row>
    <row r="4840" spans="1:1" x14ac:dyDescent="0.35">
      <c r="A4840"/>
    </row>
    <row r="4841" spans="1:1" x14ac:dyDescent="0.35">
      <c r="A4841"/>
    </row>
    <row r="4842" spans="1:1" x14ac:dyDescent="0.35">
      <c r="A4842"/>
    </row>
    <row r="4843" spans="1:1" x14ac:dyDescent="0.35">
      <c r="A4843"/>
    </row>
    <row r="4844" spans="1:1" x14ac:dyDescent="0.35">
      <c r="A4844"/>
    </row>
    <row r="4845" spans="1:1" x14ac:dyDescent="0.35">
      <c r="A4845"/>
    </row>
    <row r="4846" spans="1:1" x14ac:dyDescent="0.35">
      <c r="A4846"/>
    </row>
    <row r="4847" spans="1:1" x14ac:dyDescent="0.35">
      <c r="A4847"/>
    </row>
    <row r="4848" spans="1:1" x14ac:dyDescent="0.35">
      <c r="A4848"/>
    </row>
    <row r="4849" spans="1:1" x14ac:dyDescent="0.35">
      <c r="A4849"/>
    </row>
    <row r="4850" spans="1:1" x14ac:dyDescent="0.35">
      <c r="A4850"/>
    </row>
    <row r="4851" spans="1:1" x14ac:dyDescent="0.35">
      <c r="A4851"/>
    </row>
    <row r="4852" spans="1:1" x14ac:dyDescent="0.35">
      <c r="A4852"/>
    </row>
    <row r="4853" spans="1:1" x14ac:dyDescent="0.35">
      <c r="A4853"/>
    </row>
    <row r="4854" spans="1:1" x14ac:dyDescent="0.35">
      <c r="A4854"/>
    </row>
    <row r="4855" spans="1:1" x14ac:dyDescent="0.35">
      <c r="A4855"/>
    </row>
    <row r="4856" spans="1:1" x14ac:dyDescent="0.35">
      <c r="A4856"/>
    </row>
    <row r="4857" spans="1:1" x14ac:dyDescent="0.35">
      <c r="A4857"/>
    </row>
    <row r="4858" spans="1:1" x14ac:dyDescent="0.35">
      <c r="A4858"/>
    </row>
    <row r="4859" spans="1:1" x14ac:dyDescent="0.35">
      <c r="A4859"/>
    </row>
    <row r="4860" spans="1:1" x14ac:dyDescent="0.35">
      <c r="A4860"/>
    </row>
    <row r="4861" spans="1:1" x14ac:dyDescent="0.35">
      <c r="A4861"/>
    </row>
    <row r="4862" spans="1:1" x14ac:dyDescent="0.35">
      <c r="A4862"/>
    </row>
    <row r="4863" spans="1:1" x14ac:dyDescent="0.35">
      <c r="A4863"/>
    </row>
    <row r="4864" spans="1:1" x14ac:dyDescent="0.35">
      <c r="A4864"/>
    </row>
    <row r="4865" spans="1:1" x14ac:dyDescent="0.35">
      <c r="A4865"/>
    </row>
    <row r="4866" spans="1:1" x14ac:dyDescent="0.35">
      <c r="A4866"/>
    </row>
    <row r="4867" spans="1:1" x14ac:dyDescent="0.35">
      <c r="A4867"/>
    </row>
    <row r="4868" spans="1:1" x14ac:dyDescent="0.35">
      <c r="A4868"/>
    </row>
    <row r="4869" spans="1:1" x14ac:dyDescent="0.35">
      <c r="A4869"/>
    </row>
    <row r="4870" spans="1:1" x14ac:dyDescent="0.35">
      <c r="A4870"/>
    </row>
    <row r="4871" spans="1:1" x14ac:dyDescent="0.35">
      <c r="A4871"/>
    </row>
    <row r="4872" spans="1:1" x14ac:dyDescent="0.35">
      <c r="A4872"/>
    </row>
    <row r="4873" spans="1:1" x14ac:dyDescent="0.35">
      <c r="A4873"/>
    </row>
    <row r="4874" spans="1:1" x14ac:dyDescent="0.35">
      <c r="A4874"/>
    </row>
    <row r="4875" spans="1:1" x14ac:dyDescent="0.35">
      <c r="A4875"/>
    </row>
    <row r="4876" spans="1:1" x14ac:dyDescent="0.35">
      <c r="A4876"/>
    </row>
    <row r="4877" spans="1:1" x14ac:dyDescent="0.35">
      <c r="A4877"/>
    </row>
    <row r="4878" spans="1:1" x14ac:dyDescent="0.35">
      <c r="A4878"/>
    </row>
    <row r="4879" spans="1:1" x14ac:dyDescent="0.35">
      <c r="A4879"/>
    </row>
    <row r="4880" spans="1:1" x14ac:dyDescent="0.35">
      <c r="A4880"/>
    </row>
    <row r="4881" spans="1:1" x14ac:dyDescent="0.35">
      <c r="A4881"/>
    </row>
    <row r="4882" spans="1:1" x14ac:dyDescent="0.35">
      <c r="A4882"/>
    </row>
    <row r="4883" spans="1:1" x14ac:dyDescent="0.35">
      <c r="A4883"/>
    </row>
    <row r="4884" spans="1:1" x14ac:dyDescent="0.35">
      <c r="A4884"/>
    </row>
    <row r="4885" spans="1:1" x14ac:dyDescent="0.35">
      <c r="A4885"/>
    </row>
    <row r="4886" spans="1:1" x14ac:dyDescent="0.35">
      <c r="A4886"/>
    </row>
    <row r="4887" spans="1:1" x14ac:dyDescent="0.35">
      <c r="A4887"/>
    </row>
    <row r="4888" spans="1:1" x14ac:dyDescent="0.35">
      <c r="A4888"/>
    </row>
    <row r="4889" spans="1:1" x14ac:dyDescent="0.35">
      <c r="A4889"/>
    </row>
    <row r="4890" spans="1:1" x14ac:dyDescent="0.35">
      <c r="A4890"/>
    </row>
    <row r="4891" spans="1:1" x14ac:dyDescent="0.35">
      <c r="A4891"/>
    </row>
    <row r="4892" spans="1:1" x14ac:dyDescent="0.35">
      <c r="A4892"/>
    </row>
    <row r="4893" spans="1:1" x14ac:dyDescent="0.35">
      <c r="A4893"/>
    </row>
    <row r="4894" spans="1:1" x14ac:dyDescent="0.35">
      <c r="A4894"/>
    </row>
    <row r="4895" spans="1:1" x14ac:dyDescent="0.35">
      <c r="A4895"/>
    </row>
    <row r="4896" spans="1:1" x14ac:dyDescent="0.35">
      <c r="A4896"/>
    </row>
    <row r="4897" spans="1:1" x14ac:dyDescent="0.35">
      <c r="A4897"/>
    </row>
    <row r="4898" spans="1:1" x14ac:dyDescent="0.35">
      <c r="A4898"/>
    </row>
    <row r="4899" spans="1:1" x14ac:dyDescent="0.35">
      <c r="A4899"/>
    </row>
    <row r="4900" spans="1:1" x14ac:dyDescent="0.35">
      <c r="A4900"/>
    </row>
    <row r="4901" spans="1:1" x14ac:dyDescent="0.35">
      <c r="A4901"/>
    </row>
    <row r="4902" spans="1:1" x14ac:dyDescent="0.35">
      <c r="A4902"/>
    </row>
    <row r="4903" spans="1:1" x14ac:dyDescent="0.35">
      <c r="A4903"/>
    </row>
    <row r="4904" spans="1:1" x14ac:dyDescent="0.35">
      <c r="A4904"/>
    </row>
    <row r="4905" spans="1:1" x14ac:dyDescent="0.35">
      <c r="A4905"/>
    </row>
    <row r="4906" spans="1:1" x14ac:dyDescent="0.35">
      <c r="A4906"/>
    </row>
    <row r="4907" spans="1:1" x14ac:dyDescent="0.35">
      <c r="A4907"/>
    </row>
    <row r="4908" spans="1:1" x14ac:dyDescent="0.35">
      <c r="A4908"/>
    </row>
    <row r="4909" spans="1:1" x14ac:dyDescent="0.35">
      <c r="A4909"/>
    </row>
    <row r="4910" spans="1:1" x14ac:dyDescent="0.35">
      <c r="A4910"/>
    </row>
    <row r="4911" spans="1:1" x14ac:dyDescent="0.35">
      <c r="A4911"/>
    </row>
    <row r="4912" spans="1:1" x14ac:dyDescent="0.35">
      <c r="A4912"/>
    </row>
    <row r="4913" spans="1:1" x14ac:dyDescent="0.35">
      <c r="A4913"/>
    </row>
    <row r="4914" spans="1:1" x14ac:dyDescent="0.35">
      <c r="A4914"/>
    </row>
    <row r="4915" spans="1:1" x14ac:dyDescent="0.35">
      <c r="A4915"/>
    </row>
    <row r="4916" spans="1:1" x14ac:dyDescent="0.35">
      <c r="A4916"/>
    </row>
    <row r="4917" spans="1:1" x14ac:dyDescent="0.35">
      <c r="A4917"/>
    </row>
    <row r="4918" spans="1:1" x14ac:dyDescent="0.35">
      <c r="A4918"/>
    </row>
    <row r="4919" spans="1:1" x14ac:dyDescent="0.35">
      <c r="A4919"/>
    </row>
    <row r="4920" spans="1:1" x14ac:dyDescent="0.35">
      <c r="A4920"/>
    </row>
    <row r="4921" spans="1:1" x14ac:dyDescent="0.35">
      <c r="A4921"/>
    </row>
    <row r="4922" spans="1:1" x14ac:dyDescent="0.35">
      <c r="A4922"/>
    </row>
    <row r="4923" spans="1:1" x14ac:dyDescent="0.35">
      <c r="A4923"/>
    </row>
    <row r="4924" spans="1:1" x14ac:dyDescent="0.35">
      <c r="A4924"/>
    </row>
    <row r="4925" spans="1:1" x14ac:dyDescent="0.35">
      <c r="A4925"/>
    </row>
    <row r="4926" spans="1:1" x14ac:dyDescent="0.35">
      <c r="A4926"/>
    </row>
    <row r="4927" spans="1:1" x14ac:dyDescent="0.35">
      <c r="A4927"/>
    </row>
    <row r="4928" spans="1:1" x14ac:dyDescent="0.35">
      <c r="A4928"/>
    </row>
    <row r="4929" spans="1:1" x14ac:dyDescent="0.35">
      <c r="A4929"/>
    </row>
    <row r="4930" spans="1:1" x14ac:dyDescent="0.35">
      <c r="A4930"/>
    </row>
    <row r="4931" spans="1:1" x14ac:dyDescent="0.35">
      <c r="A4931"/>
    </row>
    <row r="4932" spans="1:1" x14ac:dyDescent="0.35">
      <c r="A4932"/>
    </row>
    <row r="4933" spans="1:1" x14ac:dyDescent="0.35">
      <c r="A4933"/>
    </row>
    <row r="4934" spans="1:1" x14ac:dyDescent="0.35">
      <c r="A4934"/>
    </row>
    <row r="4935" spans="1:1" x14ac:dyDescent="0.35">
      <c r="A4935"/>
    </row>
    <row r="4936" spans="1:1" x14ac:dyDescent="0.35">
      <c r="A4936"/>
    </row>
    <row r="4937" spans="1:1" x14ac:dyDescent="0.35">
      <c r="A4937"/>
    </row>
    <row r="4938" spans="1:1" x14ac:dyDescent="0.35">
      <c r="A4938"/>
    </row>
    <row r="4939" spans="1:1" x14ac:dyDescent="0.35">
      <c r="A4939"/>
    </row>
    <row r="4940" spans="1:1" x14ac:dyDescent="0.35">
      <c r="A4940"/>
    </row>
    <row r="4941" spans="1:1" x14ac:dyDescent="0.35">
      <c r="A4941"/>
    </row>
    <row r="4942" spans="1:1" x14ac:dyDescent="0.35">
      <c r="A4942"/>
    </row>
    <row r="4943" spans="1:1" x14ac:dyDescent="0.35">
      <c r="A4943"/>
    </row>
    <row r="4944" spans="1:1" x14ac:dyDescent="0.35">
      <c r="A4944"/>
    </row>
    <row r="4945" spans="1:1" x14ac:dyDescent="0.35">
      <c r="A4945"/>
    </row>
    <row r="4946" spans="1:1" x14ac:dyDescent="0.35">
      <c r="A4946"/>
    </row>
    <row r="4947" spans="1:1" x14ac:dyDescent="0.35">
      <c r="A4947"/>
    </row>
    <row r="4948" spans="1:1" x14ac:dyDescent="0.35">
      <c r="A4948"/>
    </row>
    <row r="4949" spans="1:1" x14ac:dyDescent="0.35">
      <c r="A4949"/>
    </row>
    <row r="4950" spans="1:1" x14ac:dyDescent="0.35">
      <c r="A4950"/>
    </row>
    <row r="4951" spans="1:1" x14ac:dyDescent="0.35">
      <c r="A4951"/>
    </row>
    <row r="4952" spans="1:1" x14ac:dyDescent="0.35">
      <c r="A4952"/>
    </row>
    <row r="4953" spans="1:1" x14ac:dyDescent="0.35">
      <c r="A4953"/>
    </row>
    <row r="4954" spans="1:1" x14ac:dyDescent="0.35">
      <c r="A4954"/>
    </row>
    <row r="4955" spans="1:1" x14ac:dyDescent="0.35">
      <c r="A4955"/>
    </row>
    <row r="4956" spans="1:1" x14ac:dyDescent="0.35">
      <c r="A4956"/>
    </row>
    <row r="4957" spans="1:1" x14ac:dyDescent="0.35">
      <c r="A4957"/>
    </row>
    <row r="4958" spans="1:1" x14ac:dyDescent="0.35">
      <c r="A4958"/>
    </row>
    <row r="4959" spans="1:1" x14ac:dyDescent="0.35">
      <c r="A4959"/>
    </row>
    <row r="4960" spans="1:1" x14ac:dyDescent="0.35">
      <c r="A4960"/>
    </row>
    <row r="4961" spans="1:1" x14ac:dyDescent="0.35">
      <c r="A4961"/>
    </row>
    <row r="4962" spans="1:1" x14ac:dyDescent="0.35">
      <c r="A4962"/>
    </row>
    <row r="4963" spans="1:1" x14ac:dyDescent="0.35">
      <c r="A4963"/>
    </row>
    <row r="4964" spans="1:1" x14ac:dyDescent="0.35">
      <c r="A4964"/>
    </row>
    <row r="4965" spans="1:1" x14ac:dyDescent="0.35">
      <c r="A4965"/>
    </row>
    <row r="4966" spans="1:1" x14ac:dyDescent="0.35">
      <c r="A4966"/>
    </row>
    <row r="4967" spans="1:1" x14ac:dyDescent="0.35">
      <c r="A4967"/>
    </row>
    <row r="4968" spans="1:1" x14ac:dyDescent="0.35">
      <c r="A4968"/>
    </row>
    <row r="4969" spans="1:1" x14ac:dyDescent="0.35">
      <c r="A4969"/>
    </row>
    <row r="4970" spans="1:1" x14ac:dyDescent="0.35">
      <c r="A4970"/>
    </row>
    <row r="4971" spans="1:1" x14ac:dyDescent="0.35">
      <c r="A4971"/>
    </row>
    <row r="4972" spans="1:1" x14ac:dyDescent="0.35">
      <c r="A4972"/>
    </row>
    <row r="4973" spans="1:1" x14ac:dyDescent="0.35">
      <c r="A4973"/>
    </row>
    <row r="4974" spans="1:1" x14ac:dyDescent="0.35">
      <c r="A4974"/>
    </row>
    <row r="4975" spans="1:1" x14ac:dyDescent="0.35">
      <c r="A4975"/>
    </row>
    <row r="4976" spans="1:1" x14ac:dyDescent="0.35">
      <c r="A4976"/>
    </row>
    <row r="4977" spans="1:1" x14ac:dyDescent="0.35">
      <c r="A4977"/>
    </row>
    <row r="4978" spans="1:1" x14ac:dyDescent="0.35">
      <c r="A4978"/>
    </row>
    <row r="4979" spans="1:1" x14ac:dyDescent="0.35">
      <c r="A4979"/>
    </row>
    <row r="4980" spans="1:1" x14ac:dyDescent="0.35">
      <c r="A4980"/>
    </row>
    <row r="4981" spans="1:1" x14ac:dyDescent="0.35">
      <c r="A4981"/>
    </row>
    <row r="4982" spans="1:1" x14ac:dyDescent="0.35">
      <c r="A4982"/>
    </row>
    <row r="4983" spans="1:1" x14ac:dyDescent="0.35">
      <c r="A4983"/>
    </row>
    <row r="4984" spans="1:1" x14ac:dyDescent="0.35">
      <c r="A4984"/>
    </row>
    <row r="4985" spans="1:1" x14ac:dyDescent="0.35">
      <c r="A4985"/>
    </row>
    <row r="4986" spans="1:1" x14ac:dyDescent="0.35">
      <c r="A4986"/>
    </row>
    <row r="4987" spans="1:1" x14ac:dyDescent="0.35">
      <c r="A4987"/>
    </row>
    <row r="4988" spans="1:1" x14ac:dyDescent="0.35">
      <c r="A4988"/>
    </row>
    <row r="4989" spans="1:1" x14ac:dyDescent="0.35">
      <c r="A4989"/>
    </row>
    <row r="4990" spans="1:1" x14ac:dyDescent="0.35">
      <c r="A4990"/>
    </row>
    <row r="4991" spans="1:1" x14ac:dyDescent="0.35">
      <c r="A4991"/>
    </row>
    <row r="4992" spans="1:1" x14ac:dyDescent="0.35">
      <c r="A4992"/>
    </row>
    <row r="4993" spans="1:1" x14ac:dyDescent="0.35">
      <c r="A4993"/>
    </row>
    <row r="4994" spans="1:1" x14ac:dyDescent="0.35">
      <c r="A4994"/>
    </row>
    <row r="4995" spans="1:1" x14ac:dyDescent="0.35">
      <c r="A4995"/>
    </row>
    <row r="4996" spans="1:1" x14ac:dyDescent="0.35">
      <c r="A4996"/>
    </row>
    <row r="4997" spans="1:1" x14ac:dyDescent="0.35">
      <c r="A4997"/>
    </row>
    <row r="4998" spans="1:1" x14ac:dyDescent="0.35">
      <c r="A4998"/>
    </row>
    <row r="4999" spans="1:1" x14ac:dyDescent="0.35">
      <c r="A4999"/>
    </row>
    <row r="5000" spans="1:1" x14ac:dyDescent="0.35">
      <c r="A5000"/>
    </row>
    <row r="5001" spans="1:1" x14ac:dyDescent="0.35">
      <c r="A5001"/>
    </row>
    <row r="5002" spans="1:1" x14ac:dyDescent="0.35">
      <c r="A5002"/>
    </row>
    <row r="5003" spans="1:1" x14ac:dyDescent="0.35">
      <c r="A5003"/>
    </row>
    <row r="5004" spans="1:1" x14ac:dyDescent="0.35">
      <c r="A5004"/>
    </row>
    <row r="5005" spans="1:1" x14ac:dyDescent="0.35">
      <c r="A5005"/>
    </row>
    <row r="5006" spans="1:1" x14ac:dyDescent="0.35">
      <c r="A5006"/>
    </row>
    <row r="5007" spans="1:1" x14ac:dyDescent="0.35">
      <c r="A5007"/>
    </row>
    <row r="5008" spans="1:1" x14ac:dyDescent="0.35">
      <c r="A5008"/>
    </row>
    <row r="5009" spans="1:1" x14ac:dyDescent="0.35">
      <c r="A5009"/>
    </row>
    <row r="5010" spans="1:1" x14ac:dyDescent="0.35">
      <c r="A5010"/>
    </row>
    <row r="5011" spans="1:1" x14ac:dyDescent="0.35">
      <c r="A5011"/>
    </row>
    <row r="5012" spans="1:1" x14ac:dyDescent="0.35">
      <c r="A5012"/>
    </row>
    <row r="5013" spans="1:1" x14ac:dyDescent="0.35">
      <c r="A5013"/>
    </row>
    <row r="5014" spans="1:1" x14ac:dyDescent="0.35">
      <c r="A5014"/>
    </row>
    <row r="5015" spans="1:1" x14ac:dyDescent="0.35">
      <c r="A5015"/>
    </row>
    <row r="5016" spans="1:1" x14ac:dyDescent="0.35">
      <c r="A5016"/>
    </row>
    <row r="5017" spans="1:1" x14ac:dyDescent="0.35">
      <c r="A5017"/>
    </row>
    <row r="5018" spans="1:1" x14ac:dyDescent="0.35">
      <c r="A5018"/>
    </row>
    <row r="5019" spans="1:1" x14ac:dyDescent="0.35">
      <c r="A5019"/>
    </row>
    <row r="5020" spans="1:1" x14ac:dyDescent="0.35">
      <c r="A5020"/>
    </row>
    <row r="5021" spans="1:1" x14ac:dyDescent="0.35">
      <c r="A5021"/>
    </row>
    <row r="5022" spans="1:1" x14ac:dyDescent="0.35">
      <c r="A5022"/>
    </row>
    <row r="5023" spans="1:1" x14ac:dyDescent="0.35">
      <c r="A5023"/>
    </row>
    <row r="5024" spans="1:1" x14ac:dyDescent="0.35">
      <c r="A5024"/>
    </row>
    <row r="5025" spans="1:1" x14ac:dyDescent="0.35">
      <c r="A5025"/>
    </row>
    <row r="5026" spans="1:1" x14ac:dyDescent="0.35">
      <c r="A5026"/>
    </row>
    <row r="5027" spans="1:1" x14ac:dyDescent="0.35">
      <c r="A5027"/>
    </row>
    <row r="5028" spans="1:1" x14ac:dyDescent="0.35">
      <c r="A5028"/>
    </row>
    <row r="5029" spans="1:1" x14ac:dyDescent="0.35">
      <c r="A5029"/>
    </row>
    <row r="5030" spans="1:1" x14ac:dyDescent="0.35">
      <c r="A5030"/>
    </row>
    <row r="5031" spans="1:1" x14ac:dyDescent="0.35">
      <c r="A5031"/>
    </row>
    <row r="5032" spans="1:1" x14ac:dyDescent="0.35">
      <c r="A5032"/>
    </row>
    <row r="5033" spans="1:1" x14ac:dyDescent="0.35">
      <c r="A5033"/>
    </row>
    <row r="5034" spans="1:1" x14ac:dyDescent="0.35">
      <c r="A5034"/>
    </row>
    <row r="5035" spans="1:1" x14ac:dyDescent="0.35">
      <c r="A5035"/>
    </row>
    <row r="5036" spans="1:1" x14ac:dyDescent="0.35">
      <c r="A5036"/>
    </row>
    <row r="5037" spans="1:1" x14ac:dyDescent="0.35">
      <c r="A5037"/>
    </row>
    <row r="5038" spans="1:1" x14ac:dyDescent="0.35">
      <c r="A5038"/>
    </row>
    <row r="5039" spans="1:1" x14ac:dyDescent="0.35">
      <c r="A5039"/>
    </row>
    <row r="5040" spans="1:1" x14ac:dyDescent="0.35">
      <c r="A5040"/>
    </row>
    <row r="5041" spans="1:1" x14ac:dyDescent="0.35">
      <c r="A5041"/>
    </row>
    <row r="5042" spans="1:1" x14ac:dyDescent="0.35">
      <c r="A5042"/>
    </row>
    <row r="5043" spans="1:1" x14ac:dyDescent="0.35">
      <c r="A5043"/>
    </row>
    <row r="5044" spans="1:1" x14ac:dyDescent="0.35">
      <c r="A5044"/>
    </row>
    <row r="5045" spans="1:1" x14ac:dyDescent="0.35">
      <c r="A5045"/>
    </row>
    <row r="5046" spans="1:1" x14ac:dyDescent="0.35">
      <c r="A5046"/>
    </row>
    <row r="5047" spans="1:1" x14ac:dyDescent="0.35">
      <c r="A5047"/>
    </row>
    <row r="5048" spans="1:1" x14ac:dyDescent="0.35">
      <c r="A5048"/>
    </row>
    <row r="5049" spans="1:1" x14ac:dyDescent="0.35">
      <c r="A5049"/>
    </row>
    <row r="5050" spans="1:1" x14ac:dyDescent="0.35">
      <c r="A5050"/>
    </row>
    <row r="5051" spans="1:1" x14ac:dyDescent="0.35">
      <c r="A5051"/>
    </row>
    <row r="5052" spans="1:1" x14ac:dyDescent="0.35">
      <c r="A5052"/>
    </row>
    <row r="5053" spans="1:1" x14ac:dyDescent="0.35">
      <c r="A5053"/>
    </row>
    <row r="5054" spans="1:1" x14ac:dyDescent="0.35">
      <c r="A5054"/>
    </row>
    <row r="5055" spans="1:1" x14ac:dyDescent="0.35">
      <c r="A5055"/>
    </row>
    <row r="5056" spans="1:1" x14ac:dyDescent="0.35">
      <c r="A5056"/>
    </row>
    <row r="5057" spans="1:1" x14ac:dyDescent="0.35">
      <c r="A5057"/>
    </row>
    <row r="5058" spans="1:1" x14ac:dyDescent="0.35">
      <c r="A5058"/>
    </row>
    <row r="5059" spans="1:1" x14ac:dyDescent="0.35">
      <c r="A5059"/>
    </row>
    <row r="5060" spans="1:1" x14ac:dyDescent="0.35">
      <c r="A5060"/>
    </row>
    <row r="5061" spans="1:1" x14ac:dyDescent="0.35">
      <c r="A5061"/>
    </row>
    <row r="5062" spans="1:1" x14ac:dyDescent="0.35">
      <c r="A5062"/>
    </row>
    <row r="5063" spans="1:1" x14ac:dyDescent="0.35">
      <c r="A5063"/>
    </row>
    <row r="5064" spans="1:1" x14ac:dyDescent="0.35">
      <c r="A5064"/>
    </row>
    <row r="5065" spans="1:1" x14ac:dyDescent="0.35">
      <c r="A5065"/>
    </row>
    <row r="5066" spans="1:1" x14ac:dyDescent="0.35">
      <c r="A5066"/>
    </row>
    <row r="5067" spans="1:1" x14ac:dyDescent="0.35">
      <c r="A5067"/>
    </row>
    <row r="5068" spans="1:1" x14ac:dyDescent="0.35">
      <c r="A5068"/>
    </row>
    <row r="5069" spans="1:1" x14ac:dyDescent="0.35">
      <c r="A5069"/>
    </row>
    <row r="5070" spans="1:1" x14ac:dyDescent="0.35">
      <c r="A5070"/>
    </row>
    <row r="5071" spans="1:1" x14ac:dyDescent="0.35">
      <c r="A5071"/>
    </row>
    <row r="5072" spans="1:1" x14ac:dyDescent="0.35">
      <c r="A5072"/>
    </row>
    <row r="5073" spans="1:1" x14ac:dyDescent="0.35">
      <c r="A5073"/>
    </row>
    <row r="5074" spans="1:1" x14ac:dyDescent="0.35">
      <c r="A5074"/>
    </row>
    <row r="5075" spans="1:1" x14ac:dyDescent="0.35">
      <c r="A5075"/>
    </row>
    <row r="5076" spans="1:1" x14ac:dyDescent="0.35">
      <c r="A5076"/>
    </row>
    <row r="5077" spans="1:1" x14ac:dyDescent="0.35">
      <c r="A5077"/>
    </row>
    <row r="5078" spans="1:1" x14ac:dyDescent="0.35">
      <c r="A5078"/>
    </row>
    <row r="5079" spans="1:1" x14ac:dyDescent="0.35">
      <c r="A5079"/>
    </row>
    <row r="5080" spans="1:1" x14ac:dyDescent="0.35">
      <c r="A5080"/>
    </row>
    <row r="5081" spans="1:1" x14ac:dyDescent="0.35">
      <c r="A5081"/>
    </row>
    <row r="5082" spans="1:1" x14ac:dyDescent="0.35">
      <c r="A5082"/>
    </row>
    <row r="5083" spans="1:1" x14ac:dyDescent="0.35">
      <c r="A5083"/>
    </row>
    <row r="5084" spans="1:1" x14ac:dyDescent="0.35">
      <c r="A5084"/>
    </row>
    <row r="5085" spans="1:1" x14ac:dyDescent="0.35">
      <c r="A5085"/>
    </row>
    <row r="5086" spans="1:1" x14ac:dyDescent="0.35">
      <c r="A5086"/>
    </row>
    <row r="5087" spans="1:1" x14ac:dyDescent="0.35">
      <c r="A5087"/>
    </row>
    <row r="5088" spans="1:1" x14ac:dyDescent="0.35">
      <c r="A5088"/>
    </row>
    <row r="5089" spans="1:1" x14ac:dyDescent="0.35">
      <c r="A5089"/>
    </row>
    <row r="5090" spans="1:1" x14ac:dyDescent="0.35">
      <c r="A5090"/>
    </row>
    <row r="5091" spans="1:1" x14ac:dyDescent="0.35">
      <c r="A5091"/>
    </row>
    <row r="5092" spans="1:1" x14ac:dyDescent="0.35">
      <c r="A5092"/>
    </row>
    <row r="5093" spans="1:1" x14ac:dyDescent="0.35">
      <c r="A5093"/>
    </row>
    <row r="5094" spans="1:1" x14ac:dyDescent="0.35">
      <c r="A5094"/>
    </row>
    <row r="5095" spans="1:1" x14ac:dyDescent="0.35">
      <c r="A5095"/>
    </row>
    <row r="5096" spans="1:1" x14ac:dyDescent="0.35">
      <c r="A5096"/>
    </row>
    <row r="5097" spans="1:1" x14ac:dyDescent="0.35">
      <c r="A5097"/>
    </row>
    <row r="5098" spans="1:1" x14ac:dyDescent="0.35">
      <c r="A5098"/>
    </row>
    <row r="5099" spans="1:1" x14ac:dyDescent="0.35">
      <c r="A5099"/>
    </row>
    <row r="5100" spans="1:1" x14ac:dyDescent="0.35">
      <c r="A5100"/>
    </row>
    <row r="5101" spans="1:1" x14ac:dyDescent="0.35">
      <c r="A5101"/>
    </row>
    <row r="5102" spans="1:1" x14ac:dyDescent="0.35">
      <c r="A5102"/>
    </row>
    <row r="5103" spans="1:1" x14ac:dyDescent="0.35">
      <c r="A5103"/>
    </row>
    <row r="5104" spans="1:1" x14ac:dyDescent="0.35">
      <c r="A5104"/>
    </row>
    <row r="5105" spans="1:1" x14ac:dyDescent="0.35">
      <c r="A5105"/>
    </row>
    <row r="5106" spans="1:1" x14ac:dyDescent="0.35">
      <c r="A5106"/>
    </row>
    <row r="5107" spans="1:1" x14ac:dyDescent="0.35">
      <c r="A5107"/>
    </row>
    <row r="5108" spans="1:1" x14ac:dyDescent="0.35">
      <c r="A5108"/>
    </row>
    <row r="5109" spans="1:1" x14ac:dyDescent="0.35">
      <c r="A5109"/>
    </row>
    <row r="5110" spans="1:1" x14ac:dyDescent="0.35">
      <c r="A5110"/>
    </row>
    <row r="5111" spans="1:1" x14ac:dyDescent="0.35">
      <c r="A5111"/>
    </row>
    <row r="5112" spans="1:1" x14ac:dyDescent="0.35">
      <c r="A5112"/>
    </row>
    <row r="5113" spans="1:1" x14ac:dyDescent="0.35">
      <c r="A5113"/>
    </row>
    <row r="5114" spans="1:1" x14ac:dyDescent="0.35">
      <c r="A5114"/>
    </row>
    <row r="5115" spans="1:1" x14ac:dyDescent="0.35">
      <c r="A5115"/>
    </row>
    <row r="5116" spans="1:1" x14ac:dyDescent="0.35">
      <c r="A5116"/>
    </row>
    <row r="5117" spans="1:1" x14ac:dyDescent="0.35">
      <c r="A5117"/>
    </row>
    <row r="5118" spans="1:1" x14ac:dyDescent="0.35">
      <c r="A5118"/>
    </row>
    <row r="5119" spans="1:1" x14ac:dyDescent="0.35">
      <c r="A5119"/>
    </row>
    <row r="5120" spans="1:1" x14ac:dyDescent="0.35">
      <c r="A5120"/>
    </row>
    <row r="5121" spans="1:1" x14ac:dyDescent="0.35">
      <c r="A5121"/>
    </row>
    <row r="5122" spans="1:1" x14ac:dyDescent="0.35">
      <c r="A5122"/>
    </row>
    <row r="5123" spans="1:1" x14ac:dyDescent="0.35">
      <c r="A5123"/>
    </row>
    <row r="5124" spans="1:1" x14ac:dyDescent="0.35">
      <c r="A5124"/>
    </row>
    <row r="5125" spans="1:1" x14ac:dyDescent="0.35">
      <c r="A5125"/>
    </row>
    <row r="5126" spans="1:1" x14ac:dyDescent="0.35">
      <c r="A5126"/>
    </row>
    <row r="5127" spans="1:1" x14ac:dyDescent="0.35">
      <c r="A5127"/>
    </row>
    <row r="5128" spans="1:1" x14ac:dyDescent="0.35">
      <c r="A5128"/>
    </row>
    <row r="5129" spans="1:1" x14ac:dyDescent="0.35">
      <c r="A5129"/>
    </row>
    <row r="5130" spans="1:1" x14ac:dyDescent="0.35">
      <c r="A5130"/>
    </row>
    <row r="5131" spans="1:1" x14ac:dyDescent="0.35">
      <c r="A5131"/>
    </row>
    <row r="5132" spans="1:1" x14ac:dyDescent="0.35">
      <c r="A5132"/>
    </row>
    <row r="5133" spans="1:1" x14ac:dyDescent="0.35">
      <c r="A5133"/>
    </row>
    <row r="5134" spans="1:1" x14ac:dyDescent="0.35">
      <c r="A5134"/>
    </row>
    <row r="5135" spans="1:1" x14ac:dyDescent="0.35">
      <c r="A5135"/>
    </row>
    <row r="5136" spans="1:1" x14ac:dyDescent="0.35">
      <c r="A5136"/>
    </row>
    <row r="5137" spans="1:1" x14ac:dyDescent="0.35">
      <c r="A5137"/>
    </row>
    <row r="5138" spans="1:1" x14ac:dyDescent="0.35">
      <c r="A5138"/>
    </row>
    <row r="5139" spans="1:1" x14ac:dyDescent="0.35">
      <c r="A5139"/>
    </row>
    <row r="5140" spans="1:1" x14ac:dyDescent="0.35">
      <c r="A5140"/>
    </row>
    <row r="5141" spans="1:1" x14ac:dyDescent="0.35">
      <c r="A5141"/>
    </row>
    <row r="5142" spans="1:1" x14ac:dyDescent="0.35">
      <c r="A5142"/>
    </row>
    <row r="5143" spans="1:1" x14ac:dyDescent="0.35">
      <c r="A5143"/>
    </row>
    <row r="5144" spans="1:1" x14ac:dyDescent="0.35">
      <c r="A5144"/>
    </row>
    <row r="5145" spans="1:1" x14ac:dyDescent="0.35">
      <c r="A5145"/>
    </row>
    <row r="5146" spans="1:1" x14ac:dyDescent="0.35">
      <c r="A5146"/>
    </row>
    <row r="5147" spans="1:1" x14ac:dyDescent="0.35">
      <c r="A5147"/>
    </row>
    <row r="5148" spans="1:1" x14ac:dyDescent="0.35">
      <c r="A5148"/>
    </row>
    <row r="5149" spans="1:1" x14ac:dyDescent="0.35">
      <c r="A5149"/>
    </row>
    <row r="5150" spans="1:1" x14ac:dyDescent="0.35">
      <c r="A5150"/>
    </row>
    <row r="5151" spans="1:1" x14ac:dyDescent="0.35">
      <c r="A5151"/>
    </row>
    <row r="5152" spans="1:1" x14ac:dyDescent="0.35">
      <c r="A5152"/>
    </row>
    <row r="5153" spans="1:1" x14ac:dyDescent="0.35">
      <c r="A5153"/>
    </row>
    <row r="5154" spans="1:1" x14ac:dyDescent="0.35">
      <c r="A5154"/>
    </row>
    <row r="5155" spans="1:1" x14ac:dyDescent="0.35">
      <c r="A5155"/>
    </row>
    <row r="5156" spans="1:1" x14ac:dyDescent="0.35">
      <c r="A5156"/>
    </row>
    <row r="5157" spans="1:1" x14ac:dyDescent="0.35">
      <c r="A5157"/>
    </row>
    <row r="5158" spans="1:1" x14ac:dyDescent="0.35">
      <c r="A5158"/>
    </row>
    <row r="5159" spans="1:1" x14ac:dyDescent="0.35">
      <c r="A5159"/>
    </row>
    <row r="5160" spans="1:1" x14ac:dyDescent="0.35">
      <c r="A5160"/>
    </row>
    <row r="5161" spans="1:1" x14ac:dyDescent="0.35">
      <c r="A5161"/>
    </row>
    <row r="5162" spans="1:1" x14ac:dyDescent="0.35">
      <c r="A5162"/>
    </row>
    <row r="5163" spans="1:1" x14ac:dyDescent="0.35">
      <c r="A5163"/>
    </row>
    <row r="5164" spans="1:1" x14ac:dyDescent="0.35">
      <c r="A5164"/>
    </row>
    <row r="5165" spans="1:1" x14ac:dyDescent="0.35">
      <c r="A5165"/>
    </row>
    <row r="5166" spans="1:1" x14ac:dyDescent="0.35">
      <c r="A5166"/>
    </row>
    <row r="5167" spans="1:1" x14ac:dyDescent="0.35">
      <c r="A5167"/>
    </row>
    <row r="5168" spans="1:1" x14ac:dyDescent="0.35">
      <c r="A5168"/>
    </row>
    <row r="5169" spans="1:1" x14ac:dyDescent="0.35">
      <c r="A5169"/>
    </row>
    <row r="5170" spans="1:1" x14ac:dyDescent="0.35">
      <c r="A5170"/>
    </row>
    <row r="5171" spans="1:1" x14ac:dyDescent="0.35">
      <c r="A5171"/>
    </row>
    <row r="5172" spans="1:1" x14ac:dyDescent="0.35">
      <c r="A5172"/>
    </row>
    <row r="5173" spans="1:1" x14ac:dyDescent="0.35">
      <c r="A5173"/>
    </row>
    <row r="5174" spans="1:1" x14ac:dyDescent="0.35">
      <c r="A5174"/>
    </row>
    <row r="5175" spans="1:1" x14ac:dyDescent="0.35">
      <c r="A5175"/>
    </row>
    <row r="5176" spans="1:1" x14ac:dyDescent="0.35">
      <c r="A5176"/>
    </row>
    <row r="5177" spans="1:1" x14ac:dyDescent="0.35">
      <c r="A5177"/>
    </row>
    <row r="5178" spans="1:1" x14ac:dyDescent="0.35">
      <c r="A5178"/>
    </row>
    <row r="5179" spans="1:1" x14ac:dyDescent="0.35">
      <c r="A5179"/>
    </row>
    <row r="5180" spans="1:1" x14ac:dyDescent="0.35">
      <c r="A5180"/>
    </row>
    <row r="5181" spans="1:1" x14ac:dyDescent="0.35">
      <c r="A5181"/>
    </row>
    <row r="5182" spans="1:1" x14ac:dyDescent="0.35">
      <c r="A5182"/>
    </row>
    <row r="5183" spans="1:1" x14ac:dyDescent="0.35">
      <c r="A5183"/>
    </row>
    <row r="5184" spans="1:1" x14ac:dyDescent="0.35">
      <c r="A5184"/>
    </row>
    <row r="5185" spans="1:1" x14ac:dyDescent="0.35">
      <c r="A5185"/>
    </row>
    <row r="5186" spans="1:1" x14ac:dyDescent="0.35">
      <c r="A5186"/>
    </row>
    <row r="5187" spans="1:1" x14ac:dyDescent="0.35">
      <c r="A5187"/>
    </row>
    <row r="5188" spans="1:1" x14ac:dyDescent="0.35">
      <c r="A5188"/>
    </row>
    <row r="5189" spans="1:1" x14ac:dyDescent="0.35">
      <c r="A5189"/>
    </row>
    <row r="5190" spans="1:1" x14ac:dyDescent="0.35">
      <c r="A5190"/>
    </row>
    <row r="5191" spans="1:1" x14ac:dyDescent="0.35">
      <c r="A5191"/>
    </row>
    <row r="5192" spans="1:1" x14ac:dyDescent="0.35">
      <c r="A5192"/>
    </row>
    <row r="5193" spans="1:1" x14ac:dyDescent="0.35">
      <c r="A5193"/>
    </row>
    <row r="5194" spans="1:1" x14ac:dyDescent="0.35">
      <c r="A5194"/>
    </row>
    <row r="5195" spans="1:1" x14ac:dyDescent="0.35">
      <c r="A5195"/>
    </row>
    <row r="5196" spans="1:1" x14ac:dyDescent="0.35">
      <c r="A5196"/>
    </row>
    <row r="5197" spans="1:1" x14ac:dyDescent="0.35">
      <c r="A5197"/>
    </row>
    <row r="5198" spans="1:1" x14ac:dyDescent="0.35">
      <c r="A5198"/>
    </row>
    <row r="5199" spans="1:1" x14ac:dyDescent="0.35">
      <c r="A5199"/>
    </row>
    <row r="5200" spans="1:1" x14ac:dyDescent="0.35">
      <c r="A5200"/>
    </row>
    <row r="5201" spans="1:1" x14ac:dyDescent="0.35">
      <c r="A5201"/>
    </row>
    <row r="5202" spans="1:1" x14ac:dyDescent="0.35">
      <c r="A5202"/>
    </row>
    <row r="5203" spans="1:1" x14ac:dyDescent="0.35">
      <c r="A5203"/>
    </row>
    <row r="5204" spans="1:1" x14ac:dyDescent="0.35">
      <c r="A5204"/>
    </row>
    <row r="5205" spans="1:1" x14ac:dyDescent="0.35">
      <c r="A5205"/>
    </row>
    <row r="5206" spans="1:1" x14ac:dyDescent="0.35">
      <c r="A5206"/>
    </row>
    <row r="5207" spans="1:1" x14ac:dyDescent="0.35">
      <c r="A5207"/>
    </row>
    <row r="5208" spans="1:1" x14ac:dyDescent="0.35">
      <c r="A5208"/>
    </row>
    <row r="5209" spans="1:1" x14ac:dyDescent="0.35">
      <c r="A5209"/>
    </row>
    <row r="5210" spans="1:1" x14ac:dyDescent="0.35">
      <c r="A5210"/>
    </row>
    <row r="5211" spans="1:1" x14ac:dyDescent="0.35">
      <c r="A5211"/>
    </row>
    <row r="5212" spans="1:1" x14ac:dyDescent="0.35">
      <c r="A5212"/>
    </row>
    <row r="5213" spans="1:1" x14ac:dyDescent="0.35">
      <c r="A5213"/>
    </row>
    <row r="5214" spans="1:1" x14ac:dyDescent="0.35">
      <c r="A5214"/>
    </row>
    <row r="5215" spans="1:1" x14ac:dyDescent="0.35">
      <c r="A5215"/>
    </row>
    <row r="5216" spans="1:1" x14ac:dyDescent="0.35">
      <c r="A5216"/>
    </row>
    <row r="5217" spans="1:1" x14ac:dyDescent="0.35">
      <c r="A5217"/>
    </row>
    <row r="5218" spans="1:1" x14ac:dyDescent="0.35">
      <c r="A5218"/>
    </row>
    <row r="5219" spans="1:1" x14ac:dyDescent="0.35">
      <c r="A5219"/>
    </row>
    <row r="5220" spans="1:1" x14ac:dyDescent="0.35">
      <c r="A5220"/>
    </row>
    <row r="5221" spans="1:1" x14ac:dyDescent="0.35">
      <c r="A5221"/>
    </row>
    <row r="5222" spans="1:1" x14ac:dyDescent="0.35">
      <c r="A5222"/>
    </row>
    <row r="5223" spans="1:1" x14ac:dyDescent="0.35">
      <c r="A5223"/>
    </row>
    <row r="5224" spans="1:1" x14ac:dyDescent="0.35">
      <c r="A5224"/>
    </row>
    <row r="5225" spans="1:1" x14ac:dyDescent="0.35">
      <c r="A5225"/>
    </row>
    <row r="5226" spans="1:1" x14ac:dyDescent="0.35">
      <c r="A5226"/>
    </row>
    <row r="5227" spans="1:1" x14ac:dyDescent="0.35">
      <c r="A5227"/>
    </row>
    <row r="5228" spans="1:1" x14ac:dyDescent="0.35">
      <c r="A5228"/>
    </row>
    <row r="5229" spans="1:1" x14ac:dyDescent="0.35">
      <c r="A5229"/>
    </row>
    <row r="5230" spans="1:1" x14ac:dyDescent="0.35">
      <c r="A5230"/>
    </row>
    <row r="5231" spans="1:1" x14ac:dyDescent="0.35">
      <c r="A5231"/>
    </row>
    <row r="5232" spans="1:1" x14ac:dyDescent="0.35">
      <c r="A5232"/>
    </row>
    <row r="5233" spans="1:1" x14ac:dyDescent="0.35">
      <c r="A5233"/>
    </row>
    <row r="5234" spans="1:1" x14ac:dyDescent="0.35">
      <c r="A5234"/>
    </row>
    <row r="5235" spans="1:1" x14ac:dyDescent="0.35">
      <c r="A5235"/>
    </row>
    <row r="5236" spans="1:1" x14ac:dyDescent="0.35">
      <c r="A5236"/>
    </row>
    <row r="5237" spans="1:1" x14ac:dyDescent="0.35">
      <c r="A5237"/>
    </row>
    <row r="5238" spans="1:1" x14ac:dyDescent="0.35">
      <c r="A5238"/>
    </row>
    <row r="5239" spans="1:1" x14ac:dyDescent="0.35">
      <c r="A5239"/>
    </row>
    <row r="5240" spans="1:1" x14ac:dyDescent="0.35">
      <c r="A5240"/>
    </row>
    <row r="5241" spans="1:1" x14ac:dyDescent="0.35">
      <c r="A5241"/>
    </row>
    <row r="5242" spans="1:1" x14ac:dyDescent="0.35">
      <c r="A5242"/>
    </row>
    <row r="5243" spans="1:1" x14ac:dyDescent="0.35">
      <c r="A5243"/>
    </row>
    <row r="5244" spans="1:1" x14ac:dyDescent="0.35">
      <c r="A5244"/>
    </row>
    <row r="5245" spans="1:1" x14ac:dyDescent="0.35">
      <c r="A5245"/>
    </row>
    <row r="5246" spans="1:1" x14ac:dyDescent="0.35">
      <c r="A5246"/>
    </row>
    <row r="5247" spans="1:1" x14ac:dyDescent="0.35">
      <c r="A5247"/>
    </row>
    <row r="5248" spans="1:1" x14ac:dyDescent="0.35">
      <c r="A5248"/>
    </row>
    <row r="5249" spans="1:1" x14ac:dyDescent="0.35">
      <c r="A5249"/>
    </row>
    <row r="5250" spans="1:1" x14ac:dyDescent="0.35">
      <c r="A5250"/>
    </row>
    <row r="5251" spans="1:1" x14ac:dyDescent="0.35">
      <c r="A5251"/>
    </row>
    <row r="5252" spans="1:1" x14ac:dyDescent="0.35">
      <c r="A5252"/>
    </row>
    <row r="5253" spans="1:1" x14ac:dyDescent="0.35">
      <c r="A5253"/>
    </row>
    <row r="5254" spans="1:1" x14ac:dyDescent="0.35">
      <c r="A5254"/>
    </row>
    <row r="5255" spans="1:1" x14ac:dyDescent="0.35">
      <c r="A5255"/>
    </row>
    <row r="5256" spans="1:1" x14ac:dyDescent="0.35">
      <c r="A5256"/>
    </row>
    <row r="5257" spans="1:1" x14ac:dyDescent="0.35">
      <c r="A5257"/>
    </row>
    <row r="5258" spans="1:1" x14ac:dyDescent="0.35">
      <c r="A5258"/>
    </row>
    <row r="5259" spans="1:1" x14ac:dyDescent="0.35">
      <c r="A5259"/>
    </row>
    <row r="5260" spans="1:1" x14ac:dyDescent="0.35">
      <c r="A5260"/>
    </row>
    <row r="5261" spans="1:1" x14ac:dyDescent="0.35">
      <c r="A5261"/>
    </row>
    <row r="5262" spans="1:1" x14ac:dyDescent="0.35">
      <c r="A5262"/>
    </row>
    <row r="5263" spans="1:1" x14ac:dyDescent="0.35">
      <c r="A5263"/>
    </row>
    <row r="5264" spans="1:1" x14ac:dyDescent="0.35">
      <c r="A5264"/>
    </row>
    <row r="5265" spans="1:1" x14ac:dyDescent="0.35">
      <c r="A5265"/>
    </row>
    <row r="5266" spans="1:1" x14ac:dyDescent="0.35">
      <c r="A5266"/>
    </row>
    <row r="5267" spans="1:1" x14ac:dyDescent="0.35">
      <c r="A5267"/>
    </row>
    <row r="5268" spans="1:1" x14ac:dyDescent="0.35">
      <c r="A5268"/>
    </row>
    <row r="5269" spans="1:1" x14ac:dyDescent="0.35">
      <c r="A5269"/>
    </row>
    <row r="5270" spans="1:1" x14ac:dyDescent="0.35">
      <c r="A5270"/>
    </row>
    <row r="5271" spans="1:1" x14ac:dyDescent="0.35">
      <c r="A5271"/>
    </row>
    <row r="5272" spans="1:1" x14ac:dyDescent="0.35">
      <c r="A5272"/>
    </row>
    <row r="5273" spans="1:1" x14ac:dyDescent="0.35">
      <c r="A5273"/>
    </row>
    <row r="5274" spans="1:1" x14ac:dyDescent="0.35">
      <c r="A5274"/>
    </row>
    <row r="5275" spans="1:1" x14ac:dyDescent="0.35">
      <c r="A5275"/>
    </row>
    <row r="5276" spans="1:1" x14ac:dyDescent="0.35">
      <c r="A5276"/>
    </row>
    <row r="5277" spans="1:1" x14ac:dyDescent="0.35">
      <c r="A5277"/>
    </row>
    <row r="5278" spans="1:1" x14ac:dyDescent="0.35">
      <c r="A5278"/>
    </row>
    <row r="5279" spans="1:1" x14ac:dyDescent="0.35">
      <c r="A5279"/>
    </row>
    <row r="5280" spans="1:1" x14ac:dyDescent="0.35">
      <c r="A5280"/>
    </row>
    <row r="5281" spans="1:1" x14ac:dyDescent="0.35">
      <c r="A5281"/>
    </row>
    <row r="5282" spans="1:1" x14ac:dyDescent="0.35">
      <c r="A5282"/>
    </row>
    <row r="5283" spans="1:1" x14ac:dyDescent="0.35">
      <c r="A5283"/>
    </row>
    <row r="5284" spans="1:1" x14ac:dyDescent="0.35">
      <c r="A5284"/>
    </row>
    <row r="5285" spans="1:1" x14ac:dyDescent="0.35">
      <c r="A5285"/>
    </row>
    <row r="5286" spans="1:1" x14ac:dyDescent="0.35">
      <c r="A5286"/>
    </row>
    <row r="5287" spans="1:1" x14ac:dyDescent="0.35">
      <c r="A5287"/>
    </row>
    <row r="5288" spans="1:1" x14ac:dyDescent="0.35">
      <c r="A5288"/>
    </row>
    <row r="5289" spans="1:1" x14ac:dyDescent="0.35">
      <c r="A5289"/>
    </row>
    <row r="5290" spans="1:1" x14ac:dyDescent="0.35">
      <c r="A5290"/>
    </row>
    <row r="5291" spans="1:1" x14ac:dyDescent="0.35">
      <c r="A5291"/>
    </row>
    <row r="5292" spans="1:1" x14ac:dyDescent="0.35">
      <c r="A5292"/>
    </row>
    <row r="5293" spans="1:1" x14ac:dyDescent="0.35">
      <c r="A5293"/>
    </row>
    <row r="5294" spans="1:1" x14ac:dyDescent="0.35">
      <c r="A5294"/>
    </row>
    <row r="5295" spans="1:1" x14ac:dyDescent="0.35">
      <c r="A5295"/>
    </row>
    <row r="5296" spans="1:1" x14ac:dyDescent="0.35">
      <c r="A5296"/>
    </row>
    <row r="5297" spans="1:1" x14ac:dyDescent="0.35">
      <c r="A5297"/>
    </row>
    <row r="5298" spans="1:1" x14ac:dyDescent="0.35">
      <c r="A5298"/>
    </row>
    <row r="5299" spans="1:1" x14ac:dyDescent="0.35">
      <c r="A5299"/>
    </row>
    <row r="5300" spans="1:1" x14ac:dyDescent="0.35">
      <c r="A5300"/>
    </row>
    <row r="5301" spans="1:1" x14ac:dyDescent="0.35">
      <c r="A5301"/>
    </row>
    <row r="5302" spans="1:1" x14ac:dyDescent="0.35">
      <c r="A5302"/>
    </row>
    <row r="5303" spans="1:1" x14ac:dyDescent="0.35">
      <c r="A5303"/>
    </row>
    <row r="5304" spans="1:1" x14ac:dyDescent="0.35">
      <c r="A5304"/>
    </row>
    <row r="5305" spans="1:1" x14ac:dyDescent="0.35">
      <c r="A5305"/>
    </row>
    <row r="5306" spans="1:1" x14ac:dyDescent="0.35">
      <c r="A5306"/>
    </row>
    <row r="5307" spans="1:1" x14ac:dyDescent="0.35">
      <c r="A5307"/>
    </row>
    <row r="5308" spans="1:1" x14ac:dyDescent="0.35">
      <c r="A5308"/>
    </row>
    <row r="5309" spans="1:1" x14ac:dyDescent="0.35">
      <c r="A5309"/>
    </row>
    <row r="5310" spans="1:1" x14ac:dyDescent="0.35">
      <c r="A5310"/>
    </row>
    <row r="5311" spans="1:1" x14ac:dyDescent="0.35">
      <c r="A5311"/>
    </row>
    <row r="5312" spans="1:1" x14ac:dyDescent="0.35">
      <c r="A5312"/>
    </row>
    <row r="5313" spans="1:1" x14ac:dyDescent="0.35">
      <c r="A5313"/>
    </row>
    <row r="5314" spans="1:1" x14ac:dyDescent="0.35">
      <c r="A5314"/>
    </row>
    <row r="5315" spans="1:1" x14ac:dyDescent="0.35">
      <c r="A5315"/>
    </row>
    <row r="5316" spans="1:1" x14ac:dyDescent="0.35">
      <c r="A5316"/>
    </row>
    <row r="5317" spans="1:1" x14ac:dyDescent="0.35">
      <c r="A5317"/>
    </row>
    <row r="5318" spans="1:1" x14ac:dyDescent="0.35">
      <c r="A5318"/>
    </row>
    <row r="5319" spans="1:1" x14ac:dyDescent="0.35">
      <c r="A5319"/>
    </row>
    <row r="5320" spans="1:1" x14ac:dyDescent="0.35">
      <c r="A5320"/>
    </row>
    <row r="5321" spans="1:1" x14ac:dyDescent="0.35">
      <c r="A5321"/>
    </row>
    <row r="5322" spans="1:1" x14ac:dyDescent="0.35">
      <c r="A5322"/>
    </row>
    <row r="5323" spans="1:1" x14ac:dyDescent="0.35">
      <c r="A5323"/>
    </row>
    <row r="5324" spans="1:1" x14ac:dyDescent="0.35">
      <c r="A5324"/>
    </row>
    <row r="5325" spans="1:1" x14ac:dyDescent="0.35">
      <c r="A5325"/>
    </row>
    <row r="5326" spans="1:1" x14ac:dyDescent="0.35">
      <c r="A5326"/>
    </row>
    <row r="5327" spans="1:1" x14ac:dyDescent="0.35">
      <c r="A5327"/>
    </row>
    <row r="5328" spans="1:1" x14ac:dyDescent="0.35">
      <c r="A5328"/>
    </row>
    <row r="5329" spans="1:1" x14ac:dyDescent="0.35">
      <c r="A5329"/>
    </row>
    <row r="5330" spans="1:1" x14ac:dyDescent="0.35">
      <c r="A5330"/>
    </row>
    <row r="5331" spans="1:1" x14ac:dyDescent="0.35">
      <c r="A5331"/>
    </row>
    <row r="5332" spans="1:1" x14ac:dyDescent="0.35">
      <c r="A5332"/>
    </row>
    <row r="5333" spans="1:1" x14ac:dyDescent="0.35">
      <c r="A5333"/>
    </row>
    <row r="5334" spans="1:1" x14ac:dyDescent="0.35">
      <c r="A5334"/>
    </row>
    <row r="5335" spans="1:1" x14ac:dyDescent="0.35">
      <c r="A5335"/>
    </row>
    <row r="5336" spans="1:1" x14ac:dyDescent="0.35">
      <c r="A5336"/>
    </row>
    <row r="5337" spans="1:1" x14ac:dyDescent="0.35">
      <c r="A5337"/>
    </row>
    <row r="5338" spans="1:1" x14ac:dyDescent="0.35">
      <c r="A5338"/>
    </row>
    <row r="5339" spans="1:1" x14ac:dyDescent="0.35">
      <c r="A5339"/>
    </row>
    <row r="5340" spans="1:1" x14ac:dyDescent="0.35">
      <c r="A5340"/>
    </row>
    <row r="5341" spans="1:1" x14ac:dyDescent="0.35">
      <c r="A5341"/>
    </row>
    <row r="5342" spans="1:1" x14ac:dyDescent="0.35">
      <c r="A5342"/>
    </row>
    <row r="5343" spans="1:1" x14ac:dyDescent="0.35">
      <c r="A5343"/>
    </row>
    <row r="5344" spans="1:1" x14ac:dyDescent="0.35">
      <c r="A5344"/>
    </row>
    <row r="5345" spans="1:1" x14ac:dyDescent="0.35">
      <c r="A5345"/>
    </row>
    <row r="5346" spans="1:1" x14ac:dyDescent="0.35">
      <c r="A5346"/>
    </row>
    <row r="5347" spans="1:1" x14ac:dyDescent="0.35">
      <c r="A5347"/>
    </row>
    <row r="5348" spans="1:1" x14ac:dyDescent="0.35">
      <c r="A5348"/>
    </row>
    <row r="5349" spans="1:1" x14ac:dyDescent="0.35">
      <c r="A5349"/>
    </row>
    <row r="5350" spans="1:1" x14ac:dyDescent="0.35">
      <c r="A5350"/>
    </row>
    <row r="5351" spans="1:1" x14ac:dyDescent="0.35">
      <c r="A5351"/>
    </row>
    <row r="5352" spans="1:1" x14ac:dyDescent="0.35">
      <c r="A5352"/>
    </row>
    <row r="5353" spans="1:1" x14ac:dyDescent="0.35">
      <c r="A5353"/>
    </row>
    <row r="5354" spans="1:1" x14ac:dyDescent="0.35">
      <c r="A5354"/>
    </row>
    <row r="5355" spans="1:1" x14ac:dyDescent="0.35">
      <c r="A5355"/>
    </row>
    <row r="5356" spans="1:1" x14ac:dyDescent="0.35">
      <c r="A5356"/>
    </row>
    <row r="5357" spans="1:1" x14ac:dyDescent="0.35">
      <c r="A5357"/>
    </row>
    <row r="5358" spans="1:1" x14ac:dyDescent="0.35">
      <c r="A5358"/>
    </row>
    <row r="5359" spans="1:1" x14ac:dyDescent="0.35">
      <c r="A5359"/>
    </row>
    <row r="5360" spans="1:1" x14ac:dyDescent="0.35">
      <c r="A5360"/>
    </row>
    <row r="5361" spans="1:1" x14ac:dyDescent="0.35">
      <c r="A5361"/>
    </row>
    <row r="5362" spans="1:1" x14ac:dyDescent="0.35">
      <c r="A5362"/>
    </row>
    <row r="5363" spans="1:1" x14ac:dyDescent="0.35">
      <c r="A5363"/>
    </row>
    <row r="5364" spans="1:1" x14ac:dyDescent="0.35">
      <c r="A5364"/>
    </row>
    <row r="5365" spans="1:1" x14ac:dyDescent="0.35">
      <c r="A5365"/>
    </row>
    <row r="5366" spans="1:1" x14ac:dyDescent="0.35">
      <c r="A5366"/>
    </row>
    <row r="5367" spans="1:1" x14ac:dyDescent="0.35">
      <c r="A5367"/>
    </row>
    <row r="5368" spans="1:1" x14ac:dyDescent="0.35">
      <c r="A5368"/>
    </row>
    <row r="5369" spans="1:1" x14ac:dyDescent="0.35">
      <c r="A5369"/>
    </row>
    <row r="5370" spans="1:1" x14ac:dyDescent="0.35">
      <c r="A5370"/>
    </row>
    <row r="5371" spans="1:1" x14ac:dyDescent="0.35">
      <c r="A5371"/>
    </row>
    <row r="5372" spans="1:1" x14ac:dyDescent="0.35">
      <c r="A5372"/>
    </row>
    <row r="5373" spans="1:1" x14ac:dyDescent="0.35">
      <c r="A5373"/>
    </row>
    <row r="5374" spans="1:1" x14ac:dyDescent="0.35">
      <c r="A5374"/>
    </row>
    <row r="5375" spans="1:1" x14ac:dyDescent="0.35">
      <c r="A5375"/>
    </row>
    <row r="5376" spans="1:1" x14ac:dyDescent="0.35">
      <c r="A5376"/>
    </row>
    <row r="5377" spans="1:1" x14ac:dyDescent="0.35">
      <c r="A5377"/>
    </row>
    <row r="5378" spans="1:1" x14ac:dyDescent="0.35">
      <c r="A5378"/>
    </row>
    <row r="5379" spans="1:1" x14ac:dyDescent="0.35">
      <c r="A5379"/>
    </row>
    <row r="5380" spans="1:1" x14ac:dyDescent="0.35">
      <c r="A5380"/>
    </row>
    <row r="5381" spans="1:1" x14ac:dyDescent="0.35">
      <c r="A5381"/>
    </row>
    <row r="5382" spans="1:1" x14ac:dyDescent="0.35">
      <c r="A5382"/>
    </row>
    <row r="5383" spans="1:1" x14ac:dyDescent="0.35">
      <c r="A5383"/>
    </row>
    <row r="5384" spans="1:1" x14ac:dyDescent="0.35">
      <c r="A5384"/>
    </row>
    <row r="5385" spans="1:1" x14ac:dyDescent="0.35">
      <c r="A5385"/>
    </row>
    <row r="5386" spans="1:1" x14ac:dyDescent="0.35">
      <c r="A5386"/>
    </row>
    <row r="5387" spans="1:1" x14ac:dyDescent="0.35">
      <c r="A5387"/>
    </row>
    <row r="5388" spans="1:1" x14ac:dyDescent="0.35">
      <c r="A5388"/>
    </row>
    <row r="5389" spans="1:1" x14ac:dyDescent="0.35">
      <c r="A5389"/>
    </row>
    <row r="5390" spans="1:1" x14ac:dyDescent="0.35">
      <c r="A5390"/>
    </row>
    <row r="5391" spans="1:1" x14ac:dyDescent="0.35">
      <c r="A5391"/>
    </row>
    <row r="5392" spans="1:1" x14ac:dyDescent="0.35">
      <c r="A5392"/>
    </row>
    <row r="5393" spans="1:1" x14ac:dyDescent="0.35">
      <c r="A5393"/>
    </row>
    <row r="5394" spans="1:1" x14ac:dyDescent="0.35">
      <c r="A5394"/>
    </row>
    <row r="5395" spans="1:1" x14ac:dyDescent="0.35">
      <c r="A5395"/>
    </row>
    <row r="5396" spans="1:1" x14ac:dyDescent="0.35">
      <c r="A5396"/>
    </row>
    <row r="5397" spans="1:1" x14ac:dyDescent="0.35">
      <c r="A5397"/>
    </row>
    <row r="5398" spans="1:1" x14ac:dyDescent="0.35">
      <c r="A5398"/>
    </row>
    <row r="5399" spans="1:1" x14ac:dyDescent="0.35">
      <c r="A5399"/>
    </row>
    <row r="5400" spans="1:1" x14ac:dyDescent="0.35">
      <c r="A5400"/>
    </row>
    <row r="5401" spans="1:1" x14ac:dyDescent="0.35">
      <c r="A5401"/>
    </row>
    <row r="5402" spans="1:1" x14ac:dyDescent="0.35">
      <c r="A5402"/>
    </row>
    <row r="5403" spans="1:1" x14ac:dyDescent="0.35">
      <c r="A5403"/>
    </row>
    <row r="5404" spans="1:1" x14ac:dyDescent="0.35">
      <c r="A5404"/>
    </row>
    <row r="5405" spans="1:1" x14ac:dyDescent="0.35">
      <c r="A5405"/>
    </row>
    <row r="5406" spans="1:1" x14ac:dyDescent="0.35">
      <c r="A5406"/>
    </row>
    <row r="5407" spans="1:1" x14ac:dyDescent="0.35">
      <c r="A5407"/>
    </row>
    <row r="5408" spans="1:1" x14ac:dyDescent="0.35">
      <c r="A5408"/>
    </row>
    <row r="5409" spans="1:1" x14ac:dyDescent="0.35">
      <c r="A5409"/>
    </row>
    <row r="5410" spans="1:1" x14ac:dyDescent="0.35">
      <c r="A5410"/>
    </row>
    <row r="5411" spans="1:1" x14ac:dyDescent="0.35">
      <c r="A5411"/>
    </row>
    <row r="5412" spans="1:1" x14ac:dyDescent="0.35">
      <c r="A5412"/>
    </row>
    <row r="5413" spans="1:1" x14ac:dyDescent="0.35">
      <c r="A5413"/>
    </row>
    <row r="5414" spans="1:1" x14ac:dyDescent="0.35">
      <c r="A5414"/>
    </row>
    <row r="5415" spans="1:1" x14ac:dyDescent="0.35">
      <c r="A5415"/>
    </row>
    <row r="5416" spans="1:1" x14ac:dyDescent="0.35">
      <c r="A5416"/>
    </row>
    <row r="5417" spans="1:1" x14ac:dyDescent="0.35">
      <c r="A5417"/>
    </row>
    <row r="5418" spans="1:1" x14ac:dyDescent="0.35">
      <c r="A5418"/>
    </row>
    <row r="5419" spans="1:1" x14ac:dyDescent="0.35">
      <c r="A5419"/>
    </row>
    <row r="5420" spans="1:1" x14ac:dyDescent="0.35">
      <c r="A5420"/>
    </row>
    <row r="5421" spans="1:1" x14ac:dyDescent="0.35">
      <c r="A5421"/>
    </row>
    <row r="5422" spans="1:1" x14ac:dyDescent="0.35">
      <c r="A5422"/>
    </row>
    <row r="5423" spans="1:1" x14ac:dyDescent="0.35">
      <c r="A5423"/>
    </row>
    <row r="5424" spans="1:1" x14ac:dyDescent="0.35">
      <c r="A5424"/>
    </row>
    <row r="5425" spans="1:1" x14ac:dyDescent="0.35">
      <c r="A5425"/>
    </row>
    <row r="5426" spans="1:1" x14ac:dyDescent="0.35">
      <c r="A5426"/>
    </row>
    <row r="5427" spans="1:1" x14ac:dyDescent="0.35">
      <c r="A5427"/>
    </row>
    <row r="5428" spans="1:1" x14ac:dyDescent="0.35">
      <c r="A5428"/>
    </row>
    <row r="5429" spans="1:1" x14ac:dyDescent="0.35">
      <c r="A5429"/>
    </row>
    <row r="5430" spans="1:1" x14ac:dyDescent="0.35">
      <c r="A5430"/>
    </row>
    <row r="5431" spans="1:1" x14ac:dyDescent="0.35">
      <c r="A5431"/>
    </row>
    <row r="5432" spans="1:1" x14ac:dyDescent="0.35">
      <c r="A5432"/>
    </row>
    <row r="5433" spans="1:1" x14ac:dyDescent="0.35">
      <c r="A5433"/>
    </row>
    <row r="5434" spans="1:1" x14ac:dyDescent="0.35">
      <c r="A5434"/>
    </row>
    <row r="5435" spans="1:1" x14ac:dyDescent="0.35">
      <c r="A5435"/>
    </row>
    <row r="5436" spans="1:1" x14ac:dyDescent="0.35">
      <c r="A5436"/>
    </row>
    <row r="5437" spans="1:1" x14ac:dyDescent="0.35">
      <c r="A5437"/>
    </row>
    <row r="5438" spans="1:1" x14ac:dyDescent="0.35">
      <c r="A5438"/>
    </row>
    <row r="5439" spans="1:1" x14ac:dyDescent="0.35">
      <c r="A5439"/>
    </row>
    <row r="5440" spans="1:1" x14ac:dyDescent="0.35">
      <c r="A5440"/>
    </row>
    <row r="5441" spans="1:1" x14ac:dyDescent="0.35">
      <c r="A5441"/>
    </row>
    <row r="5442" spans="1:1" x14ac:dyDescent="0.35">
      <c r="A5442"/>
    </row>
    <row r="5443" spans="1:1" x14ac:dyDescent="0.35">
      <c r="A5443"/>
    </row>
    <row r="5444" spans="1:1" x14ac:dyDescent="0.35">
      <c r="A5444"/>
    </row>
    <row r="5445" spans="1:1" x14ac:dyDescent="0.35">
      <c r="A5445"/>
    </row>
    <row r="5446" spans="1:1" x14ac:dyDescent="0.35">
      <c r="A5446"/>
    </row>
    <row r="5447" spans="1:1" x14ac:dyDescent="0.35">
      <c r="A5447"/>
    </row>
    <row r="5448" spans="1:1" x14ac:dyDescent="0.35">
      <c r="A5448"/>
    </row>
    <row r="5449" spans="1:1" x14ac:dyDescent="0.35">
      <c r="A5449"/>
    </row>
    <row r="5450" spans="1:1" x14ac:dyDescent="0.35">
      <c r="A5450"/>
    </row>
    <row r="5451" spans="1:1" x14ac:dyDescent="0.35">
      <c r="A5451"/>
    </row>
    <row r="5452" spans="1:1" x14ac:dyDescent="0.35">
      <c r="A5452"/>
    </row>
    <row r="5453" spans="1:1" x14ac:dyDescent="0.35">
      <c r="A5453"/>
    </row>
    <row r="5454" spans="1:1" x14ac:dyDescent="0.35">
      <c r="A5454"/>
    </row>
    <row r="5455" spans="1:1" x14ac:dyDescent="0.35">
      <c r="A5455"/>
    </row>
    <row r="5456" spans="1:1" x14ac:dyDescent="0.35">
      <c r="A5456"/>
    </row>
    <row r="5457" spans="1:1" x14ac:dyDescent="0.35">
      <c r="A5457"/>
    </row>
    <row r="5458" spans="1:1" x14ac:dyDescent="0.35">
      <c r="A5458"/>
    </row>
    <row r="5459" spans="1:1" x14ac:dyDescent="0.35">
      <c r="A5459"/>
    </row>
    <row r="5460" spans="1:1" x14ac:dyDescent="0.35">
      <c r="A5460"/>
    </row>
    <row r="5461" spans="1:1" x14ac:dyDescent="0.35">
      <c r="A5461"/>
    </row>
    <row r="5462" spans="1:1" x14ac:dyDescent="0.35">
      <c r="A5462"/>
    </row>
    <row r="5463" spans="1:1" x14ac:dyDescent="0.35">
      <c r="A5463"/>
    </row>
    <row r="5464" spans="1:1" x14ac:dyDescent="0.35">
      <c r="A5464"/>
    </row>
    <row r="5465" spans="1:1" x14ac:dyDescent="0.35">
      <c r="A5465"/>
    </row>
    <row r="5466" spans="1:1" x14ac:dyDescent="0.35">
      <c r="A5466"/>
    </row>
    <row r="5467" spans="1:1" x14ac:dyDescent="0.35">
      <c r="A5467"/>
    </row>
    <row r="5468" spans="1:1" x14ac:dyDescent="0.35">
      <c r="A5468"/>
    </row>
    <row r="5469" spans="1:1" x14ac:dyDescent="0.35">
      <c r="A5469"/>
    </row>
    <row r="5470" spans="1:1" x14ac:dyDescent="0.35">
      <c r="A5470"/>
    </row>
    <row r="5471" spans="1:1" x14ac:dyDescent="0.35">
      <c r="A5471"/>
    </row>
    <row r="5472" spans="1:1" x14ac:dyDescent="0.35">
      <c r="A5472"/>
    </row>
    <row r="5473" spans="1:1" x14ac:dyDescent="0.35">
      <c r="A5473"/>
    </row>
    <row r="5474" spans="1:1" x14ac:dyDescent="0.35">
      <c r="A5474"/>
    </row>
    <row r="5475" spans="1:1" x14ac:dyDescent="0.35">
      <c r="A5475"/>
    </row>
    <row r="5476" spans="1:1" x14ac:dyDescent="0.35">
      <c r="A5476"/>
    </row>
    <row r="5477" spans="1:1" x14ac:dyDescent="0.35">
      <c r="A5477"/>
    </row>
    <row r="5478" spans="1:1" x14ac:dyDescent="0.35">
      <c r="A5478"/>
    </row>
    <row r="5479" spans="1:1" x14ac:dyDescent="0.35">
      <c r="A5479"/>
    </row>
    <row r="5480" spans="1:1" x14ac:dyDescent="0.35">
      <c r="A5480"/>
    </row>
    <row r="5481" spans="1:1" x14ac:dyDescent="0.35">
      <c r="A5481"/>
    </row>
    <row r="5482" spans="1:1" x14ac:dyDescent="0.35">
      <c r="A5482"/>
    </row>
    <row r="5483" spans="1:1" x14ac:dyDescent="0.35">
      <c r="A5483"/>
    </row>
    <row r="5484" spans="1:1" x14ac:dyDescent="0.35">
      <c r="A5484"/>
    </row>
    <row r="5485" spans="1:1" x14ac:dyDescent="0.35">
      <c r="A5485"/>
    </row>
    <row r="5486" spans="1:1" x14ac:dyDescent="0.35">
      <c r="A5486"/>
    </row>
    <row r="5487" spans="1:1" x14ac:dyDescent="0.35">
      <c r="A5487"/>
    </row>
    <row r="5488" spans="1:1" x14ac:dyDescent="0.35">
      <c r="A5488"/>
    </row>
    <row r="5489" spans="1:1" x14ac:dyDescent="0.35">
      <c r="A5489"/>
    </row>
    <row r="5490" spans="1:1" x14ac:dyDescent="0.35">
      <c r="A5490"/>
    </row>
    <row r="5491" spans="1:1" x14ac:dyDescent="0.35">
      <c r="A5491"/>
    </row>
    <row r="5492" spans="1:1" x14ac:dyDescent="0.35">
      <c r="A5492"/>
    </row>
    <row r="5493" spans="1:1" x14ac:dyDescent="0.35">
      <c r="A5493"/>
    </row>
    <row r="5494" spans="1:1" x14ac:dyDescent="0.35">
      <c r="A5494"/>
    </row>
    <row r="5495" spans="1:1" x14ac:dyDescent="0.35">
      <c r="A5495"/>
    </row>
    <row r="5496" spans="1:1" x14ac:dyDescent="0.35">
      <c r="A5496"/>
    </row>
    <row r="5497" spans="1:1" x14ac:dyDescent="0.35">
      <c r="A5497"/>
    </row>
    <row r="5498" spans="1:1" x14ac:dyDescent="0.35">
      <c r="A5498"/>
    </row>
    <row r="5499" spans="1:1" x14ac:dyDescent="0.35">
      <c r="A5499"/>
    </row>
    <row r="5500" spans="1:1" x14ac:dyDescent="0.35">
      <c r="A5500"/>
    </row>
    <row r="5501" spans="1:1" x14ac:dyDescent="0.35">
      <c r="A5501"/>
    </row>
    <row r="5502" spans="1:1" x14ac:dyDescent="0.35">
      <c r="A5502"/>
    </row>
    <row r="5503" spans="1:1" x14ac:dyDescent="0.35">
      <c r="A5503"/>
    </row>
    <row r="5504" spans="1:1" x14ac:dyDescent="0.35">
      <c r="A5504"/>
    </row>
    <row r="5505" spans="1:1" x14ac:dyDescent="0.35">
      <c r="A5505"/>
    </row>
    <row r="5506" spans="1:1" x14ac:dyDescent="0.35">
      <c r="A5506"/>
    </row>
    <row r="5507" spans="1:1" x14ac:dyDescent="0.35">
      <c r="A5507"/>
    </row>
    <row r="5508" spans="1:1" x14ac:dyDescent="0.35">
      <c r="A5508"/>
    </row>
    <row r="5509" spans="1:1" x14ac:dyDescent="0.35">
      <c r="A5509"/>
    </row>
    <row r="5510" spans="1:1" x14ac:dyDescent="0.35">
      <c r="A5510"/>
    </row>
    <row r="5511" spans="1:1" x14ac:dyDescent="0.35">
      <c r="A5511"/>
    </row>
    <row r="5512" spans="1:1" x14ac:dyDescent="0.35">
      <c r="A5512"/>
    </row>
    <row r="5513" spans="1:1" x14ac:dyDescent="0.35">
      <c r="A5513"/>
    </row>
    <row r="5514" spans="1:1" x14ac:dyDescent="0.35">
      <c r="A5514"/>
    </row>
    <row r="5515" spans="1:1" x14ac:dyDescent="0.35">
      <c r="A5515"/>
    </row>
    <row r="5516" spans="1:1" x14ac:dyDescent="0.35">
      <c r="A5516"/>
    </row>
    <row r="5517" spans="1:1" x14ac:dyDescent="0.35">
      <c r="A5517"/>
    </row>
    <row r="5518" spans="1:1" x14ac:dyDescent="0.35">
      <c r="A5518"/>
    </row>
    <row r="5519" spans="1:1" x14ac:dyDescent="0.35">
      <c r="A5519"/>
    </row>
    <row r="5520" spans="1:1" x14ac:dyDescent="0.35">
      <c r="A5520"/>
    </row>
    <row r="5521" spans="1:1" x14ac:dyDescent="0.35">
      <c r="A5521"/>
    </row>
    <row r="5522" spans="1:1" x14ac:dyDescent="0.35">
      <c r="A5522"/>
    </row>
    <row r="5523" spans="1:1" x14ac:dyDescent="0.35">
      <c r="A5523"/>
    </row>
    <row r="5524" spans="1:1" x14ac:dyDescent="0.35">
      <c r="A5524"/>
    </row>
    <row r="5525" spans="1:1" x14ac:dyDescent="0.35">
      <c r="A5525"/>
    </row>
    <row r="5526" spans="1:1" x14ac:dyDescent="0.35">
      <c r="A5526"/>
    </row>
    <row r="5527" spans="1:1" x14ac:dyDescent="0.35">
      <c r="A5527"/>
    </row>
    <row r="5528" spans="1:1" x14ac:dyDescent="0.35">
      <c r="A5528"/>
    </row>
    <row r="5529" spans="1:1" x14ac:dyDescent="0.35">
      <c r="A5529"/>
    </row>
    <row r="5530" spans="1:1" x14ac:dyDescent="0.35">
      <c r="A5530"/>
    </row>
    <row r="5531" spans="1:1" x14ac:dyDescent="0.35">
      <c r="A5531"/>
    </row>
    <row r="5532" spans="1:1" x14ac:dyDescent="0.35">
      <c r="A5532"/>
    </row>
    <row r="5533" spans="1:1" x14ac:dyDescent="0.35">
      <c r="A5533"/>
    </row>
    <row r="5534" spans="1:1" x14ac:dyDescent="0.35">
      <c r="A5534"/>
    </row>
    <row r="5535" spans="1:1" x14ac:dyDescent="0.35">
      <c r="A5535"/>
    </row>
    <row r="5536" spans="1:1" x14ac:dyDescent="0.35">
      <c r="A5536"/>
    </row>
    <row r="5537" spans="1:1" x14ac:dyDescent="0.35">
      <c r="A5537"/>
    </row>
    <row r="5538" spans="1:1" x14ac:dyDescent="0.35">
      <c r="A5538"/>
    </row>
    <row r="5539" spans="1:1" x14ac:dyDescent="0.35">
      <c r="A5539"/>
    </row>
    <row r="5540" spans="1:1" x14ac:dyDescent="0.35">
      <c r="A5540"/>
    </row>
    <row r="5541" spans="1:1" x14ac:dyDescent="0.35">
      <c r="A5541"/>
    </row>
    <row r="5542" spans="1:1" x14ac:dyDescent="0.35">
      <c r="A5542"/>
    </row>
    <row r="5543" spans="1:1" x14ac:dyDescent="0.35">
      <c r="A5543"/>
    </row>
    <row r="5544" spans="1:1" x14ac:dyDescent="0.35">
      <c r="A5544"/>
    </row>
    <row r="5545" spans="1:1" x14ac:dyDescent="0.35">
      <c r="A5545"/>
    </row>
    <row r="5546" spans="1:1" x14ac:dyDescent="0.35">
      <c r="A5546"/>
    </row>
    <row r="5547" spans="1:1" x14ac:dyDescent="0.35">
      <c r="A5547"/>
    </row>
    <row r="5548" spans="1:1" x14ac:dyDescent="0.35">
      <c r="A5548"/>
    </row>
    <row r="5549" spans="1:1" x14ac:dyDescent="0.35">
      <c r="A5549"/>
    </row>
    <row r="5550" spans="1:1" x14ac:dyDescent="0.35">
      <c r="A5550"/>
    </row>
    <row r="5551" spans="1:1" x14ac:dyDescent="0.35">
      <c r="A5551"/>
    </row>
    <row r="5552" spans="1:1" x14ac:dyDescent="0.35">
      <c r="A5552"/>
    </row>
    <row r="5553" spans="1:1" x14ac:dyDescent="0.35">
      <c r="A5553"/>
    </row>
    <row r="5554" spans="1:1" x14ac:dyDescent="0.35">
      <c r="A5554"/>
    </row>
    <row r="5555" spans="1:1" x14ac:dyDescent="0.35">
      <c r="A5555"/>
    </row>
    <row r="5556" spans="1:1" x14ac:dyDescent="0.35">
      <c r="A5556"/>
    </row>
    <row r="5557" spans="1:1" x14ac:dyDescent="0.35">
      <c r="A5557"/>
    </row>
    <row r="5558" spans="1:1" x14ac:dyDescent="0.35">
      <c r="A5558"/>
    </row>
    <row r="5559" spans="1:1" x14ac:dyDescent="0.35">
      <c r="A5559"/>
    </row>
    <row r="5560" spans="1:1" x14ac:dyDescent="0.35">
      <c r="A5560"/>
    </row>
    <row r="5561" spans="1:1" x14ac:dyDescent="0.35">
      <c r="A5561"/>
    </row>
    <row r="5562" spans="1:1" x14ac:dyDescent="0.35">
      <c r="A5562"/>
    </row>
    <row r="5563" spans="1:1" x14ac:dyDescent="0.35">
      <c r="A5563"/>
    </row>
    <row r="5564" spans="1:1" x14ac:dyDescent="0.35">
      <c r="A5564"/>
    </row>
    <row r="5565" spans="1:1" x14ac:dyDescent="0.35">
      <c r="A5565"/>
    </row>
    <row r="5566" spans="1:1" x14ac:dyDescent="0.35">
      <c r="A5566"/>
    </row>
    <row r="5567" spans="1:1" x14ac:dyDescent="0.35">
      <c r="A5567"/>
    </row>
    <row r="5568" spans="1:1" x14ac:dyDescent="0.35">
      <c r="A5568"/>
    </row>
    <row r="5569" spans="1:1" x14ac:dyDescent="0.35">
      <c r="A5569"/>
    </row>
    <row r="5570" spans="1:1" x14ac:dyDescent="0.35">
      <c r="A5570"/>
    </row>
    <row r="5571" spans="1:1" x14ac:dyDescent="0.35">
      <c r="A5571"/>
    </row>
    <row r="5572" spans="1:1" x14ac:dyDescent="0.35">
      <c r="A5572"/>
    </row>
    <row r="5573" spans="1:1" x14ac:dyDescent="0.35">
      <c r="A5573"/>
    </row>
    <row r="5574" spans="1:1" x14ac:dyDescent="0.35">
      <c r="A5574"/>
    </row>
    <row r="5575" spans="1:1" x14ac:dyDescent="0.35">
      <c r="A5575"/>
    </row>
    <row r="5576" spans="1:1" x14ac:dyDescent="0.35">
      <c r="A5576"/>
    </row>
    <row r="5577" spans="1:1" x14ac:dyDescent="0.35">
      <c r="A5577"/>
    </row>
    <row r="5578" spans="1:1" x14ac:dyDescent="0.35">
      <c r="A5578"/>
    </row>
    <row r="5579" spans="1:1" x14ac:dyDescent="0.35">
      <c r="A5579"/>
    </row>
    <row r="5580" spans="1:1" x14ac:dyDescent="0.35">
      <c r="A5580"/>
    </row>
    <row r="5581" spans="1:1" x14ac:dyDescent="0.35">
      <c r="A5581"/>
    </row>
    <row r="5582" spans="1:1" x14ac:dyDescent="0.35">
      <c r="A5582"/>
    </row>
    <row r="5583" spans="1:1" x14ac:dyDescent="0.35">
      <c r="A5583"/>
    </row>
    <row r="5584" spans="1:1" x14ac:dyDescent="0.35">
      <c r="A5584"/>
    </row>
    <row r="5585" spans="1:1" x14ac:dyDescent="0.35">
      <c r="A5585"/>
    </row>
    <row r="5586" spans="1:1" x14ac:dyDescent="0.35">
      <c r="A5586"/>
    </row>
    <row r="5587" spans="1:1" x14ac:dyDescent="0.35">
      <c r="A5587"/>
    </row>
    <row r="5588" spans="1:1" x14ac:dyDescent="0.35">
      <c r="A5588"/>
    </row>
    <row r="5589" spans="1:1" x14ac:dyDescent="0.35">
      <c r="A5589"/>
    </row>
    <row r="5590" spans="1:1" x14ac:dyDescent="0.35">
      <c r="A5590"/>
    </row>
    <row r="5591" spans="1:1" x14ac:dyDescent="0.35">
      <c r="A5591"/>
    </row>
    <row r="5592" spans="1:1" x14ac:dyDescent="0.35">
      <c r="A5592"/>
    </row>
    <row r="5593" spans="1:1" x14ac:dyDescent="0.35">
      <c r="A5593"/>
    </row>
    <row r="5594" spans="1:1" x14ac:dyDescent="0.35">
      <c r="A5594"/>
    </row>
    <row r="5595" spans="1:1" x14ac:dyDescent="0.35">
      <c r="A5595"/>
    </row>
    <row r="5596" spans="1:1" x14ac:dyDescent="0.35">
      <c r="A5596"/>
    </row>
    <row r="5597" spans="1:1" x14ac:dyDescent="0.35">
      <c r="A5597"/>
    </row>
    <row r="5598" spans="1:1" x14ac:dyDescent="0.35">
      <c r="A5598"/>
    </row>
    <row r="5599" spans="1:1" x14ac:dyDescent="0.35">
      <c r="A5599"/>
    </row>
    <row r="5600" spans="1:1" x14ac:dyDescent="0.35">
      <c r="A5600"/>
    </row>
    <row r="5601" spans="1:1" x14ac:dyDescent="0.35">
      <c r="A5601"/>
    </row>
    <row r="5602" spans="1:1" x14ac:dyDescent="0.35">
      <c r="A5602"/>
    </row>
    <row r="5603" spans="1:1" x14ac:dyDescent="0.35">
      <c r="A5603"/>
    </row>
    <row r="5604" spans="1:1" x14ac:dyDescent="0.35">
      <c r="A5604"/>
    </row>
    <row r="5605" spans="1:1" x14ac:dyDescent="0.35">
      <c r="A5605"/>
    </row>
    <row r="5606" spans="1:1" x14ac:dyDescent="0.35">
      <c r="A5606"/>
    </row>
    <row r="5607" spans="1:1" x14ac:dyDescent="0.35">
      <c r="A5607"/>
    </row>
    <row r="5608" spans="1:1" x14ac:dyDescent="0.35">
      <c r="A5608"/>
    </row>
    <row r="5609" spans="1:1" x14ac:dyDescent="0.35">
      <c r="A5609"/>
    </row>
    <row r="5610" spans="1:1" x14ac:dyDescent="0.35">
      <c r="A5610"/>
    </row>
    <row r="5611" spans="1:1" x14ac:dyDescent="0.35">
      <c r="A5611"/>
    </row>
    <row r="5612" spans="1:1" x14ac:dyDescent="0.35">
      <c r="A5612"/>
    </row>
    <row r="5613" spans="1:1" x14ac:dyDescent="0.35">
      <c r="A5613"/>
    </row>
    <row r="5614" spans="1:1" x14ac:dyDescent="0.35">
      <c r="A5614"/>
    </row>
    <row r="5615" spans="1:1" x14ac:dyDescent="0.35">
      <c r="A5615"/>
    </row>
    <row r="5616" spans="1:1" x14ac:dyDescent="0.35">
      <c r="A5616"/>
    </row>
    <row r="5617" spans="1:1" x14ac:dyDescent="0.35">
      <c r="A5617"/>
    </row>
    <row r="5618" spans="1:1" x14ac:dyDescent="0.35">
      <c r="A5618"/>
    </row>
    <row r="5619" spans="1:1" x14ac:dyDescent="0.35">
      <c r="A5619"/>
    </row>
    <row r="5620" spans="1:1" x14ac:dyDescent="0.35">
      <c r="A5620"/>
    </row>
    <row r="5621" spans="1:1" x14ac:dyDescent="0.35">
      <c r="A5621"/>
    </row>
    <row r="5622" spans="1:1" x14ac:dyDescent="0.35">
      <c r="A5622"/>
    </row>
    <row r="5623" spans="1:1" x14ac:dyDescent="0.35">
      <c r="A5623"/>
    </row>
    <row r="5624" spans="1:1" x14ac:dyDescent="0.35">
      <c r="A5624"/>
    </row>
    <row r="5625" spans="1:1" x14ac:dyDescent="0.35">
      <c r="A5625"/>
    </row>
    <row r="5626" spans="1:1" x14ac:dyDescent="0.35">
      <c r="A5626"/>
    </row>
    <row r="5627" spans="1:1" x14ac:dyDescent="0.35">
      <c r="A5627"/>
    </row>
    <row r="5628" spans="1:1" x14ac:dyDescent="0.35">
      <c r="A5628"/>
    </row>
    <row r="5629" spans="1:1" x14ac:dyDescent="0.35">
      <c r="A5629"/>
    </row>
    <row r="5630" spans="1:1" x14ac:dyDescent="0.35">
      <c r="A5630"/>
    </row>
    <row r="5631" spans="1:1" x14ac:dyDescent="0.35">
      <c r="A5631"/>
    </row>
    <row r="5632" spans="1:1" x14ac:dyDescent="0.35">
      <c r="A5632"/>
    </row>
    <row r="5633" spans="1:1" x14ac:dyDescent="0.35">
      <c r="A5633"/>
    </row>
    <row r="5634" spans="1:1" x14ac:dyDescent="0.35">
      <c r="A5634"/>
    </row>
    <row r="5635" spans="1:1" x14ac:dyDescent="0.35">
      <c r="A5635"/>
    </row>
    <row r="5636" spans="1:1" x14ac:dyDescent="0.35">
      <c r="A5636"/>
    </row>
    <row r="5637" spans="1:1" x14ac:dyDescent="0.35">
      <c r="A5637"/>
    </row>
    <row r="5638" spans="1:1" x14ac:dyDescent="0.35">
      <c r="A5638"/>
    </row>
    <row r="5639" spans="1:1" x14ac:dyDescent="0.35">
      <c r="A5639"/>
    </row>
    <row r="5640" spans="1:1" x14ac:dyDescent="0.35">
      <c r="A5640"/>
    </row>
    <row r="5641" spans="1:1" x14ac:dyDescent="0.35">
      <c r="A5641"/>
    </row>
    <row r="5642" spans="1:1" x14ac:dyDescent="0.35">
      <c r="A5642"/>
    </row>
    <row r="5643" spans="1:1" x14ac:dyDescent="0.35">
      <c r="A5643"/>
    </row>
    <row r="5644" spans="1:1" x14ac:dyDescent="0.35">
      <c r="A5644"/>
    </row>
    <row r="5645" spans="1:1" x14ac:dyDescent="0.35">
      <c r="A5645"/>
    </row>
    <row r="5646" spans="1:1" x14ac:dyDescent="0.35">
      <c r="A5646"/>
    </row>
    <row r="5647" spans="1:1" x14ac:dyDescent="0.35">
      <c r="A5647"/>
    </row>
    <row r="5648" spans="1:1" x14ac:dyDescent="0.35">
      <c r="A5648"/>
    </row>
    <row r="5649" spans="1:1" x14ac:dyDescent="0.35">
      <c r="A5649"/>
    </row>
    <row r="5650" spans="1:1" x14ac:dyDescent="0.35">
      <c r="A5650"/>
    </row>
    <row r="5651" spans="1:1" x14ac:dyDescent="0.35">
      <c r="A5651"/>
    </row>
    <row r="5652" spans="1:1" x14ac:dyDescent="0.35">
      <c r="A5652"/>
    </row>
    <row r="5653" spans="1:1" x14ac:dyDescent="0.35">
      <c r="A5653"/>
    </row>
    <row r="5654" spans="1:1" x14ac:dyDescent="0.35">
      <c r="A5654"/>
    </row>
    <row r="5655" spans="1:1" x14ac:dyDescent="0.35">
      <c r="A5655"/>
    </row>
    <row r="5656" spans="1:1" x14ac:dyDescent="0.35">
      <c r="A5656"/>
    </row>
    <row r="5657" spans="1:1" x14ac:dyDescent="0.35">
      <c r="A5657"/>
    </row>
    <row r="5658" spans="1:1" x14ac:dyDescent="0.35">
      <c r="A5658"/>
    </row>
    <row r="5659" spans="1:1" x14ac:dyDescent="0.35">
      <c r="A5659"/>
    </row>
    <row r="5660" spans="1:1" x14ac:dyDescent="0.35">
      <c r="A5660"/>
    </row>
    <row r="5661" spans="1:1" x14ac:dyDescent="0.35">
      <c r="A5661"/>
    </row>
    <row r="5662" spans="1:1" x14ac:dyDescent="0.35">
      <c r="A5662"/>
    </row>
    <row r="5663" spans="1:1" x14ac:dyDescent="0.35">
      <c r="A5663"/>
    </row>
    <row r="5664" spans="1:1" x14ac:dyDescent="0.35">
      <c r="A5664"/>
    </row>
    <row r="5665" spans="1:1" x14ac:dyDescent="0.35">
      <c r="A5665"/>
    </row>
    <row r="5666" spans="1:1" x14ac:dyDescent="0.35">
      <c r="A5666"/>
    </row>
    <row r="5667" spans="1:1" x14ac:dyDescent="0.35">
      <c r="A5667"/>
    </row>
    <row r="5668" spans="1:1" x14ac:dyDescent="0.35">
      <c r="A5668"/>
    </row>
    <row r="5669" spans="1:1" x14ac:dyDescent="0.35">
      <c r="A5669"/>
    </row>
    <row r="5670" spans="1:1" x14ac:dyDescent="0.35">
      <c r="A5670"/>
    </row>
    <row r="5671" spans="1:1" x14ac:dyDescent="0.35">
      <c r="A5671"/>
    </row>
    <row r="5672" spans="1:1" x14ac:dyDescent="0.35">
      <c r="A5672"/>
    </row>
    <row r="5673" spans="1:1" x14ac:dyDescent="0.35">
      <c r="A5673"/>
    </row>
    <row r="5674" spans="1:1" x14ac:dyDescent="0.35">
      <c r="A5674"/>
    </row>
    <row r="5675" spans="1:1" x14ac:dyDescent="0.35">
      <c r="A5675"/>
    </row>
    <row r="5676" spans="1:1" x14ac:dyDescent="0.35">
      <c r="A5676"/>
    </row>
    <row r="5677" spans="1:1" x14ac:dyDescent="0.35">
      <c r="A5677"/>
    </row>
    <row r="5678" spans="1:1" x14ac:dyDescent="0.35">
      <c r="A5678"/>
    </row>
    <row r="5679" spans="1:1" x14ac:dyDescent="0.35">
      <c r="A5679"/>
    </row>
    <row r="5680" spans="1:1" x14ac:dyDescent="0.35">
      <c r="A5680"/>
    </row>
    <row r="5681" spans="1:1" x14ac:dyDescent="0.35">
      <c r="A5681"/>
    </row>
    <row r="5682" spans="1:1" x14ac:dyDescent="0.35">
      <c r="A5682"/>
    </row>
    <row r="5683" spans="1:1" x14ac:dyDescent="0.35">
      <c r="A5683"/>
    </row>
    <row r="5684" spans="1:1" x14ac:dyDescent="0.35">
      <c r="A5684"/>
    </row>
    <row r="5685" spans="1:1" x14ac:dyDescent="0.35">
      <c r="A5685"/>
    </row>
    <row r="5686" spans="1:1" x14ac:dyDescent="0.35">
      <c r="A5686"/>
    </row>
    <row r="5687" spans="1:1" x14ac:dyDescent="0.35">
      <c r="A5687"/>
    </row>
    <row r="5688" spans="1:1" x14ac:dyDescent="0.35">
      <c r="A5688"/>
    </row>
    <row r="5689" spans="1:1" x14ac:dyDescent="0.35">
      <c r="A5689"/>
    </row>
    <row r="5690" spans="1:1" x14ac:dyDescent="0.35">
      <c r="A5690"/>
    </row>
    <row r="5691" spans="1:1" x14ac:dyDescent="0.35">
      <c r="A5691"/>
    </row>
    <row r="5692" spans="1:1" x14ac:dyDescent="0.35">
      <c r="A5692"/>
    </row>
    <row r="5693" spans="1:1" x14ac:dyDescent="0.35">
      <c r="A5693"/>
    </row>
    <row r="5694" spans="1:1" x14ac:dyDescent="0.35">
      <c r="A5694"/>
    </row>
    <row r="5695" spans="1:1" x14ac:dyDescent="0.35">
      <c r="A5695"/>
    </row>
    <row r="5696" spans="1:1" x14ac:dyDescent="0.35">
      <c r="A5696"/>
    </row>
    <row r="5697" spans="1:1" x14ac:dyDescent="0.35">
      <c r="A5697"/>
    </row>
    <row r="5698" spans="1:1" x14ac:dyDescent="0.35">
      <c r="A5698"/>
    </row>
    <row r="5699" spans="1:1" x14ac:dyDescent="0.35">
      <c r="A5699"/>
    </row>
    <row r="5700" spans="1:1" x14ac:dyDescent="0.35">
      <c r="A5700"/>
    </row>
    <row r="5701" spans="1:1" x14ac:dyDescent="0.35">
      <c r="A5701"/>
    </row>
    <row r="5702" spans="1:1" x14ac:dyDescent="0.35">
      <c r="A5702"/>
    </row>
    <row r="5703" spans="1:1" x14ac:dyDescent="0.35">
      <c r="A5703"/>
    </row>
    <row r="5704" spans="1:1" x14ac:dyDescent="0.35">
      <c r="A5704"/>
    </row>
    <row r="5705" spans="1:1" x14ac:dyDescent="0.35">
      <c r="A5705"/>
    </row>
    <row r="5706" spans="1:1" x14ac:dyDescent="0.35">
      <c r="A5706"/>
    </row>
    <row r="5707" spans="1:1" x14ac:dyDescent="0.35">
      <c r="A5707"/>
    </row>
    <row r="5708" spans="1:1" x14ac:dyDescent="0.35">
      <c r="A5708"/>
    </row>
    <row r="5709" spans="1:1" x14ac:dyDescent="0.35">
      <c r="A5709"/>
    </row>
    <row r="5710" spans="1:1" x14ac:dyDescent="0.35">
      <c r="A5710"/>
    </row>
    <row r="5711" spans="1:1" x14ac:dyDescent="0.35">
      <c r="A5711"/>
    </row>
    <row r="5712" spans="1:1" x14ac:dyDescent="0.35">
      <c r="A5712"/>
    </row>
    <row r="5713" spans="1:1" x14ac:dyDescent="0.35">
      <c r="A5713"/>
    </row>
    <row r="5714" spans="1:1" x14ac:dyDescent="0.35">
      <c r="A5714"/>
    </row>
    <row r="5715" spans="1:1" x14ac:dyDescent="0.35">
      <c r="A5715"/>
    </row>
    <row r="5716" spans="1:1" x14ac:dyDescent="0.35">
      <c r="A5716"/>
    </row>
    <row r="5717" spans="1:1" x14ac:dyDescent="0.35">
      <c r="A5717"/>
    </row>
    <row r="5718" spans="1:1" x14ac:dyDescent="0.35">
      <c r="A5718"/>
    </row>
    <row r="5719" spans="1:1" x14ac:dyDescent="0.35">
      <c r="A5719"/>
    </row>
    <row r="5720" spans="1:1" x14ac:dyDescent="0.35">
      <c r="A5720"/>
    </row>
    <row r="5721" spans="1:1" x14ac:dyDescent="0.35">
      <c r="A5721"/>
    </row>
    <row r="5722" spans="1:1" x14ac:dyDescent="0.35">
      <c r="A5722"/>
    </row>
    <row r="5723" spans="1:1" x14ac:dyDescent="0.35">
      <c r="A5723"/>
    </row>
    <row r="5724" spans="1:1" x14ac:dyDescent="0.35">
      <c r="A5724"/>
    </row>
    <row r="5725" spans="1:1" x14ac:dyDescent="0.35">
      <c r="A5725"/>
    </row>
    <row r="5726" spans="1:1" x14ac:dyDescent="0.35">
      <c r="A5726"/>
    </row>
    <row r="5727" spans="1:1" x14ac:dyDescent="0.35">
      <c r="A5727"/>
    </row>
    <row r="5728" spans="1:1" x14ac:dyDescent="0.35">
      <c r="A5728"/>
    </row>
    <row r="5729" spans="1:1" x14ac:dyDescent="0.35">
      <c r="A5729"/>
    </row>
    <row r="5730" spans="1:1" x14ac:dyDescent="0.35">
      <c r="A5730"/>
    </row>
    <row r="5731" spans="1:1" x14ac:dyDescent="0.35">
      <c r="A5731"/>
    </row>
    <row r="5732" spans="1:1" x14ac:dyDescent="0.35">
      <c r="A5732"/>
    </row>
    <row r="5733" spans="1:1" x14ac:dyDescent="0.35">
      <c r="A5733"/>
    </row>
    <row r="5734" spans="1:1" x14ac:dyDescent="0.35">
      <c r="A5734"/>
    </row>
    <row r="5735" spans="1:1" x14ac:dyDescent="0.35">
      <c r="A5735"/>
    </row>
    <row r="5736" spans="1:1" x14ac:dyDescent="0.35">
      <c r="A5736"/>
    </row>
    <row r="5737" spans="1:1" x14ac:dyDescent="0.35">
      <c r="A5737"/>
    </row>
    <row r="5738" spans="1:1" x14ac:dyDescent="0.35">
      <c r="A5738"/>
    </row>
    <row r="5739" spans="1:1" x14ac:dyDescent="0.35">
      <c r="A5739"/>
    </row>
    <row r="5740" spans="1:1" x14ac:dyDescent="0.35">
      <c r="A5740"/>
    </row>
    <row r="5741" spans="1:1" x14ac:dyDescent="0.35">
      <c r="A5741"/>
    </row>
    <row r="5742" spans="1:1" x14ac:dyDescent="0.35">
      <c r="A5742"/>
    </row>
    <row r="5743" spans="1:1" x14ac:dyDescent="0.35">
      <c r="A5743"/>
    </row>
    <row r="5744" spans="1:1" x14ac:dyDescent="0.35">
      <c r="A5744"/>
    </row>
    <row r="5745" spans="1:1" x14ac:dyDescent="0.35">
      <c r="A5745"/>
    </row>
    <row r="5746" spans="1:1" x14ac:dyDescent="0.35">
      <c r="A5746"/>
    </row>
    <row r="5747" spans="1:1" x14ac:dyDescent="0.35">
      <c r="A5747"/>
    </row>
    <row r="5748" spans="1:1" x14ac:dyDescent="0.35">
      <c r="A5748"/>
    </row>
    <row r="5749" spans="1:1" x14ac:dyDescent="0.35">
      <c r="A5749"/>
    </row>
    <row r="5750" spans="1:1" x14ac:dyDescent="0.35">
      <c r="A5750"/>
    </row>
    <row r="5751" spans="1:1" x14ac:dyDescent="0.35">
      <c r="A5751"/>
    </row>
    <row r="5752" spans="1:1" x14ac:dyDescent="0.35">
      <c r="A5752"/>
    </row>
    <row r="5753" spans="1:1" x14ac:dyDescent="0.35">
      <c r="A5753"/>
    </row>
    <row r="5754" spans="1:1" x14ac:dyDescent="0.35">
      <c r="A5754"/>
    </row>
    <row r="5755" spans="1:1" x14ac:dyDescent="0.35">
      <c r="A5755"/>
    </row>
    <row r="5756" spans="1:1" x14ac:dyDescent="0.35">
      <c r="A5756"/>
    </row>
    <row r="5757" spans="1:1" x14ac:dyDescent="0.35">
      <c r="A5757"/>
    </row>
    <row r="5758" spans="1:1" x14ac:dyDescent="0.35">
      <c r="A5758"/>
    </row>
    <row r="5759" spans="1:1" x14ac:dyDescent="0.35">
      <c r="A5759"/>
    </row>
    <row r="5760" spans="1:1" x14ac:dyDescent="0.35">
      <c r="A5760"/>
    </row>
    <row r="5761" spans="1:1" x14ac:dyDescent="0.35">
      <c r="A5761"/>
    </row>
    <row r="5762" spans="1:1" x14ac:dyDescent="0.35">
      <c r="A5762"/>
    </row>
    <row r="5763" spans="1:1" x14ac:dyDescent="0.35">
      <c r="A5763"/>
    </row>
    <row r="5764" spans="1:1" x14ac:dyDescent="0.35">
      <c r="A5764"/>
    </row>
    <row r="5765" spans="1:1" x14ac:dyDescent="0.35">
      <c r="A5765"/>
    </row>
    <row r="5766" spans="1:1" x14ac:dyDescent="0.35">
      <c r="A5766"/>
    </row>
    <row r="5767" spans="1:1" x14ac:dyDescent="0.35">
      <c r="A5767"/>
    </row>
    <row r="5768" spans="1:1" x14ac:dyDescent="0.35">
      <c r="A5768"/>
    </row>
    <row r="5769" spans="1:1" x14ac:dyDescent="0.35">
      <c r="A5769"/>
    </row>
    <row r="5770" spans="1:1" x14ac:dyDescent="0.35">
      <c r="A5770"/>
    </row>
    <row r="5771" spans="1:1" x14ac:dyDescent="0.35">
      <c r="A5771"/>
    </row>
    <row r="5772" spans="1:1" x14ac:dyDescent="0.35">
      <c r="A5772"/>
    </row>
    <row r="5773" spans="1:1" x14ac:dyDescent="0.35">
      <c r="A5773"/>
    </row>
    <row r="5774" spans="1:1" x14ac:dyDescent="0.35">
      <c r="A5774"/>
    </row>
    <row r="5775" spans="1:1" x14ac:dyDescent="0.35">
      <c r="A5775"/>
    </row>
    <row r="5776" spans="1:1" x14ac:dyDescent="0.35">
      <c r="A5776"/>
    </row>
    <row r="5777" spans="1:1" x14ac:dyDescent="0.35">
      <c r="A5777"/>
    </row>
    <row r="5778" spans="1:1" x14ac:dyDescent="0.35">
      <c r="A5778"/>
    </row>
    <row r="5779" spans="1:1" x14ac:dyDescent="0.35">
      <c r="A5779"/>
    </row>
    <row r="5780" spans="1:1" x14ac:dyDescent="0.35">
      <c r="A5780"/>
    </row>
    <row r="5781" spans="1:1" x14ac:dyDescent="0.35">
      <c r="A5781"/>
    </row>
    <row r="5782" spans="1:1" x14ac:dyDescent="0.35">
      <c r="A5782"/>
    </row>
    <row r="5783" spans="1:1" x14ac:dyDescent="0.35">
      <c r="A5783"/>
    </row>
    <row r="5784" spans="1:1" x14ac:dyDescent="0.35">
      <c r="A5784"/>
    </row>
    <row r="5785" spans="1:1" x14ac:dyDescent="0.35">
      <c r="A5785"/>
    </row>
    <row r="5786" spans="1:1" x14ac:dyDescent="0.35">
      <c r="A5786"/>
    </row>
    <row r="5787" spans="1:1" x14ac:dyDescent="0.35">
      <c r="A5787"/>
    </row>
    <row r="5788" spans="1:1" x14ac:dyDescent="0.35">
      <c r="A5788"/>
    </row>
    <row r="5789" spans="1:1" x14ac:dyDescent="0.35">
      <c r="A5789"/>
    </row>
    <row r="5790" spans="1:1" x14ac:dyDescent="0.35">
      <c r="A5790"/>
    </row>
    <row r="5791" spans="1:1" x14ac:dyDescent="0.35">
      <c r="A5791"/>
    </row>
    <row r="5792" spans="1:1" x14ac:dyDescent="0.35">
      <c r="A5792"/>
    </row>
    <row r="5793" spans="1:1" x14ac:dyDescent="0.35">
      <c r="A5793"/>
    </row>
    <row r="5794" spans="1:1" x14ac:dyDescent="0.35">
      <c r="A5794"/>
    </row>
    <row r="5795" spans="1:1" x14ac:dyDescent="0.35">
      <c r="A5795"/>
    </row>
    <row r="5796" spans="1:1" x14ac:dyDescent="0.35">
      <c r="A5796"/>
    </row>
    <row r="5797" spans="1:1" x14ac:dyDescent="0.35">
      <c r="A5797"/>
    </row>
    <row r="5798" spans="1:1" x14ac:dyDescent="0.35">
      <c r="A5798"/>
    </row>
    <row r="5799" spans="1:1" x14ac:dyDescent="0.35">
      <c r="A5799"/>
    </row>
    <row r="5800" spans="1:1" x14ac:dyDescent="0.35">
      <c r="A5800"/>
    </row>
    <row r="5801" spans="1:1" x14ac:dyDescent="0.35">
      <c r="A5801"/>
    </row>
    <row r="5802" spans="1:1" x14ac:dyDescent="0.35">
      <c r="A5802"/>
    </row>
    <row r="5803" spans="1:1" x14ac:dyDescent="0.35">
      <c r="A5803"/>
    </row>
    <row r="5804" spans="1:1" x14ac:dyDescent="0.35">
      <c r="A5804"/>
    </row>
    <row r="5805" spans="1:1" x14ac:dyDescent="0.35">
      <c r="A5805"/>
    </row>
    <row r="5806" spans="1:1" x14ac:dyDescent="0.35">
      <c r="A5806"/>
    </row>
    <row r="5807" spans="1:1" x14ac:dyDescent="0.35">
      <c r="A5807"/>
    </row>
    <row r="5808" spans="1:1" x14ac:dyDescent="0.35">
      <c r="A5808"/>
    </row>
    <row r="5809" spans="1:1" x14ac:dyDescent="0.35">
      <c r="A5809"/>
    </row>
    <row r="5810" spans="1:1" x14ac:dyDescent="0.35">
      <c r="A5810"/>
    </row>
    <row r="5811" spans="1:1" x14ac:dyDescent="0.35">
      <c r="A5811"/>
    </row>
    <row r="5812" spans="1:1" x14ac:dyDescent="0.35">
      <c r="A5812"/>
    </row>
    <row r="5813" spans="1:1" x14ac:dyDescent="0.35">
      <c r="A5813"/>
    </row>
    <row r="5814" spans="1:1" x14ac:dyDescent="0.35">
      <c r="A5814"/>
    </row>
    <row r="5815" spans="1:1" x14ac:dyDescent="0.35">
      <c r="A5815"/>
    </row>
    <row r="5816" spans="1:1" x14ac:dyDescent="0.35">
      <c r="A5816"/>
    </row>
    <row r="5817" spans="1:1" x14ac:dyDescent="0.35">
      <c r="A5817"/>
    </row>
    <row r="5818" spans="1:1" x14ac:dyDescent="0.35">
      <c r="A5818"/>
    </row>
    <row r="5819" spans="1:1" x14ac:dyDescent="0.35">
      <c r="A5819"/>
    </row>
    <row r="5820" spans="1:1" x14ac:dyDescent="0.35">
      <c r="A5820"/>
    </row>
    <row r="5821" spans="1:1" x14ac:dyDescent="0.35">
      <c r="A5821"/>
    </row>
    <row r="5822" spans="1:1" x14ac:dyDescent="0.35">
      <c r="A5822"/>
    </row>
    <row r="5823" spans="1:1" x14ac:dyDescent="0.35">
      <c r="A5823"/>
    </row>
    <row r="5824" spans="1:1" x14ac:dyDescent="0.35">
      <c r="A5824"/>
    </row>
    <row r="5825" spans="1:1" x14ac:dyDescent="0.35">
      <c r="A5825"/>
    </row>
    <row r="5826" spans="1:1" x14ac:dyDescent="0.35">
      <c r="A5826"/>
    </row>
    <row r="5827" spans="1:1" x14ac:dyDescent="0.35">
      <c r="A5827"/>
    </row>
    <row r="5828" spans="1:1" x14ac:dyDescent="0.35">
      <c r="A5828"/>
    </row>
    <row r="5829" spans="1:1" x14ac:dyDescent="0.35">
      <c r="A5829"/>
    </row>
    <row r="5830" spans="1:1" x14ac:dyDescent="0.35">
      <c r="A5830"/>
    </row>
    <row r="5831" spans="1:1" x14ac:dyDescent="0.35">
      <c r="A5831"/>
    </row>
    <row r="5832" spans="1:1" x14ac:dyDescent="0.35">
      <c r="A5832"/>
    </row>
    <row r="5833" spans="1:1" x14ac:dyDescent="0.35">
      <c r="A5833"/>
    </row>
    <row r="5834" spans="1:1" x14ac:dyDescent="0.35">
      <c r="A5834"/>
    </row>
    <row r="5835" spans="1:1" x14ac:dyDescent="0.35">
      <c r="A5835"/>
    </row>
    <row r="5836" spans="1:1" x14ac:dyDescent="0.35">
      <c r="A5836"/>
    </row>
    <row r="5837" spans="1:1" x14ac:dyDescent="0.35">
      <c r="A5837"/>
    </row>
    <row r="5838" spans="1:1" x14ac:dyDescent="0.35">
      <c r="A5838"/>
    </row>
    <row r="5839" spans="1:1" x14ac:dyDescent="0.35">
      <c r="A5839"/>
    </row>
    <row r="5840" spans="1:1" x14ac:dyDescent="0.35">
      <c r="A5840"/>
    </row>
    <row r="5841" spans="1:1" x14ac:dyDescent="0.35">
      <c r="A5841"/>
    </row>
    <row r="5842" spans="1:1" x14ac:dyDescent="0.35">
      <c r="A5842"/>
    </row>
    <row r="5843" spans="1:1" x14ac:dyDescent="0.35">
      <c r="A5843"/>
    </row>
    <row r="5844" spans="1:1" x14ac:dyDescent="0.35">
      <c r="A5844"/>
    </row>
    <row r="5845" spans="1:1" x14ac:dyDescent="0.35">
      <c r="A5845"/>
    </row>
    <row r="5846" spans="1:1" x14ac:dyDescent="0.35">
      <c r="A5846"/>
    </row>
    <row r="5847" spans="1:1" x14ac:dyDescent="0.35">
      <c r="A5847"/>
    </row>
    <row r="5848" spans="1:1" x14ac:dyDescent="0.35">
      <c r="A5848"/>
    </row>
    <row r="5849" spans="1:1" x14ac:dyDescent="0.35">
      <c r="A5849"/>
    </row>
    <row r="5850" spans="1:1" x14ac:dyDescent="0.35">
      <c r="A5850"/>
    </row>
    <row r="5851" spans="1:1" x14ac:dyDescent="0.35">
      <c r="A5851"/>
    </row>
    <row r="5852" spans="1:1" x14ac:dyDescent="0.35">
      <c r="A5852"/>
    </row>
    <row r="5853" spans="1:1" x14ac:dyDescent="0.35">
      <c r="A5853"/>
    </row>
    <row r="5854" spans="1:1" x14ac:dyDescent="0.35">
      <c r="A5854"/>
    </row>
    <row r="5855" spans="1:1" x14ac:dyDescent="0.35">
      <c r="A5855"/>
    </row>
    <row r="5856" spans="1:1" x14ac:dyDescent="0.35">
      <c r="A5856"/>
    </row>
    <row r="5857" spans="1:1" x14ac:dyDescent="0.35">
      <c r="A5857"/>
    </row>
    <row r="5858" spans="1:1" x14ac:dyDescent="0.35">
      <c r="A5858"/>
    </row>
    <row r="5859" spans="1:1" x14ac:dyDescent="0.35">
      <c r="A5859"/>
    </row>
    <row r="5860" spans="1:1" x14ac:dyDescent="0.35">
      <c r="A5860"/>
    </row>
    <row r="5861" spans="1:1" x14ac:dyDescent="0.35">
      <c r="A5861"/>
    </row>
    <row r="5862" spans="1:1" x14ac:dyDescent="0.35">
      <c r="A5862"/>
    </row>
    <row r="5863" spans="1:1" x14ac:dyDescent="0.35">
      <c r="A5863"/>
    </row>
    <row r="5864" spans="1:1" x14ac:dyDescent="0.35">
      <c r="A5864"/>
    </row>
    <row r="5865" spans="1:1" x14ac:dyDescent="0.35">
      <c r="A5865"/>
    </row>
    <row r="5866" spans="1:1" x14ac:dyDescent="0.35">
      <c r="A5866"/>
    </row>
    <row r="5867" spans="1:1" x14ac:dyDescent="0.35">
      <c r="A5867"/>
    </row>
    <row r="5868" spans="1:1" x14ac:dyDescent="0.35">
      <c r="A5868"/>
    </row>
    <row r="5869" spans="1:1" x14ac:dyDescent="0.35">
      <c r="A5869"/>
    </row>
    <row r="5870" spans="1:1" x14ac:dyDescent="0.35">
      <c r="A5870"/>
    </row>
    <row r="5871" spans="1:1" x14ac:dyDescent="0.35">
      <c r="A5871"/>
    </row>
    <row r="5872" spans="1:1" x14ac:dyDescent="0.35">
      <c r="A5872"/>
    </row>
    <row r="5873" spans="1:1" x14ac:dyDescent="0.35">
      <c r="A5873"/>
    </row>
    <row r="5874" spans="1:1" x14ac:dyDescent="0.35">
      <c r="A5874"/>
    </row>
    <row r="5875" spans="1:1" x14ac:dyDescent="0.35">
      <c r="A5875"/>
    </row>
    <row r="5876" spans="1:1" x14ac:dyDescent="0.35">
      <c r="A5876"/>
    </row>
    <row r="5877" spans="1:1" x14ac:dyDescent="0.35">
      <c r="A5877"/>
    </row>
    <row r="5878" spans="1:1" x14ac:dyDescent="0.35">
      <c r="A5878"/>
    </row>
    <row r="5879" spans="1:1" x14ac:dyDescent="0.35">
      <c r="A5879"/>
    </row>
    <row r="5880" spans="1:1" x14ac:dyDescent="0.35">
      <c r="A5880"/>
    </row>
    <row r="5881" spans="1:1" x14ac:dyDescent="0.35">
      <c r="A5881"/>
    </row>
    <row r="5882" spans="1:1" x14ac:dyDescent="0.35">
      <c r="A5882"/>
    </row>
    <row r="5883" spans="1:1" x14ac:dyDescent="0.35">
      <c r="A5883"/>
    </row>
    <row r="5884" spans="1:1" x14ac:dyDescent="0.35">
      <c r="A5884"/>
    </row>
    <row r="5885" spans="1:1" x14ac:dyDescent="0.35">
      <c r="A5885"/>
    </row>
    <row r="5886" spans="1:1" x14ac:dyDescent="0.35">
      <c r="A5886"/>
    </row>
    <row r="5887" spans="1:1" x14ac:dyDescent="0.35">
      <c r="A5887"/>
    </row>
    <row r="5888" spans="1:1" x14ac:dyDescent="0.35">
      <c r="A5888"/>
    </row>
    <row r="5889" spans="1:1" x14ac:dyDescent="0.35">
      <c r="A5889"/>
    </row>
    <row r="5890" spans="1:1" x14ac:dyDescent="0.35">
      <c r="A5890"/>
    </row>
    <row r="5891" spans="1:1" x14ac:dyDescent="0.35">
      <c r="A5891"/>
    </row>
    <row r="5892" spans="1:1" x14ac:dyDescent="0.35">
      <c r="A5892"/>
    </row>
    <row r="5893" spans="1:1" x14ac:dyDescent="0.35">
      <c r="A5893"/>
    </row>
    <row r="5894" spans="1:1" x14ac:dyDescent="0.35">
      <c r="A5894"/>
    </row>
    <row r="5895" spans="1:1" x14ac:dyDescent="0.35">
      <c r="A5895"/>
    </row>
    <row r="5896" spans="1:1" x14ac:dyDescent="0.35">
      <c r="A5896"/>
    </row>
    <row r="5897" spans="1:1" x14ac:dyDescent="0.35">
      <c r="A5897"/>
    </row>
    <row r="5898" spans="1:1" x14ac:dyDescent="0.35">
      <c r="A5898"/>
    </row>
    <row r="5899" spans="1:1" x14ac:dyDescent="0.35">
      <c r="A5899"/>
    </row>
    <row r="5900" spans="1:1" x14ac:dyDescent="0.35">
      <c r="A5900"/>
    </row>
    <row r="5901" spans="1:1" x14ac:dyDescent="0.35">
      <c r="A5901"/>
    </row>
    <row r="5902" spans="1:1" x14ac:dyDescent="0.35">
      <c r="A5902"/>
    </row>
    <row r="5903" spans="1:1" x14ac:dyDescent="0.35">
      <c r="A5903"/>
    </row>
    <row r="5904" spans="1:1" x14ac:dyDescent="0.35">
      <c r="A5904"/>
    </row>
    <row r="5905" spans="1:1" x14ac:dyDescent="0.35">
      <c r="A5905"/>
    </row>
    <row r="5906" spans="1:1" x14ac:dyDescent="0.35">
      <c r="A5906"/>
    </row>
    <row r="5907" spans="1:1" x14ac:dyDescent="0.35">
      <c r="A5907"/>
    </row>
    <row r="5908" spans="1:1" x14ac:dyDescent="0.35">
      <c r="A5908"/>
    </row>
    <row r="5909" spans="1:1" x14ac:dyDescent="0.35">
      <c r="A5909"/>
    </row>
    <row r="5910" spans="1:1" x14ac:dyDescent="0.35">
      <c r="A5910"/>
    </row>
    <row r="5911" spans="1:1" x14ac:dyDescent="0.35">
      <c r="A5911"/>
    </row>
    <row r="5912" spans="1:1" x14ac:dyDescent="0.35">
      <c r="A5912"/>
    </row>
    <row r="5913" spans="1:1" x14ac:dyDescent="0.35">
      <c r="A5913"/>
    </row>
    <row r="5914" spans="1:1" x14ac:dyDescent="0.35">
      <c r="A5914"/>
    </row>
    <row r="5915" spans="1:1" x14ac:dyDescent="0.35">
      <c r="A5915"/>
    </row>
    <row r="5916" spans="1:1" x14ac:dyDescent="0.35">
      <c r="A5916"/>
    </row>
    <row r="5917" spans="1:1" x14ac:dyDescent="0.35">
      <c r="A5917"/>
    </row>
    <row r="5918" spans="1:1" x14ac:dyDescent="0.35">
      <c r="A5918"/>
    </row>
    <row r="5919" spans="1:1" x14ac:dyDescent="0.35">
      <c r="A5919"/>
    </row>
    <row r="5920" spans="1:1" x14ac:dyDescent="0.35">
      <c r="A5920"/>
    </row>
    <row r="5921" spans="1:1" x14ac:dyDescent="0.35">
      <c r="A5921"/>
    </row>
    <row r="5922" spans="1:1" x14ac:dyDescent="0.35">
      <c r="A5922"/>
    </row>
    <row r="5923" spans="1:1" x14ac:dyDescent="0.35">
      <c r="A5923"/>
    </row>
    <row r="5924" spans="1:1" x14ac:dyDescent="0.35">
      <c r="A5924"/>
    </row>
    <row r="5925" spans="1:1" x14ac:dyDescent="0.35">
      <c r="A5925"/>
    </row>
    <row r="5926" spans="1:1" x14ac:dyDescent="0.35">
      <c r="A5926"/>
    </row>
    <row r="5927" spans="1:1" x14ac:dyDescent="0.35">
      <c r="A5927"/>
    </row>
    <row r="5928" spans="1:1" x14ac:dyDescent="0.35">
      <c r="A5928"/>
    </row>
    <row r="5929" spans="1:1" x14ac:dyDescent="0.35">
      <c r="A5929"/>
    </row>
    <row r="5930" spans="1:1" x14ac:dyDescent="0.35">
      <c r="A5930"/>
    </row>
    <row r="5931" spans="1:1" x14ac:dyDescent="0.35">
      <c r="A5931"/>
    </row>
    <row r="5932" spans="1:1" x14ac:dyDescent="0.35">
      <c r="A5932"/>
    </row>
    <row r="5933" spans="1:1" x14ac:dyDescent="0.35">
      <c r="A5933"/>
    </row>
    <row r="5934" spans="1:1" x14ac:dyDescent="0.35">
      <c r="A5934"/>
    </row>
    <row r="5935" spans="1:1" x14ac:dyDescent="0.35">
      <c r="A5935"/>
    </row>
    <row r="5936" spans="1:1" x14ac:dyDescent="0.35">
      <c r="A5936"/>
    </row>
    <row r="5937" spans="1:1" x14ac:dyDescent="0.35">
      <c r="A5937"/>
    </row>
    <row r="5938" spans="1:1" x14ac:dyDescent="0.35">
      <c r="A5938"/>
    </row>
    <row r="5939" spans="1:1" x14ac:dyDescent="0.35">
      <c r="A5939"/>
    </row>
    <row r="5940" spans="1:1" x14ac:dyDescent="0.35">
      <c r="A5940"/>
    </row>
    <row r="5941" spans="1:1" x14ac:dyDescent="0.35">
      <c r="A5941"/>
    </row>
    <row r="5942" spans="1:1" x14ac:dyDescent="0.35">
      <c r="A5942"/>
    </row>
    <row r="5943" spans="1:1" x14ac:dyDescent="0.35">
      <c r="A5943"/>
    </row>
    <row r="5944" spans="1:1" x14ac:dyDescent="0.35">
      <c r="A5944"/>
    </row>
    <row r="5945" spans="1:1" x14ac:dyDescent="0.35">
      <c r="A5945"/>
    </row>
    <row r="5946" spans="1:1" x14ac:dyDescent="0.35">
      <c r="A5946"/>
    </row>
    <row r="5947" spans="1:1" x14ac:dyDescent="0.35">
      <c r="A5947"/>
    </row>
    <row r="5948" spans="1:1" x14ac:dyDescent="0.35">
      <c r="A5948"/>
    </row>
    <row r="5949" spans="1:1" x14ac:dyDescent="0.35">
      <c r="A5949"/>
    </row>
    <row r="5950" spans="1:1" x14ac:dyDescent="0.35">
      <c r="A5950"/>
    </row>
    <row r="5951" spans="1:1" x14ac:dyDescent="0.35">
      <c r="A5951"/>
    </row>
    <row r="5952" spans="1:1" x14ac:dyDescent="0.35">
      <c r="A5952"/>
    </row>
    <row r="5953" spans="1:1" x14ac:dyDescent="0.35">
      <c r="A5953"/>
    </row>
    <row r="5954" spans="1:1" x14ac:dyDescent="0.35">
      <c r="A5954"/>
    </row>
    <row r="5955" spans="1:1" x14ac:dyDescent="0.35">
      <c r="A5955"/>
    </row>
    <row r="5956" spans="1:1" x14ac:dyDescent="0.35">
      <c r="A5956"/>
    </row>
    <row r="5957" spans="1:1" x14ac:dyDescent="0.35">
      <c r="A5957"/>
    </row>
    <row r="5958" spans="1:1" x14ac:dyDescent="0.35">
      <c r="A5958"/>
    </row>
    <row r="5959" spans="1:1" x14ac:dyDescent="0.35">
      <c r="A5959"/>
    </row>
    <row r="5960" spans="1:1" x14ac:dyDescent="0.35">
      <c r="A5960"/>
    </row>
    <row r="5961" spans="1:1" x14ac:dyDescent="0.35">
      <c r="A5961"/>
    </row>
    <row r="5962" spans="1:1" x14ac:dyDescent="0.35">
      <c r="A5962"/>
    </row>
    <row r="5963" spans="1:1" x14ac:dyDescent="0.35">
      <c r="A5963"/>
    </row>
    <row r="5964" spans="1:1" x14ac:dyDescent="0.35">
      <c r="A5964"/>
    </row>
    <row r="5965" spans="1:1" x14ac:dyDescent="0.35">
      <c r="A5965"/>
    </row>
    <row r="5966" spans="1:1" x14ac:dyDescent="0.35">
      <c r="A5966"/>
    </row>
    <row r="5967" spans="1:1" x14ac:dyDescent="0.35">
      <c r="A5967"/>
    </row>
    <row r="5968" spans="1:1" x14ac:dyDescent="0.35">
      <c r="A5968"/>
    </row>
    <row r="5969" spans="1:1" x14ac:dyDescent="0.35">
      <c r="A5969"/>
    </row>
    <row r="5970" spans="1:1" x14ac:dyDescent="0.35">
      <c r="A5970"/>
    </row>
    <row r="5971" spans="1:1" x14ac:dyDescent="0.35">
      <c r="A5971"/>
    </row>
    <row r="5972" spans="1:1" x14ac:dyDescent="0.35">
      <c r="A5972"/>
    </row>
    <row r="5973" spans="1:1" x14ac:dyDescent="0.35">
      <c r="A5973"/>
    </row>
    <row r="5974" spans="1:1" x14ac:dyDescent="0.35">
      <c r="A5974"/>
    </row>
    <row r="5975" spans="1:1" x14ac:dyDescent="0.35">
      <c r="A5975"/>
    </row>
    <row r="5976" spans="1:1" x14ac:dyDescent="0.35">
      <c r="A5976"/>
    </row>
    <row r="5977" spans="1:1" x14ac:dyDescent="0.35">
      <c r="A5977"/>
    </row>
    <row r="5978" spans="1:1" x14ac:dyDescent="0.35">
      <c r="A5978"/>
    </row>
    <row r="5979" spans="1:1" x14ac:dyDescent="0.35">
      <c r="A5979"/>
    </row>
    <row r="5980" spans="1:1" x14ac:dyDescent="0.35">
      <c r="A5980"/>
    </row>
    <row r="5981" spans="1:1" x14ac:dyDescent="0.35">
      <c r="A5981"/>
    </row>
    <row r="5982" spans="1:1" x14ac:dyDescent="0.35">
      <c r="A5982"/>
    </row>
    <row r="5983" spans="1:1" x14ac:dyDescent="0.35">
      <c r="A5983"/>
    </row>
    <row r="5984" spans="1:1" x14ac:dyDescent="0.35">
      <c r="A5984"/>
    </row>
    <row r="5985" spans="1:1" x14ac:dyDescent="0.35">
      <c r="A5985"/>
    </row>
    <row r="5986" spans="1:1" x14ac:dyDescent="0.35">
      <c r="A5986"/>
    </row>
    <row r="5987" spans="1:1" x14ac:dyDescent="0.35">
      <c r="A5987"/>
    </row>
    <row r="5988" spans="1:1" x14ac:dyDescent="0.35">
      <c r="A5988"/>
    </row>
    <row r="5989" spans="1:1" x14ac:dyDescent="0.35">
      <c r="A5989"/>
    </row>
    <row r="5990" spans="1:1" x14ac:dyDescent="0.35">
      <c r="A5990"/>
    </row>
    <row r="5991" spans="1:1" x14ac:dyDescent="0.35">
      <c r="A5991"/>
    </row>
    <row r="5992" spans="1:1" x14ac:dyDescent="0.35">
      <c r="A5992"/>
    </row>
    <row r="5993" spans="1:1" x14ac:dyDescent="0.35">
      <c r="A5993"/>
    </row>
    <row r="5994" spans="1:1" x14ac:dyDescent="0.35">
      <c r="A5994"/>
    </row>
    <row r="5995" spans="1:1" x14ac:dyDescent="0.35">
      <c r="A5995"/>
    </row>
    <row r="5996" spans="1:1" x14ac:dyDescent="0.35">
      <c r="A5996"/>
    </row>
    <row r="5997" spans="1:1" x14ac:dyDescent="0.35">
      <c r="A5997"/>
    </row>
    <row r="5998" spans="1:1" x14ac:dyDescent="0.35">
      <c r="A5998"/>
    </row>
    <row r="5999" spans="1:1" x14ac:dyDescent="0.35">
      <c r="A5999"/>
    </row>
    <row r="6000" spans="1:1" x14ac:dyDescent="0.35">
      <c r="A6000"/>
    </row>
    <row r="6001" spans="1:1" x14ac:dyDescent="0.35">
      <c r="A6001"/>
    </row>
    <row r="6002" spans="1:1" x14ac:dyDescent="0.35">
      <c r="A6002"/>
    </row>
    <row r="6003" spans="1:1" x14ac:dyDescent="0.35">
      <c r="A6003"/>
    </row>
    <row r="6004" spans="1:1" x14ac:dyDescent="0.35">
      <c r="A6004"/>
    </row>
    <row r="6005" spans="1:1" x14ac:dyDescent="0.35">
      <c r="A6005"/>
    </row>
    <row r="6006" spans="1:1" x14ac:dyDescent="0.35">
      <c r="A6006"/>
    </row>
    <row r="6007" spans="1:1" x14ac:dyDescent="0.35">
      <c r="A6007"/>
    </row>
    <row r="6008" spans="1:1" x14ac:dyDescent="0.35">
      <c r="A6008"/>
    </row>
    <row r="6009" spans="1:1" x14ac:dyDescent="0.35">
      <c r="A6009"/>
    </row>
    <row r="6010" spans="1:1" x14ac:dyDescent="0.35">
      <c r="A6010"/>
    </row>
    <row r="6011" spans="1:1" x14ac:dyDescent="0.35">
      <c r="A6011"/>
    </row>
    <row r="6012" spans="1:1" x14ac:dyDescent="0.35">
      <c r="A6012"/>
    </row>
    <row r="6013" spans="1:1" x14ac:dyDescent="0.35">
      <c r="A6013"/>
    </row>
    <row r="6014" spans="1:1" x14ac:dyDescent="0.35">
      <c r="A6014"/>
    </row>
    <row r="6015" spans="1:1" x14ac:dyDescent="0.35">
      <c r="A6015"/>
    </row>
    <row r="6016" spans="1:1" x14ac:dyDescent="0.35">
      <c r="A6016"/>
    </row>
    <row r="6017" spans="1:1" x14ac:dyDescent="0.35">
      <c r="A6017"/>
    </row>
    <row r="6018" spans="1:1" x14ac:dyDescent="0.35">
      <c r="A6018"/>
    </row>
    <row r="6019" spans="1:1" x14ac:dyDescent="0.35">
      <c r="A6019"/>
    </row>
    <row r="6020" spans="1:1" x14ac:dyDescent="0.35">
      <c r="A6020"/>
    </row>
    <row r="6021" spans="1:1" x14ac:dyDescent="0.35">
      <c r="A6021"/>
    </row>
    <row r="6022" spans="1:1" x14ac:dyDescent="0.35">
      <c r="A6022"/>
    </row>
    <row r="6023" spans="1:1" x14ac:dyDescent="0.35">
      <c r="A6023"/>
    </row>
    <row r="6024" spans="1:1" x14ac:dyDescent="0.35">
      <c r="A6024"/>
    </row>
    <row r="6025" spans="1:1" x14ac:dyDescent="0.35">
      <c r="A6025"/>
    </row>
    <row r="6026" spans="1:1" x14ac:dyDescent="0.35">
      <c r="A6026"/>
    </row>
    <row r="6027" spans="1:1" x14ac:dyDescent="0.35">
      <c r="A6027"/>
    </row>
    <row r="6028" spans="1:1" x14ac:dyDescent="0.35">
      <c r="A6028"/>
    </row>
    <row r="6029" spans="1:1" x14ac:dyDescent="0.35">
      <c r="A6029"/>
    </row>
    <row r="6030" spans="1:1" x14ac:dyDescent="0.35">
      <c r="A6030"/>
    </row>
    <row r="6031" spans="1:1" x14ac:dyDescent="0.35">
      <c r="A6031"/>
    </row>
    <row r="6032" spans="1:1" x14ac:dyDescent="0.35">
      <c r="A6032"/>
    </row>
    <row r="6033" spans="1:1" x14ac:dyDescent="0.35">
      <c r="A6033"/>
    </row>
    <row r="6034" spans="1:1" x14ac:dyDescent="0.35">
      <c r="A6034"/>
    </row>
    <row r="6035" spans="1:1" x14ac:dyDescent="0.35">
      <c r="A6035"/>
    </row>
    <row r="6036" spans="1:1" x14ac:dyDescent="0.35">
      <c r="A6036"/>
    </row>
    <row r="6037" spans="1:1" x14ac:dyDescent="0.35">
      <c r="A6037"/>
    </row>
    <row r="6038" spans="1:1" x14ac:dyDescent="0.35">
      <c r="A6038"/>
    </row>
    <row r="6039" spans="1:1" x14ac:dyDescent="0.35">
      <c r="A6039"/>
    </row>
    <row r="6040" spans="1:1" x14ac:dyDescent="0.35">
      <c r="A6040"/>
    </row>
    <row r="6041" spans="1:1" x14ac:dyDescent="0.35">
      <c r="A6041"/>
    </row>
    <row r="6042" spans="1:1" x14ac:dyDescent="0.35">
      <c r="A6042"/>
    </row>
    <row r="6043" spans="1:1" x14ac:dyDescent="0.35">
      <c r="A6043"/>
    </row>
    <row r="6044" spans="1:1" x14ac:dyDescent="0.35">
      <c r="A6044"/>
    </row>
    <row r="6045" spans="1:1" x14ac:dyDescent="0.35">
      <c r="A6045"/>
    </row>
    <row r="6046" spans="1:1" x14ac:dyDescent="0.35">
      <c r="A6046"/>
    </row>
    <row r="6047" spans="1:1" x14ac:dyDescent="0.35">
      <c r="A6047"/>
    </row>
    <row r="6048" spans="1:1" x14ac:dyDescent="0.35">
      <c r="A6048"/>
    </row>
    <row r="6049" spans="1:1" x14ac:dyDescent="0.35">
      <c r="A6049"/>
    </row>
    <row r="6050" spans="1:1" x14ac:dyDescent="0.35">
      <c r="A6050"/>
    </row>
    <row r="6051" spans="1:1" x14ac:dyDescent="0.35">
      <c r="A6051"/>
    </row>
    <row r="6052" spans="1:1" x14ac:dyDescent="0.35">
      <c r="A6052"/>
    </row>
    <row r="6053" spans="1:1" x14ac:dyDescent="0.35">
      <c r="A6053"/>
    </row>
    <row r="6054" spans="1:1" x14ac:dyDescent="0.35">
      <c r="A6054"/>
    </row>
    <row r="6055" spans="1:1" x14ac:dyDescent="0.35">
      <c r="A6055"/>
    </row>
    <row r="6056" spans="1:1" x14ac:dyDescent="0.35">
      <c r="A6056"/>
    </row>
    <row r="6057" spans="1:1" x14ac:dyDescent="0.35">
      <c r="A6057"/>
    </row>
    <row r="6058" spans="1:1" x14ac:dyDescent="0.35">
      <c r="A6058"/>
    </row>
    <row r="6059" spans="1:1" x14ac:dyDescent="0.35">
      <c r="A6059"/>
    </row>
    <row r="6060" spans="1:1" x14ac:dyDescent="0.35">
      <c r="A6060"/>
    </row>
    <row r="6061" spans="1:1" x14ac:dyDescent="0.35">
      <c r="A6061"/>
    </row>
    <row r="6062" spans="1:1" x14ac:dyDescent="0.35">
      <c r="A6062"/>
    </row>
    <row r="6063" spans="1:1" x14ac:dyDescent="0.35">
      <c r="A6063"/>
    </row>
    <row r="6064" spans="1:1" x14ac:dyDescent="0.35">
      <c r="A6064"/>
    </row>
    <row r="6065" spans="1:1" x14ac:dyDescent="0.35">
      <c r="A6065"/>
    </row>
    <row r="6066" spans="1:1" x14ac:dyDescent="0.35">
      <c r="A6066"/>
    </row>
    <row r="6067" spans="1:1" x14ac:dyDescent="0.35">
      <c r="A6067"/>
    </row>
    <row r="6068" spans="1:1" x14ac:dyDescent="0.35">
      <c r="A6068"/>
    </row>
    <row r="6069" spans="1:1" x14ac:dyDescent="0.35">
      <c r="A6069"/>
    </row>
    <row r="6070" spans="1:1" x14ac:dyDescent="0.35">
      <c r="A6070"/>
    </row>
    <row r="6071" spans="1:1" x14ac:dyDescent="0.35">
      <c r="A6071"/>
    </row>
    <row r="6072" spans="1:1" x14ac:dyDescent="0.35">
      <c r="A6072"/>
    </row>
    <row r="6073" spans="1:1" x14ac:dyDescent="0.35">
      <c r="A6073"/>
    </row>
    <row r="6074" spans="1:1" x14ac:dyDescent="0.35">
      <c r="A6074"/>
    </row>
    <row r="6075" spans="1:1" x14ac:dyDescent="0.35">
      <c r="A6075"/>
    </row>
    <row r="6076" spans="1:1" x14ac:dyDescent="0.35">
      <c r="A6076"/>
    </row>
    <row r="6077" spans="1:1" x14ac:dyDescent="0.35">
      <c r="A6077"/>
    </row>
    <row r="6078" spans="1:1" x14ac:dyDescent="0.35">
      <c r="A6078"/>
    </row>
    <row r="6079" spans="1:1" x14ac:dyDescent="0.35">
      <c r="A6079"/>
    </row>
    <row r="6080" spans="1:1" x14ac:dyDescent="0.35">
      <c r="A6080"/>
    </row>
    <row r="6081" spans="1:1" x14ac:dyDescent="0.35">
      <c r="A6081"/>
    </row>
    <row r="6082" spans="1:1" x14ac:dyDescent="0.35">
      <c r="A6082"/>
    </row>
    <row r="6083" spans="1:1" x14ac:dyDescent="0.35">
      <c r="A6083"/>
    </row>
    <row r="6084" spans="1:1" x14ac:dyDescent="0.35">
      <c r="A6084"/>
    </row>
    <row r="6085" spans="1:1" x14ac:dyDescent="0.35">
      <c r="A6085"/>
    </row>
    <row r="6086" spans="1:1" x14ac:dyDescent="0.35">
      <c r="A6086"/>
    </row>
    <row r="6087" spans="1:1" x14ac:dyDescent="0.35">
      <c r="A6087"/>
    </row>
    <row r="6088" spans="1:1" x14ac:dyDescent="0.35">
      <c r="A6088"/>
    </row>
    <row r="6089" spans="1:1" x14ac:dyDescent="0.35">
      <c r="A6089"/>
    </row>
    <row r="6090" spans="1:1" x14ac:dyDescent="0.35">
      <c r="A6090"/>
    </row>
    <row r="6091" spans="1:1" x14ac:dyDescent="0.35">
      <c r="A6091"/>
    </row>
    <row r="6092" spans="1:1" x14ac:dyDescent="0.35">
      <c r="A6092"/>
    </row>
    <row r="6093" spans="1:1" x14ac:dyDescent="0.35">
      <c r="A6093"/>
    </row>
    <row r="6094" spans="1:1" x14ac:dyDescent="0.35">
      <c r="A6094"/>
    </row>
    <row r="6095" spans="1:1" x14ac:dyDescent="0.35">
      <c r="A6095"/>
    </row>
    <row r="6096" spans="1:1" x14ac:dyDescent="0.35">
      <c r="A6096"/>
    </row>
    <row r="6097" spans="1:1" x14ac:dyDescent="0.35">
      <c r="A6097"/>
    </row>
    <row r="6098" spans="1:1" x14ac:dyDescent="0.35">
      <c r="A6098"/>
    </row>
    <row r="6099" spans="1:1" x14ac:dyDescent="0.35">
      <c r="A6099"/>
    </row>
    <row r="6100" spans="1:1" x14ac:dyDescent="0.35">
      <c r="A6100"/>
    </row>
    <row r="6101" spans="1:1" x14ac:dyDescent="0.35">
      <c r="A6101"/>
    </row>
    <row r="6102" spans="1:1" x14ac:dyDescent="0.35">
      <c r="A6102"/>
    </row>
    <row r="6103" spans="1:1" x14ac:dyDescent="0.35">
      <c r="A6103"/>
    </row>
    <row r="6104" spans="1:1" x14ac:dyDescent="0.35">
      <c r="A6104"/>
    </row>
    <row r="6105" spans="1:1" x14ac:dyDescent="0.35">
      <c r="A6105"/>
    </row>
    <row r="6106" spans="1:1" x14ac:dyDescent="0.35">
      <c r="A6106"/>
    </row>
    <row r="6107" spans="1:1" x14ac:dyDescent="0.35">
      <c r="A6107"/>
    </row>
    <row r="6108" spans="1:1" x14ac:dyDescent="0.35">
      <c r="A6108"/>
    </row>
    <row r="6109" spans="1:1" x14ac:dyDescent="0.35">
      <c r="A6109"/>
    </row>
    <row r="6110" spans="1:1" x14ac:dyDescent="0.35">
      <c r="A6110"/>
    </row>
    <row r="6111" spans="1:1" x14ac:dyDescent="0.35">
      <c r="A6111"/>
    </row>
    <row r="6112" spans="1:1" x14ac:dyDescent="0.35">
      <c r="A6112"/>
    </row>
    <row r="6113" spans="1:1" x14ac:dyDescent="0.35">
      <c r="A6113"/>
    </row>
    <row r="6114" spans="1:1" x14ac:dyDescent="0.35">
      <c r="A6114"/>
    </row>
    <row r="6115" spans="1:1" x14ac:dyDescent="0.35">
      <c r="A6115"/>
    </row>
    <row r="6116" spans="1:1" x14ac:dyDescent="0.35">
      <c r="A6116"/>
    </row>
    <row r="6117" spans="1:1" x14ac:dyDescent="0.35">
      <c r="A6117"/>
    </row>
    <row r="6118" spans="1:1" x14ac:dyDescent="0.35">
      <c r="A6118"/>
    </row>
    <row r="6119" spans="1:1" x14ac:dyDescent="0.35">
      <c r="A6119"/>
    </row>
    <row r="6120" spans="1:1" x14ac:dyDescent="0.35">
      <c r="A6120"/>
    </row>
    <row r="6121" spans="1:1" x14ac:dyDescent="0.35">
      <c r="A6121"/>
    </row>
    <row r="6122" spans="1:1" x14ac:dyDescent="0.35">
      <c r="A6122"/>
    </row>
    <row r="6123" spans="1:1" x14ac:dyDescent="0.35">
      <c r="A6123"/>
    </row>
    <row r="6124" spans="1:1" x14ac:dyDescent="0.35">
      <c r="A6124"/>
    </row>
    <row r="6125" spans="1:1" x14ac:dyDescent="0.35">
      <c r="A6125"/>
    </row>
    <row r="6126" spans="1:1" x14ac:dyDescent="0.35">
      <c r="A6126"/>
    </row>
    <row r="6127" spans="1:1" x14ac:dyDescent="0.35">
      <c r="A6127"/>
    </row>
    <row r="6128" spans="1:1" x14ac:dyDescent="0.35">
      <c r="A6128"/>
    </row>
    <row r="6129" spans="1:1" x14ac:dyDescent="0.35">
      <c r="A6129"/>
    </row>
    <row r="6130" spans="1:1" x14ac:dyDescent="0.35">
      <c r="A6130"/>
    </row>
    <row r="6131" spans="1:1" x14ac:dyDescent="0.35">
      <c r="A6131"/>
    </row>
    <row r="6132" spans="1:1" x14ac:dyDescent="0.35">
      <c r="A6132"/>
    </row>
    <row r="6133" spans="1:1" x14ac:dyDescent="0.35">
      <c r="A6133"/>
    </row>
    <row r="6134" spans="1:1" x14ac:dyDescent="0.35">
      <c r="A6134"/>
    </row>
    <row r="6135" spans="1:1" x14ac:dyDescent="0.35">
      <c r="A6135"/>
    </row>
    <row r="6136" spans="1:1" x14ac:dyDescent="0.35">
      <c r="A6136"/>
    </row>
    <row r="6137" spans="1:1" x14ac:dyDescent="0.35">
      <c r="A6137"/>
    </row>
    <row r="6138" spans="1:1" x14ac:dyDescent="0.35">
      <c r="A6138"/>
    </row>
    <row r="6139" spans="1:1" x14ac:dyDescent="0.35">
      <c r="A6139"/>
    </row>
    <row r="6140" spans="1:1" x14ac:dyDescent="0.35">
      <c r="A6140"/>
    </row>
    <row r="6141" spans="1:1" x14ac:dyDescent="0.35">
      <c r="A6141"/>
    </row>
    <row r="6142" spans="1:1" x14ac:dyDescent="0.35">
      <c r="A6142"/>
    </row>
    <row r="6143" spans="1:1" x14ac:dyDescent="0.35">
      <c r="A6143"/>
    </row>
    <row r="6144" spans="1:1" x14ac:dyDescent="0.35">
      <c r="A6144"/>
    </row>
    <row r="6145" spans="1:1" x14ac:dyDescent="0.35">
      <c r="A6145"/>
    </row>
    <row r="6146" spans="1:1" x14ac:dyDescent="0.35">
      <c r="A6146"/>
    </row>
    <row r="6147" spans="1:1" x14ac:dyDescent="0.35">
      <c r="A6147"/>
    </row>
    <row r="6148" spans="1:1" x14ac:dyDescent="0.35">
      <c r="A6148"/>
    </row>
    <row r="6149" spans="1:1" x14ac:dyDescent="0.35">
      <c r="A6149"/>
    </row>
    <row r="6150" spans="1:1" x14ac:dyDescent="0.35">
      <c r="A6150"/>
    </row>
    <row r="6151" spans="1:1" x14ac:dyDescent="0.35">
      <c r="A6151"/>
    </row>
    <row r="6152" spans="1:1" x14ac:dyDescent="0.35">
      <c r="A6152"/>
    </row>
    <row r="6153" spans="1:1" x14ac:dyDescent="0.35">
      <c r="A6153"/>
    </row>
    <row r="6154" spans="1:1" x14ac:dyDescent="0.35">
      <c r="A6154"/>
    </row>
    <row r="6155" spans="1:1" x14ac:dyDescent="0.35">
      <c r="A6155"/>
    </row>
    <row r="6156" spans="1:1" x14ac:dyDescent="0.35">
      <c r="A6156"/>
    </row>
    <row r="6157" spans="1:1" x14ac:dyDescent="0.35">
      <c r="A6157"/>
    </row>
    <row r="6158" spans="1:1" x14ac:dyDescent="0.35">
      <c r="A6158"/>
    </row>
    <row r="6159" spans="1:1" x14ac:dyDescent="0.35">
      <c r="A6159"/>
    </row>
    <row r="6160" spans="1:1" x14ac:dyDescent="0.35">
      <c r="A6160"/>
    </row>
    <row r="6161" spans="1:1" x14ac:dyDescent="0.35">
      <c r="A6161"/>
    </row>
    <row r="6162" spans="1:1" x14ac:dyDescent="0.35">
      <c r="A6162"/>
    </row>
    <row r="6163" spans="1:1" x14ac:dyDescent="0.35">
      <c r="A6163"/>
    </row>
    <row r="6164" spans="1:1" x14ac:dyDescent="0.35">
      <c r="A6164"/>
    </row>
    <row r="6165" spans="1:1" x14ac:dyDescent="0.35">
      <c r="A6165"/>
    </row>
    <row r="6166" spans="1:1" x14ac:dyDescent="0.35">
      <c r="A6166"/>
    </row>
    <row r="6167" spans="1:1" x14ac:dyDescent="0.35">
      <c r="A6167"/>
    </row>
    <row r="6168" spans="1:1" x14ac:dyDescent="0.35">
      <c r="A6168"/>
    </row>
    <row r="6169" spans="1:1" x14ac:dyDescent="0.35">
      <c r="A6169"/>
    </row>
    <row r="6170" spans="1:1" x14ac:dyDescent="0.35">
      <c r="A6170"/>
    </row>
    <row r="6171" spans="1:1" x14ac:dyDescent="0.35">
      <c r="A6171"/>
    </row>
    <row r="6172" spans="1:1" x14ac:dyDescent="0.35">
      <c r="A6172"/>
    </row>
    <row r="6173" spans="1:1" x14ac:dyDescent="0.35">
      <c r="A6173"/>
    </row>
    <row r="6174" spans="1:1" x14ac:dyDescent="0.35">
      <c r="A6174"/>
    </row>
    <row r="6175" spans="1:1" x14ac:dyDescent="0.35">
      <c r="A6175"/>
    </row>
    <row r="6176" spans="1:1" x14ac:dyDescent="0.35">
      <c r="A6176"/>
    </row>
    <row r="6177" spans="1:1" x14ac:dyDescent="0.35">
      <c r="A6177"/>
    </row>
    <row r="6178" spans="1:1" x14ac:dyDescent="0.35">
      <c r="A6178"/>
    </row>
    <row r="6179" spans="1:1" x14ac:dyDescent="0.35">
      <c r="A6179"/>
    </row>
    <row r="6180" spans="1:1" x14ac:dyDescent="0.35">
      <c r="A6180"/>
    </row>
    <row r="6181" spans="1:1" x14ac:dyDescent="0.35">
      <c r="A6181"/>
    </row>
    <row r="6182" spans="1:1" x14ac:dyDescent="0.35">
      <c r="A6182"/>
    </row>
    <row r="6183" spans="1:1" x14ac:dyDescent="0.35">
      <c r="A6183"/>
    </row>
    <row r="6184" spans="1:1" x14ac:dyDescent="0.35">
      <c r="A6184"/>
    </row>
    <row r="6185" spans="1:1" x14ac:dyDescent="0.35">
      <c r="A6185"/>
    </row>
    <row r="6186" spans="1:1" x14ac:dyDescent="0.35">
      <c r="A6186"/>
    </row>
    <row r="6187" spans="1:1" x14ac:dyDescent="0.35">
      <c r="A6187"/>
    </row>
    <row r="6188" spans="1:1" x14ac:dyDescent="0.35">
      <c r="A6188"/>
    </row>
    <row r="6189" spans="1:1" x14ac:dyDescent="0.35">
      <c r="A6189"/>
    </row>
    <row r="6190" spans="1:1" x14ac:dyDescent="0.35">
      <c r="A6190"/>
    </row>
    <row r="6191" spans="1:1" x14ac:dyDescent="0.35">
      <c r="A6191"/>
    </row>
    <row r="6192" spans="1:1" x14ac:dyDescent="0.35">
      <c r="A6192"/>
    </row>
    <row r="6193" spans="1:1" x14ac:dyDescent="0.35">
      <c r="A6193"/>
    </row>
    <row r="6194" spans="1:1" x14ac:dyDescent="0.35">
      <c r="A6194"/>
    </row>
    <row r="6195" spans="1:1" x14ac:dyDescent="0.35">
      <c r="A6195"/>
    </row>
    <row r="6196" spans="1:1" x14ac:dyDescent="0.35">
      <c r="A6196"/>
    </row>
    <row r="6197" spans="1:1" x14ac:dyDescent="0.35">
      <c r="A6197"/>
    </row>
    <row r="6198" spans="1:1" x14ac:dyDescent="0.35">
      <c r="A6198"/>
    </row>
    <row r="6199" spans="1:1" x14ac:dyDescent="0.35">
      <c r="A6199"/>
    </row>
    <row r="6200" spans="1:1" x14ac:dyDescent="0.35">
      <c r="A6200"/>
    </row>
    <row r="6201" spans="1:1" x14ac:dyDescent="0.35">
      <c r="A6201"/>
    </row>
    <row r="6202" spans="1:1" x14ac:dyDescent="0.35">
      <c r="A6202"/>
    </row>
    <row r="6203" spans="1:1" x14ac:dyDescent="0.35">
      <c r="A6203"/>
    </row>
    <row r="6204" spans="1:1" x14ac:dyDescent="0.35">
      <c r="A6204"/>
    </row>
    <row r="6205" spans="1:1" x14ac:dyDescent="0.35">
      <c r="A6205"/>
    </row>
    <row r="6206" spans="1:1" x14ac:dyDescent="0.35">
      <c r="A6206"/>
    </row>
    <row r="6207" spans="1:1" x14ac:dyDescent="0.35">
      <c r="A6207"/>
    </row>
    <row r="6208" spans="1:1" x14ac:dyDescent="0.35">
      <c r="A6208"/>
    </row>
    <row r="6209" spans="1:1" x14ac:dyDescent="0.35">
      <c r="A6209"/>
    </row>
    <row r="6210" spans="1:1" x14ac:dyDescent="0.35">
      <c r="A6210"/>
    </row>
    <row r="6211" spans="1:1" x14ac:dyDescent="0.35">
      <c r="A6211"/>
    </row>
    <row r="6212" spans="1:1" x14ac:dyDescent="0.35">
      <c r="A6212"/>
    </row>
    <row r="6213" spans="1:1" x14ac:dyDescent="0.35">
      <c r="A6213"/>
    </row>
    <row r="6214" spans="1:1" x14ac:dyDescent="0.35">
      <c r="A6214"/>
    </row>
    <row r="6215" spans="1:1" x14ac:dyDescent="0.35">
      <c r="A6215"/>
    </row>
    <row r="6216" spans="1:1" x14ac:dyDescent="0.35">
      <c r="A6216"/>
    </row>
    <row r="6217" spans="1:1" x14ac:dyDescent="0.35">
      <c r="A6217"/>
    </row>
    <row r="6218" spans="1:1" x14ac:dyDescent="0.35">
      <c r="A6218"/>
    </row>
    <row r="6219" spans="1:1" x14ac:dyDescent="0.35">
      <c r="A6219"/>
    </row>
    <row r="6220" spans="1:1" x14ac:dyDescent="0.35">
      <c r="A6220"/>
    </row>
    <row r="6221" spans="1:1" x14ac:dyDescent="0.35">
      <c r="A6221"/>
    </row>
    <row r="6222" spans="1:1" x14ac:dyDescent="0.35">
      <c r="A6222"/>
    </row>
    <row r="6223" spans="1:1" x14ac:dyDescent="0.35">
      <c r="A6223"/>
    </row>
    <row r="6224" spans="1:1" x14ac:dyDescent="0.35">
      <c r="A6224"/>
    </row>
    <row r="6225" spans="1:1" x14ac:dyDescent="0.35">
      <c r="A6225"/>
    </row>
    <row r="6226" spans="1:1" x14ac:dyDescent="0.35">
      <c r="A6226"/>
    </row>
    <row r="6227" spans="1:1" x14ac:dyDescent="0.35">
      <c r="A6227"/>
    </row>
    <row r="6228" spans="1:1" x14ac:dyDescent="0.35">
      <c r="A6228"/>
    </row>
    <row r="6229" spans="1:1" x14ac:dyDescent="0.35">
      <c r="A6229"/>
    </row>
    <row r="6230" spans="1:1" x14ac:dyDescent="0.35">
      <c r="A6230"/>
    </row>
    <row r="6231" spans="1:1" x14ac:dyDescent="0.35">
      <c r="A6231"/>
    </row>
    <row r="6232" spans="1:1" x14ac:dyDescent="0.35">
      <c r="A6232"/>
    </row>
    <row r="6233" spans="1:1" x14ac:dyDescent="0.35">
      <c r="A6233"/>
    </row>
    <row r="6234" spans="1:1" x14ac:dyDescent="0.35">
      <c r="A6234"/>
    </row>
    <row r="6235" spans="1:1" x14ac:dyDescent="0.35">
      <c r="A6235"/>
    </row>
    <row r="6236" spans="1:1" x14ac:dyDescent="0.35">
      <c r="A6236"/>
    </row>
    <row r="6237" spans="1:1" x14ac:dyDescent="0.35">
      <c r="A6237"/>
    </row>
    <row r="6238" spans="1:1" x14ac:dyDescent="0.35">
      <c r="A6238"/>
    </row>
    <row r="6239" spans="1:1" x14ac:dyDescent="0.35">
      <c r="A6239"/>
    </row>
    <row r="6240" spans="1:1" x14ac:dyDescent="0.35">
      <c r="A6240"/>
    </row>
    <row r="6241" spans="1:1" x14ac:dyDescent="0.35">
      <c r="A6241"/>
    </row>
    <row r="6242" spans="1:1" x14ac:dyDescent="0.35">
      <c r="A6242"/>
    </row>
    <row r="6243" spans="1:1" x14ac:dyDescent="0.35">
      <c r="A6243"/>
    </row>
    <row r="6244" spans="1:1" x14ac:dyDescent="0.35">
      <c r="A6244"/>
    </row>
    <row r="6245" spans="1:1" x14ac:dyDescent="0.35">
      <c r="A6245"/>
    </row>
    <row r="6246" spans="1:1" x14ac:dyDescent="0.35">
      <c r="A6246"/>
    </row>
    <row r="6247" spans="1:1" x14ac:dyDescent="0.35">
      <c r="A6247"/>
    </row>
    <row r="6248" spans="1:1" x14ac:dyDescent="0.35">
      <c r="A6248"/>
    </row>
    <row r="6249" spans="1:1" x14ac:dyDescent="0.35">
      <c r="A6249"/>
    </row>
    <row r="6250" spans="1:1" x14ac:dyDescent="0.35">
      <c r="A6250"/>
    </row>
    <row r="6251" spans="1:1" x14ac:dyDescent="0.35">
      <c r="A6251"/>
    </row>
    <row r="6252" spans="1:1" x14ac:dyDescent="0.35">
      <c r="A6252"/>
    </row>
    <row r="6253" spans="1:1" x14ac:dyDescent="0.35">
      <c r="A6253"/>
    </row>
    <row r="6254" spans="1:1" x14ac:dyDescent="0.35">
      <c r="A6254"/>
    </row>
    <row r="6255" spans="1:1" x14ac:dyDescent="0.35">
      <c r="A6255"/>
    </row>
    <row r="6256" spans="1:1" x14ac:dyDescent="0.35">
      <c r="A6256"/>
    </row>
    <row r="6257" spans="1:1" x14ac:dyDescent="0.35">
      <c r="A6257"/>
    </row>
    <row r="6258" spans="1:1" x14ac:dyDescent="0.35">
      <c r="A6258"/>
    </row>
    <row r="6259" spans="1:1" x14ac:dyDescent="0.35">
      <c r="A6259"/>
    </row>
    <row r="6260" spans="1:1" x14ac:dyDescent="0.35">
      <c r="A6260"/>
    </row>
    <row r="6261" spans="1:1" x14ac:dyDescent="0.35">
      <c r="A6261"/>
    </row>
    <row r="6262" spans="1:1" x14ac:dyDescent="0.35">
      <c r="A6262"/>
    </row>
    <row r="6263" spans="1:1" x14ac:dyDescent="0.35">
      <c r="A6263"/>
    </row>
    <row r="6264" spans="1:1" x14ac:dyDescent="0.35">
      <c r="A6264"/>
    </row>
    <row r="6265" spans="1:1" x14ac:dyDescent="0.35">
      <c r="A6265"/>
    </row>
    <row r="6266" spans="1:1" x14ac:dyDescent="0.35">
      <c r="A6266"/>
    </row>
    <row r="6267" spans="1:1" x14ac:dyDescent="0.35">
      <c r="A6267"/>
    </row>
    <row r="6268" spans="1:1" x14ac:dyDescent="0.35">
      <c r="A6268"/>
    </row>
    <row r="6269" spans="1:1" x14ac:dyDescent="0.35">
      <c r="A6269"/>
    </row>
    <row r="6270" spans="1:1" x14ac:dyDescent="0.35">
      <c r="A6270"/>
    </row>
    <row r="6271" spans="1:1" x14ac:dyDescent="0.35">
      <c r="A6271"/>
    </row>
    <row r="6272" spans="1:1" x14ac:dyDescent="0.35">
      <c r="A6272"/>
    </row>
    <row r="6273" spans="1:1" x14ac:dyDescent="0.35">
      <c r="A6273"/>
    </row>
    <row r="6274" spans="1:1" x14ac:dyDescent="0.35">
      <c r="A6274"/>
    </row>
    <row r="6275" spans="1:1" x14ac:dyDescent="0.35">
      <c r="A6275"/>
    </row>
    <row r="6276" spans="1:1" x14ac:dyDescent="0.35">
      <c r="A6276"/>
    </row>
    <row r="6277" spans="1:1" x14ac:dyDescent="0.35">
      <c r="A6277"/>
    </row>
    <row r="6278" spans="1:1" x14ac:dyDescent="0.35">
      <c r="A6278"/>
    </row>
    <row r="6279" spans="1:1" x14ac:dyDescent="0.35">
      <c r="A6279"/>
    </row>
    <row r="6280" spans="1:1" x14ac:dyDescent="0.35">
      <c r="A6280"/>
    </row>
    <row r="6281" spans="1:1" x14ac:dyDescent="0.35">
      <c r="A6281"/>
    </row>
    <row r="6282" spans="1:1" x14ac:dyDescent="0.35">
      <c r="A6282"/>
    </row>
    <row r="6283" spans="1:1" x14ac:dyDescent="0.35">
      <c r="A6283"/>
    </row>
    <row r="6284" spans="1:1" x14ac:dyDescent="0.35">
      <c r="A6284"/>
    </row>
    <row r="6285" spans="1:1" x14ac:dyDescent="0.35">
      <c r="A6285"/>
    </row>
    <row r="6286" spans="1:1" x14ac:dyDescent="0.35">
      <c r="A6286"/>
    </row>
    <row r="6287" spans="1:1" x14ac:dyDescent="0.35">
      <c r="A6287"/>
    </row>
    <row r="6288" spans="1:1" x14ac:dyDescent="0.35">
      <c r="A6288"/>
    </row>
    <row r="6289" spans="1:1" x14ac:dyDescent="0.35">
      <c r="A6289"/>
    </row>
    <row r="6290" spans="1:1" x14ac:dyDescent="0.35">
      <c r="A6290"/>
    </row>
    <row r="6291" spans="1:1" x14ac:dyDescent="0.35">
      <c r="A6291"/>
    </row>
    <row r="6292" spans="1:1" x14ac:dyDescent="0.35">
      <c r="A6292"/>
    </row>
    <row r="6293" spans="1:1" x14ac:dyDescent="0.35">
      <c r="A6293"/>
    </row>
    <row r="6294" spans="1:1" x14ac:dyDescent="0.35">
      <c r="A6294"/>
    </row>
    <row r="6295" spans="1:1" x14ac:dyDescent="0.35">
      <c r="A6295"/>
    </row>
    <row r="6296" spans="1:1" x14ac:dyDescent="0.35">
      <c r="A6296"/>
    </row>
    <row r="6297" spans="1:1" x14ac:dyDescent="0.35">
      <c r="A6297"/>
    </row>
    <row r="6298" spans="1:1" x14ac:dyDescent="0.35">
      <c r="A6298"/>
    </row>
    <row r="6299" spans="1:1" x14ac:dyDescent="0.35">
      <c r="A6299"/>
    </row>
    <row r="6300" spans="1:1" x14ac:dyDescent="0.35">
      <c r="A6300"/>
    </row>
    <row r="6301" spans="1:1" x14ac:dyDescent="0.35">
      <c r="A6301"/>
    </row>
    <row r="6302" spans="1:1" x14ac:dyDescent="0.35">
      <c r="A6302"/>
    </row>
    <row r="6303" spans="1:1" x14ac:dyDescent="0.35">
      <c r="A6303"/>
    </row>
    <row r="6304" spans="1:1" x14ac:dyDescent="0.35">
      <c r="A6304"/>
    </row>
    <row r="6305" spans="1:1" x14ac:dyDescent="0.35">
      <c r="A6305"/>
    </row>
    <row r="6306" spans="1:1" x14ac:dyDescent="0.35">
      <c r="A6306"/>
    </row>
    <row r="6307" spans="1:1" x14ac:dyDescent="0.35">
      <c r="A6307"/>
    </row>
    <row r="6308" spans="1:1" x14ac:dyDescent="0.35">
      <c r="A6308"/>
    </row>
    <row r="6309" spans="1:1" x14ac:dyDescent="0.35">
      <c r="A6309"/>
    </row>
    <row r="6310" spans="1:1" x14ac:dyDescent="0.35">
      <c r="A6310"/>
    </row>
    <row r="6311" spans="1:1" x14ac:dyDescent="0.35">
      <c r="A6311"/>
    </row>
    <row r="6312" spans="1:1" x14ac:dyDescent="0.35">
      <c r="A6312"/>
    </row>
    <row r="6313" spans="1:1" x14ac:dyDescent="0.35">
      <c r="A6313"/>
    </row>
    <row r="6314" spans="1:1" x14ac:dyDescent="0.35">
      <c r="A6314"/>
    </row>
    <row r="6315" spans="1:1" x14ac:dyDescent="0.35">
      <c r="A6315"/>
    </row>
    <row r="6316" spans="1:1" x14ac:dyDescent="0.35">
      <c r="A6316"/>
    </row>
    <row r="6317" spans="1:1" x14ac:dyDescent="0.35">
      <c r="A6317"/>
    </row>
    <row r="6318" spans="1:1" x14ac:dyDescent="0.35">
      <c r="A6318"/>
    </row>
    <row r="6319" spans="1:1" x14ac:dyDescent="0.35">
      <c r="A6319"/>
    </row>
    <row r="6320" spans="1:1" x14ac:dyDescent="0.35">
      <c r="A6320"/>
    </row>
    <row r="6321" spans="1:1" x14ac:dyDescent="0.35">
      <c r="A6321"/>
    </row>
    <row r="6322" spans="1:1" x14ac:dyDescent="0.35">
      <c r="A6322"/>
    </row>
    <row r="6323" spans="1:1" x14ac:dyDescent="0.35">
      <c r="A6323"/>
    </row>
    <row r="6324" spans="1:1" x14ac:dyDescent="0.35">
      <c r="A6324"/>
    </row>
    <row r="6325" spans="1:1" x14ac:dyDescent="0.35">
      <c r="A6325"/>
    </row>
    <row r="6326" spans="1:1" x14ac:dyDescent="0.35">
      <c r="A6326"/>
    </row>
    <row r="6327" spans="1:1" x14ac:dyDescent="0.35">
      <c r="A6327"/>
    </row>
    <row r="6328" spans="1:1" x14ac:dyDescent="0.35">
      <c r="A6328"/>
    </row>
    <row r="6329" spans="1:1" x14ac:dyDescent="0.35">
      <c r="A6329"/>
    </row>
    <row r="6330" spans="1:1" x14ac:dyDescent="0.35">
      <c r="A6330"/>
    </row>
    <row r="6331" spans="1:1" x14ac:dyDescent="0.35">
      <c r="A6331"/>
    </row>
    <row r="6332" spans="1:1" x14ac:dyDescent="0.35">
      <c r="A6332"/>
    </row>
    <row r="6333" spans="1:1" x14ac:dyDescent="0.35">
      <c r="A6333"/>
    </row>
    <row r="6334" spans="1:1" x14ac:dyDescent="0.35">
      <c r="A6334"/>
    </row>
    <row r="6335" spans="1:1" x14ac:dyDescent="0.35">
      <c r="A6335"/>
    </row>
    <row r="6336" spans="1:1" x14ac:dyDescent="0.35">
      <c r="A6336"/>
    </row>
    <row r="6337" spans="1:1" x14ac:dyDescent="0.35">
      <c r="A6337"/>
    </row>
    <row r="6338" spans="1:1" x14ac:dyDescent="0.35">
      <c r="A6338"/>
    </row>
    <row r="6339" spans="1:1" x14ac:dyDescent="0.35">
      <c r="A6339"/>
    </row>
    <row r="6340" spans="1:1" x14ac:dyDescent="0.35">
      <c r="A6340"/>
    </row>
    <row r="6341" spans="1:1" x14ac:dyDescent="0.35">
      <c r="A6341"/>
    </row>
    <row r="6342" spans="1:1" x14ac:dyDescent="0.35">
      <c r="A6342"/>
    </row>
    <row r="6343" spans="1:1" x14ac:dyDescent="0.35">
      <c r="A6343"/>
    </row>
    <row r="6344" spans="1:1" x14ac:dyDescent="0.35">
      <c r="A6344"/>
    </row>
    <row r="6345" spans="1:1" x14ac:dyDescent="0.35">
      <c r="A6345"/>
    </row>
    <row r="6346" spans="1:1" x14ac:dyDescent="0.35">
      <c r="A6346"/>
    </row>
    <row r="6347" spans="1:1" x14ac:dyDescent="0.35">
      <c r="A6347"/>
    </row>
    <row r="6348" spans="1:1" x14ac:dyDescent="0.35">
      <c r="A6348"/>
    </row>
    <row r="6349" spans="1:1" x14ac:dyDescent="0.35">
      <c r="A6349"/>
    </row>
    <row r="6350" spans="1:1" x14ac:dyDescent="0.35">
      <c r="A6350"/>
    </row>
    <row r="6351" spans="1:1" x14ac:dyDescent="0.35">
      <c r="A6351"/>
    </row>
    <row r="6352" spans="1:1" x14ac:dyDescent="0.35">
      <c r="A6352"/>
    </row>
    <row r="6353" spans="1:1" x14ac:dyDescent="0.35">
      <c r="A6353"/>
    </row>
    <row r="6354" spans="1:1" x14ac:dyDescent="0.35">
      <c r="A6354"/>
    </row>
    <row r="6355" spans="1:1" x14ac:dyDescent="0.35">
      <c r="A6355"/>
    </row>
    <row r="6356" spans="1:1" x14ac:dyDescent="0.35">
      <c r="A6356"/>
    </row>
    <row r="6357" spans="1:1" x14ac:dyDescent="0.35">
      <c r="A6357"/>
    </row>
    <row r="6358" spans="1:1" x14ac:dyDescent="0.35">
      <c r="A6358"/>
    </row>
    <row r="6359" spans="1:1" x14ac:dyDescent="0.35">
      <c r="A6359"/>
    </row>
    <row r="6360" spans="1:1" x14ac:dyDescent="0.35">
      <c r="A6360"/>
    </row>
    <row r="6361" spans="1:1" x14ac:dyDescent="0.35">
      <c r="A6361"/>
    </row>
    <row r="6362" spans="1:1" x14ac:dyDescent="0.35">
      <c r="A6362"/>
    </row>
    <row r="6363" spans="1:1" x14ac:dyDescent="0.35">
      <c r="A6363"/>
    </row>
    <row r="6364" spans="1:1" x14ac:dyDescent="0.35">
      <c r="A6364"/>
    </row>
    <row r="6365" spans="1:1" x14ac:dyDescent="0.35">
      <c r="A6365"/>
    </row>
    <row r="6366" spans="1:1" x14ac:dyDescent="0.35">
      <c r="A6366"/>
    </row>
    <row r="6367" spans="1:1" x14ac:dyDescent="0.35">
      <c r="A6367"/>
    </row>
    <row r="6368" spans="1:1" x14ac:dyDescent="0.35">
      <c r="A6368"/>
    </row>
    <row r="6369" spans="1:1" x14ac:dyDescent="0.35">
      <c r="A6369"/>
    </row>
    <row r="6370" spans="1:1" x14ac:dyDescent="0.35">
      <c r="A6370"/>
    </row>
    <row r="6371" spans="1:1" x14ac:dyDescent="0.35">
      <c r="A6371"/>
    </row>
    <row r="6372" spans="1:1" x14ac:dyDescent="0.35">
      <c r="A6372"/>
    </row>
    <row r="6373" spans="1:1" x14ac:dyDescent="0.35">
      <c r="A6373"/>
    </row>
    <row r="6374" spans="1:1" x14ac:dyDescent="0.35">
      <c r="A6374"/>
    </row>
    <row r="6375" spans="1:1" x14ac:dyDescent="0.35">
      <c r="A6375"/>
    </row>
    <row r="6376" spans="1:1" x14ac:dyDescent="0.35">
      <c r="A6376"/>
    </row>
    <row r="6377" spans="1:1" x14ac:dyDescent="0.35">
      <c r="A6377"/>
    </row>
    <row r="6378" spans="1:1" x14ac:dyDescent="0.35">
      <c r="A6378"/>
    </row>
    <row r="6379" spans="1:1" x14ac:dyDescent="0.35">
      <c r="A6379"/>
    </row>
    <row r="6380" spans="1:1" x14ac:dyDescent="0.35">
      <c r="A6380"/>
    </row>
    <row r="6381" spans="1:1" x14ac:dyDescent="0.35">
      <c r="A6381"/>
    </row>
    <row r="6382" spans="1:1" x14ac:dyDescent="0.35">
      <c r="A6382"/>
    </row>
    <row r="6383" spans="1:1" x14ac:dyDescent="0.35">
      <c r="A6383"/>
    </row>
    <row r="6384" spans="1:1" x14ac:dyDescent="0.35">
      <c r="A6384"/>
    </row>
    <row r="6385" spans="1:1" x14ac:dyDescent="0.35">
      <c r="A6385"/>
    </row>
    <row r="6386" spans="1:1" x14ac:dyDescent="0.35">
      <c r="A6386"/>
    </row>
    <row r="6387" spans="1:1" x14ac:dyDescent="0.35">
      <c r="A6387"/>
    </row>
    <row r="6388" spans="1:1" x14ac:dyDescent="0.35">
      <c r="A6388"/>
    </row>
    <row r="6389" spans="1:1" x14ac:dyDescent="0.35">
      <c r="A6389"/>
    </row>
    <row r="6390" spans="1:1" x14ac:dyDescent="0.35">
      <c r="A6390"/>
    </row>
    <row r="6391" spans="1:1" x14ac:dyDescent="0.35">
      <c r="A6391"/>
    </row>
    <row r="6392" spans="1:1" x14ac:dyDescent="0.35">
      <c r="A6392"/>
    </row>
    <row r="6393" spans="1:1" x14ac:dyDescent="0.35">
      <c r="A6393"/>
    </row>
    <row r="6394" spans="1:1" x14ac:dyDescent="0.35">
      <c r="A6394"/>
    </row>
    <row r="6395" spans="1:1" x14ac:dyDescent="0.35">
      <c r="A6395"/>
    </row>
    <row r="6396" spans="1:1" x14ac:dyDescent="0.35">
      <c r="A6396"/>
    </row>
    <row r="6397" spans="1:1" x14ac:dyDescent="0.35">
      <c r="A6397"/>
    </row>
    <row r="6398" spans="1:1" x14ac:dyDescent="0.35">
      <c r="A6398"/>
    </row>
    <row r="6399" spans="1:1" x14ac:dyDescent="0.35">
      <c r="A6399"/>
    </row>
    <row r="6400" spans="1:1" x14ac:dyDescent="0.35">
      <c r="A6400"/>
    </row>
    <row r="6401" spans="1:1" x14ac:dyDescent="0.35">
      <c r="A6401"/>
    </row>
    <row r="6402" spans="1:1" x14ac:dyDescent="0.35">
      <c r="A6402"/>
    </row>
    <row r="6403" spans="1:1" x14ac:dyDescent="0.35">
      <c r="A6403"/>
    </row>
    <row r="6404" spans="1:1" x14ac:dyDescent="0.35">
      <c r="A6404"/>
    </row>
    <row r="6405" spans="1:1" x14ac:dyDescent="0.35">
      <c r="A6405"/>
    </row>
    <row r="6406" spans="1:1" x14ac:dyDescent="0.35">
      <c r="A6406"/>
    </row>
    <row r="6407" spans="1:1" x14ac:dyDescent="0.35">
      <c r="A6407"/>
    </row>
    <row r="6408" spans="1:1" x14ac:dyDescent="0.35">
      <c r="A6408"/>
    </row>
    <row r="6409" spans="1:1" x14ac:dyDescent="0.35">
      <c r="A6409"/>
    </row>
    <row r="6410" spans="1:1" x14ac:dyDescent="0.35">
      <c r="A6410"/>
    </row>
    <row r="6411" spans="1:1" x14ac:dyDescent="0.35">
      <c r="A6411"/>
    </row>
    <row r="6412" spans="1:1" x14ac:dyDescent="0.35">
      <c r="A6412"/>
    </row>
    <row r="6413" spans="1:1" x14ac:dyDescent="0.35">
      <c r="A6413"/>
    </row>
    <row r="6414" spans="1:1" x14ac:dyDescent="0.35">
      <c r="A6414"/>
    </row>
    <row r="6415" spans="1:1" x14ac:dyDescent="0.35">
      <c r="A6415"/>
    </row>
    <row r="6416" spans="1:1" x14ac:dyDescent="0.35">
      <c r="A6416"/>
    </row>
    <row r="6417" spans="1:1" x14ac:dyDescent="0.35">
      <c r="A6417"/>
    </row>
    <row r="6418" spans="1:1" x14ac:dyDescent="0.35">
      <c r="A6418"/>
    </row>
    <row r="6419" spans="1:1" x14ac:dyDescent="0.35">
      <c r="A6419"/>
    </row>
    <row r="6420" spans="1:1" x14ac:dyDescent="0.35">
      <c r="A6420"/>
    </row>
    <row r="6421" spans="1:1" x14ac:dyDescent="0.35">
      <c r="A6421"/>
    </row>
    <row r="6422" spans="1:1" x14ac:dyDescent="0.35">
      <c r="A6422"/>
    </row>
    <row r="6423" spans="1:1" x14ac:dyDescent="0.35">
      <c r="A6423"/>
    </row>
    <row r="6424" spans="1:1" x14ac:dyDescent="0.35">
      <c r="A6424"/>
    </row>
    <row r="6425" spans="1:1" x14ac:dyDescent="0.35">
      <c r="A6425"/>
    </row>
    <row r="6426" spans="1:1" x14ac:dyDescent="0.35">
      <c r="A6426"/>
    </row>
    <row r="6427" spans="1:1" x14ac:dyDescent="0.35">
      <c r="A6427"/>
    </row>
    <row r="6428" spans="1:1" x14ac:dyDescent="0.35">
      <c r="A6428"/>
    </row>
    <row r="6429" spans="1:1" x14ac:dyDescent="0.35">
      <c r="A6429"/>
    </row>
    <row r="6430" spans="1:1" x14ac:dyDescent="0.35">
      <c r="A6430"/>
    </row>
    <row r="6431" spans="1:1" x14ac:dyDescent="0.35">
      <c r="A6431"/>
    </row>
    <row r="6432" spans="1:1" x14ac:dyDescent="0.35">
      <c r="A6432"/>
    </row>
    <row r="6433" spans="1:1" x14ac:dyDescent="0.35">
      <c r="A6433"/>
    </row>
    <row r="6434" spans="1:1" x14ac:dyDescent="0.35">
      <c r="A6434"/>
    </row>
    <row r="6435" spans="1:1" x14ac:dyDescent="0.35">
      <c r="A6435"/>
    </row>
    <row r="6436" spans="1:1" x14ac:dyDescent="0.35">
      <c r="A6436"/>
    </row>
    <row r="6437" spans="1:1" x14ac:dyDescent="0.35">
      <c r="A6437"/>
    </row>
    <row r="6438" spans="1:1" x14ac:dyDescent="0.35">
      <c r="A6438"/>
    </row>
    <row r="6439" spans="1:1" x14ac:dyDescent="0.35">
      <c r="A6439"/>
    </row>
    <row r="6440" spans="1:1" x14ac:dyDescent="0.35">
      <c r="A6440"/>
    </row>
    <row r="6441" spans="1:1" x14ac:dyDescent="0.35">
      <c r="A6441"/>
    </row>
    <row r="6442" spans="1:1" x14ac:dyDescent="0.35">
      <c r="A6442"/>
    </row>
    <row r="6443" spans="1:1" x14ac:dyDescent="0.35">
      <c r="A6443"/>
    </row>
    <row r="6444" spans="1:1" x14ac:dyDescent="0.35">
      <c r="A6444"/>
    </row>
    <row r="6445" spans="1:1" x14ac:dyDescent="0.35">
      <c r="A6445"/>
    </row>
    <row r="6446" spans="1:1" x14ac:dyDescent="0.35">
      <c r="A6446"/>
    </row>
    <row r="6447" spans="1:1" x14ac:dyDescent="0.35">
      <c r="A6447"/>
    </row>
    <row r="6448" spans="1:1" x14ac:dyDescent="0.35">
      <c r="A6448"/>
    </row>
    <row r="6449" spans="1:1" x14ac:dyDescent="0.35">
      <c r="A6449"/>
    </row>
    <row r="6450" spans="1:1" x14ac:dyDescent="0.35">
      <c r="A6450"/>
    </row>
    <row r="6451" spans="1:1" x14ac:dyDescent="0.35">
      <c r="A6451"/>
    </row>
    <row r="6452" spans="1:1" x14ac:dyDescent="0.35">
      <c r="A6452"/>
    </row>
    <row r="6453" spans="1:1" x14ac:dyDescent="0.35">
      <c r="A6453"/>
    </row>
    <row r="6454" spans="1:1" x14ac:dyDescent="0.35">
      <c r="A6454"/>
    </row>
    <row r="6455" spans="1:1" x14ac:dyDescent="0.35">
      <c r="A6455"/>
    </row>
    <row r="6456" spans="1:1" x14ac:dyDescent="0.35">
      <c r="A6456"/>
    </row>
    <row r="6457" spans="1:1" x14ac:dyDescent="0.35">
      <c r="A6457"/>
    </row>
    <row r="6458" spans="1:1" x14ac:dyDescent="0.35">
      <c r="A6458"/>
    </row>
    <row r="6459" spans="1:1" x14ac:dyDescent="0.35">
      <c r="A6459"/>
    </row>
    <row r="6460" spans="1:1" x14ac:dyDescent="0.35">
      <c r="A6460"/>
    </row>
    <row r="6461" spans="1:1" x14ac:dyDescent="0.35">
      <c r="A6461"/>
    </row>
    <row r="6462" spans="1:1" x14ac:dyDescent="0.35">
      <c r="A6462"/>
    </row>
    <row r="6463" spans="1:1" x14ac:dyDescent="0.35">
      <c r="A6463"/>
    </row>
    <row r="6464" spans="1:1" x14ac:dyDescent="0.35">
      <c r="A6464"/>
    </row>
    <row r="6465" spans="1:1" x14ac:dyDescent="0.35">
      <c r="A6465"/>
    </row>
    <row r="6466" spans="1:1" x14ac:dyDescent="0.35">
      <c r="A6466"/>
    </row>
    <row r="6467" spans="1:1" x14ac:dyDescent="0.35">
      <c r="A6467"/>
    </row>
    <row r="6468" spans="1:1" x14ac:dyDescent="0.35">
      <c r="A6468"/>
    </row>
    <row r="6469" spans="1:1" x14ac:dyDescent="0.35">
      <c r="A6469"/>
    </row>
    <row r="6470" spans="1:1" x14ac:dyDescent="0.35">
      <c r="A6470"/>
    </row>
    <row r="6471" spans="1:1" x14ac:dyDescent="0.35">
      <c r="A6471"/>
    </row>
    <row r="6472" spans="1:1" x14ac:dyDescent="0.35">
      <c r="A6472"/>
    </row>
    <row r="6473" spans="1:1" x14ac:dyDescent="0.35">
      <c r="A6473"/>
    </row>
    <row r="6474" spans="1:1" x14ac:dyDescent="0.35">
      <c r="A6474"/>
    </row>
    <row r="6475" spans="1:1" x14ac:dyDescent="0.35">
      <c r="A6475"/>
    </row>
    <row r="6476" spans="1:1" x14ac:dyDescent="0.35">
      <c r="A6476"/>
    </row>
    <row r="6477" spans="1:1" x14ac:dyDescent="0.35">
      <c r="A6477"/>
    </row>
    <row r="6478" spans="1:1" x14ac:dyDescent="0.35">
      <c r="A6478"/>
    </row>
    <row r="6479" spans="1:1" x14ac:dyDescent="0.35">
      <c r="A6479"/>
    </row>
    <row r="6480" spans="1:1" x14ac:dyDescent="0.35">
      <c r="A6480"/>
    </row>
    <row r="6481" spans="1:1" x14ac:dyDescent="0.35">
      <c r="A6481"/>
    </row>
    <row r="6482" spans="1:1" x14ac:dyDescent="0.35">
      <c r="A6482"/>
    </row>
    <row r="6483" spans="1:1" x14ac:dyDescent="0.35">
      <c r="A6483"/>
    </row>
    <row r="6484" spans="1:1" x14ac:dyDescent="0.35">
      <c r="A6484"/>
    </row>
    <row r="6485" spans="1:1" x14ac:dyDescent="0.35">
      <c r="A6485"/>
    </row>
    <row r="6486" spans="1:1" x14ac:dyDescent="0.35">
      <c r="A6486"/>
    </row>
    <row r="6487" spans="1:1" x14ac:dyDescent="0.35">
      <c r="A6487"/>
    </row>
    <row r="6488" spans="1:1" x14ac:dyDescent="0.35">
      <c r="A6488"/>
    </row>
    <row r="6489" spans="1:1" x14ac:dyDescent="0.35">
      <c r="A6489"/>
    </row>
    <row r="6490" spans="1:1" x14ac:dyDescent="0.35">
      <c r="A6490"/>
    </row>
    <row r="6491" spans="1:1" x14ac:dyDescent="0.35">
      <c r="A6491"/>
    </row>
    <row r="6492" spans="1:1" x14ac:dyDescent="0.35">
      <c r="A6492"/>
    </row>
    <row r="6493" spans="1:1" x14ac:dyDescent="0.35">
      <c r="A6493"/>
    </row>
    <row r="6494" spans="1:1" x14ac:dyDescent="0.35">
      <c r="A6494"/>
    </row>
    <row r="6495" spans="1:1" x14ac:dyDescent="0.35">
      <c r="A6495"/>
    </row>
    <row r="6496" spans="1:1" x14ac:dyDescent="0.35">
      <c r="A6496"/>
    </row>
    <row r="6497" spans="1:1" x14ac:dyDescent="0.35">
      <c r="A6497"/>
    </row>
    <row r="6498" spans="1:1" x14ac:dyDescent="0.35">
      <c r="A6498"/>
    </row>
    <row r="6499" spans="1:1" x14ac:dyDescent="0.35">
      <c r="A6499"/>
    </row>
    <row r="6500" spans="1:1" x14ac:dyDescent="0.35">
      <c r="A6500"/>
    </row>
    <row r="6501" spans="1:1" x14ac:dyDescent="0.35">
      <c r="A6501"/>
    </row>
    <row r="6502" spans="1:1" x14ac:dyDescent="0.35">
      <c r="A6502"/>
    </row>
    <row r="6503" spans="1:1" x14ac:dyDescent="0.35">
      <c r="A6503"/>
    </row>
    <row r="6504" spans="1:1" x14ac:dyDescent="0.35">
      <c r="A6504"/>
    </row>
    <row r="6505" spans="1:1" x14ac:dyDescent="0.35">
      <c r="A6505"/>
    </row>
    <row r="6506" spans="1:1" x14ac:dyDescent="0.35">
      <c r="A6506"/>
    </row>
    <row r="6507" spans="1:1" x14ac:dyDescent="0.35">
      <c r="A6507"/>
    </row>
    <row r="6508" spans="1:1" x14ac:dyDescent="0.35">
      <c r="A6508"/>
    </row>
    <row r="6509" spans="1:1" x14ac:dyDescent="0.35">
      <c r="A6509"/>
    </row>
    <row r="6510" spans="1:1" x14ac:dyDescent="0.35">
      <c r="A6510"/>
    </row>
    <row r="6511" spans="1:1" x14ac:dyDescent="0.35">
      <c r="A6511"/>
    </row>
    <row r="6512" spans="1:1" x14ac:dyDescent="0.35">
      <c r="A6512"/>
    </row>
    <row r="6513" spans="1:1" x14ac:dyDescent="0.35">
      <c r="A6513"/>
    </row>
    <row r="6514" spans="1:1" x14ac:dyDescent="0.35">
      <c r="A6514"/>
    </row>
    <row r="6515" spans="1:1" x14ac:dyDescent="0.35">
      <c r="A6515"/>
    </row>
    <row r="6516" spans="1:1" x14ac:dyDescent="0.35">
      <c r="A6516"/>
    </row>
    <row r="6517" spans="1:1" x14ac:dyDescent="0.35">
      <c r="A6517"/>
    </row>
    <row r="6518" spans="1:1" x14ac:dyDescent="0.35">
      <c r="A6518"/>
    </row>
    <row r="6519" spans="1:1" x14ac:dyDescent="0.35">
      <c r="A6519"/>
    </row>
    <row r="6520" spans="1:1" x14ac:dyDescent="0.35">
      <c r="A6520"/>
    </row>
    <row r="6521" spans="1:1" x14ac:dyDescent="0.35">
      <c r="A6521"/>
    </row>
    <row r="6522" spans="1:1" x14ac:dyDescent="0.35">
      <c r="A6522"/>
    </row>
    <row r="6523" spans="1:1" x14ac:dyDescent="0.35">
      <c r="A6523"/>
    </row>
    <row r="6524" spans="1:1" x14ac:dyDescent="0.35">
      <c r="A6524"/>
    </row>
    <row r="6525" spans="1:1" x14ac:dyDescent="0.35">
      <c r="A6525"/>
    </row>
    <row r="6526" spans="1:1" x14ac:dyDescent="0.35">
      <c r="A6526"/>
    </row>
    <row r="6527" spans="1:1" x14ac:dyDescent="0.35">
      <c r="A6527"/>
    </row>
    <row r="6528" spans="1:1" x14ac:dyDescent="0.35">
      <c r="A6528"/>
    </row>
    <row r="6529" spans="1:1" x14ac:dyDescent="0.35">
      <c r="A6529"/>
    </row>
    <row r="6530" spans="1:1" x14ac:dyDescent="0.35">
      <c r="A6530"/>
    </row>
    <row r="6531" spans="1:1" x14ac:dyDescent="0.35">
      <c r="A6531"/>
    </row>
    <row r="6532" spans="1:1" x14ac:dyDescent="0.35">
      <c r="A6532"/>
    </row>
    <row r="6533" spans="1:1" x14ac:dyDescent="0.35">
      <c r="A6533"/>
    </row>
    <row r="6534" spans="1:1" x14ac:dyDescent="0.35">
      <c r="A6534"/>
    </row>
    <row r="6535" spans="1:1" x14ac:dyDescent="0.35">
      <c r="A6535"/>
    </row>
    <row r="6536" spans="1:1" x14ac:dyDescent="0.35">
      <c r="A6536"/>
    </row>
    <row r="6537" spans="1:1" x14ac:dyDescent="0.35">
      <c r="A6537"/>
    </row>
    <row r="6538" spans="1:1" x14ac:dyDescent="0.35">
      <c r="A6538"/>
    </row>
    <row r="6539" spans="1:1" x14ac:dyDescent="0.35">
      <c r="A6539"/>
    </row>
    <row r="6540" spans="1:1" x14ac:dyDescent="0.35">
      <c r="A6540"/>
    </row>
    <row r="6541" spans="1:1" x14ac:dyDescent="0.35">
      <c r="A6541"/>
    </row>
    <row r="6542" spans="1:1" x14ac:dyDescent="0.35">
      <c r="A6542"/>
    </row>
    <row r="6543" spans="1:1" x14ac:dyDescent="0.35">
      <c r="A6543"/>
    </row>
    <row r="6544" spans="1:1" x14ac:dyDescent="0.35">
      <c r="A6544"/>
    </row>
    <row r="6545" spans="1:1" x14ac:dyDescent="0.35">
      <c r="A6545"/>
    </row>
    <row r="6546" spans="1:1" x14ac:dyDescent="0.35">
      <c r="A6546"/>
    </row>
    <row r="6547" spans="1:1" x14ac:dyDescent="0.35">
      <c r="A6547"/>
    </row>
    <row r="6548" spans="1:1" x14ac:dyDescent="0.35">
      <c r="A6548"/>
    </row>
    <row r="6549" spans="1:1" x14ac:dyDescent="0.35">
      <c r="A6549"/>
    </row>
    <row r="6550" spans="1:1" x14ac:dyDescent="0.35">
      <c r="A6550"/>
    </row>
    <row r="6551" spans="1:1" x14ac:dyDescent="0.35">
      <c r="A6551"/>
    </row>
    <row r="6552" spans="1:1" x14ac:dyDescent="0.35">
      <c r="A6552"/>
    </row>
    <row r="6553" spans="1:1" x14ac:dyDescent="0.35">
      <c r="A6553"/>
    </row>
    <row r="6554" spans="1:1" x14ac:dyDescent="0.35">
      <c r="A6554"/>
    </row>
    <row r="6555" spans="1:1" x14ac:dyDescent="0.35">
      <c r="A6555"/>
    </row>
    <row r="6556" spans="1:1" x14ac:dyDescent="0.35">
      <c r="A6556"/>
    </row>
    <row r="6557" spans="1:1" x14ac:dyDescent="0.35">
      <c r="A6557"/>
    </row>
    <row r="6558" spans="1:1" x14ac:dyDescent="0.35">
      <c r="A6558"/>
    </row>
    <row r="6559" spans="1:1" x14ac:dyDescent="0.35">
      <c r="A6559"/>
    </row>
    <row r="6560" spans="1:1" x14ac:dyDescent="0.35">
      <c r="A6560"/>
    </row>
    <row r="6561" spans="1:1" x14ac:dyDescent="0.35">
      <c r="A6561"/>
    </row>
    <row r="6562" spans="1:1" x14ac:dyDescent="0.35">
      <c r="A6562"/>
    </row>
    <row r="6563" spans="1:1" x14ac:dyDescent="0.35">
      <c r="A6563"/>
    </row>
    <row r="6564" spans="1:1" x14ac:dyDescent="0.35">
      <c r="A6564"/>
    </row>
    <row r="6565" spans="1:1" x14ac:dyDescent="0.35">
      <c r="A6565"/>
    </row>
    <row r="6566" spans="1:1" x14ac:dyDescent="0.35">
      <c r="A6566"/>
    </row>
    <row r="6567" spans="1:1" x14ac:dyDescent="0.35">
      <c r="A6567"/>
    </row>
    <row r="6568" spans="1:1" x14ac:dyDescent="0.35">
      <c r="A6568"/>
    </row>
    <row r="6569" spans="1:1" x14ac:dyDescent="0.35">
      <c r="A6569"/>
    </row>
    <row r="6570" spans="1:1" x14ac:dyDescent="0.35">
      <c r="A6570"/>
    </row>
    <row r="6571" spans="1:1" x14ac:dyDescent="0.35">
      <c r="A6571"/>
    </row>
    <row r="6572" spans="1:1" x14ac:dyDescent="0.35">
      <c r="A6572"/>
    </row>
    <row r="6573" spans="1:1" x14ac:dyDescent="0.35">
      <c r="A6573"/>
    </row>
    <row r="6574" spans="1:1" x14ac:dyDescent="0.35">
      <c r="A6574"/>
    </row>
    <row r="6575" spans="1:1" x14ac:dyDescent="0.35">
      <c r="A6575"/>
    </row>
    <row r="6576" spans="1:1" x14ac:dyDescent="0.35">
      <c r="A6576"/>
    </row>
    <row r="6577" spans="1:1" x14ac:dyDescent="0.35">
      <c r="A6577"/>
    </row>
    <row r="6578" spans="1:1" x14ac:dyDescent="0.35">
      <c r="A6578"/>
    </row>
    <row r="6579" spans="1:1" x14ac:dyDescent="0.35">
      <c r="A6579"/>
    </row>
    <row r="6580" spans="1:1" x14ac:dyDescent="0.35">
      <c r="A6580"/>
    </row>
    <row r="6581" spans="1:1" x14ac:dyDescent="0.35">
      <c r="A6581"/>
    </row>
    <row r="6582" spans="1:1" x14ac:dyDescent="0.35">
      <c r="A6582"/>
    </row>
    <row r="6583" spans="1:1" x14ac:dyDescent="0.35">
      <c r="A6583"/>
    </row>
    <row r="6584" spans="1:1" x14ac:dyDescent="0.35">
      <c r="A6584"/>
    </row>
    <row r="6585" spans="1:1" x14ac:dyDescent="0.35">
      <c r="A6585"/>
    </row>
    <row r="6586" spans="1:1" x14ac:dyDescent="0.35">
      <c r="A6586"/>
    </row>
    <row r="6587" spans="1:1" x14ac:dyDescent="0.35">
      <c r="A6587"/>
    </row>
    <row r="6588" spans="1:1" x14ac:dyDescent="0.35">
      <c r="A6588"/>
    </row>
    <row r="6589" spans="1:1" x14ac:dyDescent="0.35">
      <c r="A6589"/>
    </row>
    <row r="6590" spans="1:1" x14ac:dyDescent="0.35">
      <c r="A6590"/>
    </row>
    <row r="6591" spans="1:1" x14ac:dyDescent="0.35">
      <c r="A6591"/>
    </row>
    <row r="6592" spans="1:1" x14ac:dyDescent="0.35">
      <c r="A6592"/>
    </row>
    <row r="6593" spans="1:1" x14ac:dyDescent="0.35">
      <c r="A6593"/>
    </row>
    <row r="6594" spans="1:1" x14ac:dyDescent="0.35">
      <c r="A6594"/>
    </row>
    <row r="6595" spans="1:1" x14ac:dyDescent="0.35">
      <c r="A6595"/>
    </row>
    <row r="6596" spans="1:1" x14ac:dyDescent="0.35">
      <c r="A6596"/>
    </row>
    <row r="6597" spans="1:1" x14ac:dyDescent="0.35">
      <c r="A6597"/>
    </row>
    <row r="6598" spans="1:1" x14ac:dyDescent="0.35">
      <c r="A6598"/>
    </row>
    <row r="6599" spans="1:1" x14ac:dyDescent="0.35">
      <c r="A6599"/>
    </row>
    <row r="6600" spans="1:1" x14ac:dyDescent="0.35">
      <c r="A6600"/>
    </row>
    <row r="6601" spans="1:1" x14ac:dyDescent="0.35">
      <c r="A6601"/>
    </row>
    <row r="6602" spans="1:1" x14ac:dyDescent="0.35">
      <c r="A6602"/>
    </row>
    <row r="6603" spans="1:1" x14ac:dyDescent="0.35">
      <c r="A6603"/>
    </row>
    <row r="6604" spans="1:1" x14ac:dyDescent="0.35">
      <c r="A6604"/>
    </row>
    <row r="6605" spans="1:1" x14ac:dyDescent="0.35">
      <c r="A6605"/>
    </row>
    <row r="6606" spans="1:1" x14ac:dyDescent="0.35">
      <c r="A6606"/>
    </row>
    <row r="6607" spans="1:1" x14ac:dyDescent="0.35">
      <c r="A6607"/>
    </row>
    <row r="6608" spans="1:1" x14ac:dyDescent="0.35">
      <c r="A6608"/>
    </row>
    <row r="6609" spans="1:1" x14ac:dyDescent="0.35">
      <c r="A6609"/>
    </row>
    <row r="6610" spans="1:1" x14ac:dyDescent="0.35">
      <c r="A6610"/>
    </row>
    <row r="6611" spans="1:1" x14ac:dyDescent="0.35">
      <c r="A6611"/>
    </row>
    <row r="6612" spans="1:1" x14ac:dyDescent="0.35">
      <c r="A6612"/>
    </row>
    <row r="6613" spans="1:1" x14ac:dyDescent="0.35">
      <c r="A6613"/>
    </row>
    <row r="6614" spans="1:1" x14ac:dyDescent="0.35">
      <c r="A6614"/>
    </row>
    <row r="6615" spans="1:1" x14ac:dyDescent="0.35">
      <c r="A6615"/>
    </row>
    <row r="6616" spans="1:1" x14ac:dyDescent="0.35">
      <c r="A6616"/>
    </row>
    <row r="6617" spans="1:1" x14ac:dyDescent="0.35">
      <c r="A6617"/>
    </row>
    <row r="6618" spans="1:1" x14ac:dyDescent="0.35">
      <c r="A6618"/>
    </row>
    <row r="6619" spans="1:1" x14ac:dyDescent="0.35">
      <c r="A6619"/>
    </row>
    <row r="6620" spans="1:1" x14ac:dyDescent="0.35">
      <c r="A6620"/>
    </row>
    <row r="6621" spans="1:1" x14ac:dyDescent="0.35">
      <c r="A6621"/>
    </row>
    <row r="6622" spans="1:1" x14ac:dyDescent="0.35">
      <c r="A6622"/>
    </row>
    <row r="6623" spans="1:1" x14ac:dyDescent="0.35">
      <c r="A6623"/>
    </row>
    <row r="6624" spans="1:1" x14ac:dyDescent="0.35">
      <c r="A6624"/>
    </row>
    <row r="6625" spans="1:1" x14ac:dyDescent="0.35">
      <c r="A6625"/>
    </row>
    <row r="6626" spans="1:1" x14ac:dyDescent="0.35">
      <c r="A6626"/>
    </row>
    <row r="6627" spans="1:1" x14ac:dyDescent="0.35">
      <c r="A6627"/>
    </row>
    <row r="6628" spans="1:1" x14ac:dyDescent="0.35">
      <c r="A6628"/>
    </row>
    <row r="6629" spans="1:1" x14ac:dyDescent="0.35">
      <c r="A6629"/>
    </row>
    <row r="6630" spans="1:1" x14ac:dyDescent="0.35">
      <c r="A6630"/>
    </row>
    <row r="6631" spans="1:1" x14ac:dyDescent="0.35">
      <c r="A6631"/>
    </row>
    <row r="6632" spans="1:1" x14ac:dyDescent="0.35">
      <c r="A6632"/>
    </row>
    <row r="6633" spans="1:1" x14ac:dyDescent="0.35">
      <c r="A6633"/>
    </row>
    <row r="6634" spans="1:1" x14ac:dyDescent="0.35">
      <c r="A6634"/>
    </row>
    <row r="6635" spans="1:1" x14ac:dyDescent="0.35">
      <c r="A6635"/>
    </row>
    <row r="6636" spans="1:1" x14ac:dyDescent="0.35">
      <c r="A6636"/>
    </row>
    <row r="6637" spans="1:1" x14ac:dyDescent="0.35">
      <c r="A6637"/>
    </row>
    <row r="6638" spans="1:1" x14ac:dyDescent="0.35">
      <c r="A6638"/>
    </row>
    <row r="6639" spans="1:1" x14ac:dyDescent="0.35">
      <c r="A6639"/>
    </row>
    <row r="6640" spans="1:1" x14ac:dyDescent="0.35">
      <c r="A6640"/>
    </row>
    <row r="6641" spans="1:1" x14ac:dyDescent="0.35">
      <c r="A6641"/>
    </row>
    <row r="6642" spans="1:1" x14ac:dyDescent="0.35">
      <c r="A6642"/>
    </row>
    <row r="6643" spans="1:1" x14ac:dyDescent="0.35">
      <c r="A6643"/>
    </row>
    <row r="6644" spans="1:1" x14ac:dyDescent="0.35">
      <c r="A6644"/>
    </row>
    <row r="6645" spans="1:1" x14ac:dyDescent="0.35">
      <c r="A6645"/>
    </row>
    <row r="6646" spans="1:1" x14ac:dyDescent="0.35">
      <c r="A6646"/>
    </row>
    <row r="6647" spans="1:1" x14ac:dyDescent="0.35">
      <c r="A6647"/>
    </row>
    <row r="6648" spans="1:1" x14ac:dyDescent="0.35">
      <c r="A6648"/>
    </row>
    <row r="6649" spans="1:1" x14ac:dyDescent="0.35">
      <c r="A6649"/>
    </row>
    <row r="6650" spans="1:1" x14ac:dyDescent="0.35">
      <c r="A6650"/>
    </row>
    <row r="6651" spans="1:1" x14ac:dyDescent="0.35">
      <c r="A6651"/>
    </row>
    <row r="6652" spans="1:1" x14ac:dyDescent="0.35">
      <c r="A6652"/>
    </row>
    <row r="6653" spans="1:1" x14ac:dyDescent="0.35">
      <c r="A6653"/>
    </row>
    <row r="6654" spans="1:1" x14ac:dyDescent="0.35">
      <c r="A6654"/>
    </row>
    <row r="6655" spans="1:1" x14ac:dyDescent="0.35">
      <c r="A6655"/>
    </row>
    <row r="6656" spans="1:1" x14ac:dyDescent="0.35">
      <c r="A6656"/>
    </row>
    <row r="6657" spans="1:1" x14ac:dyDescent="0.35">
      <c r="A6657"/>
    </row>
    <row r="6658" spans="1:1" x14ac:dyDescent="0.35">
      <c r="A6658"/>
    </row>
    <row r="6659" spans="1:1" x14ac:dyDescent="0.35">
      <c r="A6659"/>
    </row>
    <row r="6660" spans="1:1" x14ac:dyDescent="0.35">
      <c r="A6660"/>
    </row>
    <row r="6661" spans="1:1" x14ac:dyDescent="0.35">
      <c r="A6661"/>
    </row>
    <row r="6662" spans="1:1" x14ac:dyDescent="0.35">
      <c r="A6662"/>
    </row>
    <row r="6663" spans="1:1" x14ac:dyDescent="0.35">
      <c r="A6663"/>
    </row>
    <row r="6664" spans="1:1" x14ac:dyDescent="0.35">
      <c r="A6664"/>
    </row>
    <row r="6665" spans="1:1" x14ac:dyDescent="0.35">
      <c r="A6665"/>
    </row>
    <row r="6666" spans="1:1" x14ac:dyDescent="0.35">
      <c r="A6666"/>
    </row>
    <row r="6667" spans="1:1" x14ac:dyDescent="0.35">
      <c r="A6667"/>
    </row>
    <row r="6668" spans="1:1" x14ac:dyDescent="0.35">
      <c r="A6668"/>
    </row>
    <row r="6669" spans="1:1" x14ac:dyDescent="0.35">
      <c r="A6669"/>
    </row>
    <row r="6670" spans="1:1" x14ac:dyDescent="0.35">
      <c r="A6670"/>
    </row>
    <row r="6671" spans="1:1" x14ac:dyDescent="0.35">
      <c r="A6671"/>
    </row>
    <row r="6672" spans="1:1" x14ac:dyDescent="0.35">
      <c r="A6672"/>
    </row>
    <row r="6673" spans="1:1" x14ac:dyDescent="0.35">
      <c r="A6673"/>
    </row>
    <row r="6674" spans="1:1" x14ac:dyDescent="0.35">
      <c r="A6674"/>
    </row>
    <row r="6675" spans="1:1" x14ac:dyDescent="0.35">
      <c r="A6675"/>
    </row>
    <row r="6676" spans="1:1" x14ac:dyDescent="0.35">
      <c r="A6676"/>
    </row>
    <row r="6677" spans="1:1" x14ac:dyDescent="0.35">
      <c r="A6677"/>
    </row>
    <row r="6678" spans="1:1" x14ac:dyDescent="0.35">
      <c r="A6678"/>
    </row>
    <row r="6679" spans="1:1" x14ac:dyDescent="0.35">
      <c r="A6679"/>
    </row>
    <row r="6680" spans="1:1" x14ac:dyDescent="0.35">
      <c r="A6680"/>
    </row>
    <row r="6681" spans="1:1" x14ac:dyDescent="0.35">
      <c r="A6681"/>
    </row>
    <row r="6682" spans="1:1" x14ac:dyDescent="0.35">
      <c r="A6682"/>
    </row>
    <row r="6683" spans="1:1" x14ac:dyDescent="0.35">
      <c r="A6683"/>
    </row>
    <row r="6684" spans="1:1" x14ac:dyDescent="0.35">
      <c r="A6684"/>
    </row>
    <row r="6685" spans="1:1" x14ac:dyDescent="0.35">
      <c r="A6685"/>
    </row>
    <row r="6686" spans="1:1" x14ac:dyDescent="0.35">
      <c r="A6686"/>
    </row>
    <row r="6687" spans="1:1" x14ac:dyDescent="0.35">
      <c r="A6687"/>
    </row>
    <row r="6688" spans="1:1" x14ac:dyDescent="0.35">
      <c r="A6688"/>
    </row>
    <row r="6689" spans="1:1" x14ac:dyDescent="0.35">
      <c r="A6689"/>
    </row>
    <row r="6690" spans="1:1" x14ac:dyDescent="0.35">
      <c r="A6690"/>
    </row>
    <row r="6691" spans="1:1" x14ac:dyDescent="0.35">
      <c r="A6691"/>
    </row>
    <row r="6692" spans="1:1" x14ac:dyDescent="0.35">
      <c r="A6692"/>
    </row>
    <row r="6693" spans="1:1" x14ac:dyDescent="0.35">
      <c r="A6693"/>
    </row>
    <row r="6694" spans="1:1" x14ac:dyDescent="0.35">
      <c r="A6694"/>
    </row>
    <row r="6695" spans="1:1" x14ac:dyDescent="0.35">
      <c r="A6695"/>
    </row>
    <row r="6696" spans="1:1" x14ac:dyDescent="0.35">
      <c r="A6696"/>
    </row>
    <row r="6697" spans="1:1" x14ac:dyDescent="0.35">
      <c r="A6697"/>
    </row>
    <row r="6698" spans="1:1" x14ac:dyDescent="0.35">
      <c r="A6698"/>
    </row>
    <row r="6699" spans="1:1" x14ac:dyDescent="0.35">
      <c r="A6699"/>
    </row>
    <row r="6700" spans="1:1" x14ac:dyDescent="0.35">
      <c r="A6700"/>
    </row>
    <row r="6701" spans="1:1" x14ac:dyDescent="0.35">
      <c r="A6701"/>
    </row>
    <row r="6702" spans="1:1" x14ac:dyDescent="0.35">
      <c r="A6702"/>
    </row>
    <row r="6703" spans="1:1" x14ac:dyDescent="0.35">
      <c r="A6703"/>
    </row>
    <row r="6704" spans="1:1" x14ac:dyDescent="0.35">
      <c r="A6704"/>
    </row>
    <row r="6705" spans="1:1" x14ac:dyDescent="0.35">
      <c r="A6705"/>
    </row>
    <row r="6706" spans="1:1" x14ac:dyDescent="0.35">
      <c r="A6706"/>
    </row>
    <row r="6707" spans="1:1" x14ac:dyDescent="0.35">
      <c r="A6707"/>
    </row>
    <row r="6708" spans="1:1" x14ac:dyDescent="0.35">
      <c r="A6708"/>
    </row>
    <row r="6709" spans="1:1" x14ac:dyDescent="0.35">
      <c r="A6709"/>
    </row>
    <row r="6710" spans="1:1" x14ac:dyDescent="0.35">
      <c r="A6710"/>
    </row>
    <row r="6711" spans="1:1" x14ac:dyDescent="0.35">
      <c r="A6711"/>
    </row>
    <row r="6712" spans="1:1" x14ac:dyDescent="0.35">
      <c r="A6712"/>
    </row>
    <row r="6713" spans="1:1" x14ac:dyDescent="0.35">
      <c r="A6713"/>
    </row>
    <row r="6714" spans="1:1" x14ac:dyDescent="0.35">
      <c r="A6714"/>
    </row>
    <row r="6715" spans="1:1" x14ac:dyDescent="0.35">
      <c r="A6715"/>
    </row>
    <row r="6716" spans="1:1" x14ac:dyDescent="0.35">
      <c r="A6716"/>
    </row>
    <row r="6717" spans="1:1" x14ac:dyDescent="0.35">
      <c r="A6717"/>
    </row>
    <row r="6718" spans="1:1" x14ac:dyDescent="0.35">
      <c r="A6718"/>
    </row>
    <row r="6719" spans="1:1" x14ac:dyDescent="0.35">
      <c r="A6719"/>
    </row>
    <row r="6720" spans="1:1" x14ac:dyDescent="0.35">
      <c r="A6720"/>
    </row>
    <row r="6721" spans="1:1" x14ac:dyDescent="0.35">
      <c r="A6721"/>
    </row>
    <row r="6722" spans="1:1" x14ac:dyDescent="0.35">
      <c r="A6722"/>
    </row>
    <row r="6723" spans="1:1" x14ac:dyDescent="0.35">
      <c r="A6723"/>
    </row>
    <row r="6724" spans="1:1" x14ac:dyDescent="0.35">
      <c r="A6724"/>
    </row>
    <row r="6725" spans="1:1" x14ac:dyDescent="0.35">
      <c r="A6725"/>
    </row>
    <row r="6726" spans="1:1" x14ac:dyDescent="0.35">
      <c r="A6726"/>
    </row>
    <row r="6727" spans="1:1" x14ac:dyDescent="0.35">
      <c r="A6727"/>
    </row>
    <row r="6728" spans="1:1" x14ac:dyDescent="0.35">
      <c r="A6728"/>
    </row>
    <row r="6729" spans="1:1" x14ac:dyDescent="0.35">
      <c r="A6729"/>
    </row>
    <row r="6730" spans="1:1" x14ac:dyDescent="0.35">
      <c r="A6730"/>
    </row>
    <row r="6731" spans="1:1" x14ac:dyDescent="0.35">
      <c r="A6731"/>
    </row>
    <row r="6732" spans="1:1" x14ac:dyDescent="0.35">
      <c r="A6732"/>
    </row>
    <row r="6733" spans="1:1" x14ac:dyDescent="0.35">
      <c r="A6733"/>
    </row>
    <row r="6734" spans="1:1" x14ac:dyDescent="0.35">
      <c r="A6734"/>
    </row>
    <row r="6735" spans="1:1" x14ac:dyDescent="0.35">
      <c r="A6735"/>
    </row>
    <row r="6736" spans="1:1" x14ac:dyDescent="0.35">
      <c r="A6736"/>
    </row>
    <row r="6737" spans="1:1" x14ac:dyDescent="0.35">
      <c r="A6737"/>
    </row>
    <row r="6738" spans="1:1" x14ac:dyDescent="0.35">
      <c r="A6738"/>
    </row>
    <row r="6739" spans="1:1" x14ac:dyDescent="0.35">
      <c r="A6739"/>
    </row>
    <row r="6740" spans="1:1" x14ac:dyDescent="0.35">
      <c r="A6740"/>
    </row>
    <row r="6741" spans="1:1" x14ac:dyDescent="0.35">
      <c r="A6741"/>
    </row>
    <row r="6742" spans="1:1" x14ac:dyDescent="0.35">
      <c r="A6742"/>
    </row>
    <row r="6743" spans="1:1" x14ac:dyDescent="0.35">
      <c r="A6743"/>
    </row>
    <row r="6744" spans="1:1" x14ac:dyDescent="0.35">
      <c r="A6744"/>
    </row>
    <row r="6745" spans="1:1" x14ac:dyDescent="0.35">
      <c r="A6745"/>
    </row>
    <row r="6746" spans="1:1" x14ac:dyDescent="0.35">
      <c r="A6746"/>
    </row>
    <row r="6747" spans="1:1" x14ac:dyDescent="0.35">
      <c r="A6747"/>
    </row>
    <row r="6748" spans="1:1" x14ac:dyDescent="0.35">
      <c r="A6748"/>
    </row>
    <row r="6749" spans="1:1" x14ac:dyDescent="0.35">
      <c r="A6749"/>
    </row>
    <row r="6750" spans="1:1" x14ac:dyDescent="0.35">
      <c r="A6750"/>
    </row>
    <row r="6751" spans="1:1" x14ac:dyDescent="0.35">
      <c r="A6751"/>
    </row>
    <row r="6752" spans="1:1" x14ac:dyDescent="0.35">
      <c r="A6752"/>
    </row>
    <row r="6753" spans="1:1" x14ac:dyDescent="0.35">
      <c r="A6753"/>
    </row>
    <row r="6754" spans="1:1" x14ac:dyDescent="0.35">
      <c r="A6754"/>
    </row>
    <row r="6755" spans="1:1" x14ac:dyDescent="0.35">
      <c r="A6755"/>
    </row>
    <row r="6756" spans="1:1" x14ac:dyDescent="0.35">
      <c r="A6756"/>
    </row>
    <row r="6757" spans="1:1" x14ac:dyDescent="0.35">
      <c r="A6757"/>
    </row>
    <row r="6758" spans="1:1" x14ac:dyDescent="0.35">
      <c r="A6758"/>
    </row>
    <row r="6759" spans="1:1" x14ac:dyDescent="0.35">
      <c r="A6759"/>
    </row>
    <row r="6760" spans="1:1" x14ac:dyDescent="0.35">
      <c r="A6760"/>
    </row>
    <row r="6761" spans="1:1" x14ac:dyDescent="0.35">
      <c r="A6761"/>
    </row>
    <row r="6762" spans="1:1" x14ac:dyDescent="0.35">
      <c r="A6762"/>
    </row>
    <row r="6763" spans="1:1" x14ac:dyDescent="0.35">
      <c r="A6763"/>
    </row>
    <row r="6764" spans="1:1" x14ac:dyDescent="0.35">
      <c r="A6764"/>
    </row>
    <row r="6765" spans="1:1" x14ac:dyDescent="0.35">
      <c r="A6765"/>
    </row>
    <row r="6766" spans="1:1" x14ac:dyDescent="0.35">
      <c r="A6766"/>
    </row>
    <row r="6767" spans="1:1" x14ac:dyDescent="0.35">
      <c r="A6767"/>
    </row>
    <row r="6768" spans="1:1" x14ac:dyDescent="0.35">
      <c r="A6768"/>
    </row>
    <row r="6769" spans="1:1" x14ac:dyDescent="0.35">
      <c r="A6769"/>
    </row>
    <row r="6770" spans="1:1" x14ac:dyDescent="0.35">
      <c r="A6770"/>
    </row>
    <row r="6771" spans="1:1" x14ac:dyDescent="0.35">
      <c r="A6771"/>
    </row>
    <row r="6772" spans="1:1" x14ac:dyDescent="0.35">
      <c r="A6772"/>
    </row>
    <row r="6773" spans="1:1" x14ac:dyDescent="0.35">
      <c r="A6773"/>
    </row>
    <row r="6774" spans="1:1" x14ac:dyDescent="0.35">
      <c r="A6774"/>
    </row>
    <row r="6775" spans="1:1" x14ac:dyDescent="0.35">
      <c r="A6775"/>
    </row>
    <row r="6776" spans="1:1" x14ac:dyDescent="0.35">
      <c r="A6776"/>
    </row>
    <row r="6777" spans="1:1" x14ac:dyDescent="0.35">
      <c r="A6777"/>
    </row>
    <row r="6778" spans="1:1" x14ac:dyDescent="0.35">
      <c r="A6778"/>
    </row>
    <row r="6779" spans="1:1" x14ac:dyDescent="0.35">
      <c r="A6779"/>
    </row>
    <row r="6780" spans="1:1" x14ac:dyDescent="0.35">
      <c r="A6780"/>
    </row>
    <row r="6781" spans="1:1" x14ac:dyDescent="0.35">
      <c r="A6781"/>
    </row>
    <row r="6782" spans="1:1" x14ac:dyDescent="0.35">
      <c r="A6782"/>
    </row>
    <row r="6783" spans="1:1" x14ac:dyDescent="0.35">
      <c r="A6783"/>
    </row>
    <row r="6784" spans="1:1" x14ac:dyDescent="0.35">
      <c r="A6784"/>
    </row>
    <row r="6785" spans="1:1" x14ac:dyDescent="0.35">
      <c r="A6785"/>
    </row>
    <row r="6786" spans="1:1" x14ac:dyDescent="0.35">
      <c r="A6786"/>
    </row>
    <row r="6787" spans="1:1" x14ac:dyDescent="0.35">
      <c r="A6787"/>
    </row>
    <row r="6788" spans="1:1" x14ac:dyDescent="0.35">
      <c r="A6788"/>
    </row>
    <row r="6789" spans="1:1" x14ac:dyDescent="0.35">
      <c r="A6789"/>
    </row>
    <row r="6790" spans="1:1" x14ac:dyDescent="0.35">
      <c r="A6790"/>
    </row>
    <row r="6791" spans="1:1" x14ac:dyDescent="0.35">
      <c r="A6791"/>
    </row>
    <row r="6792" spans="1:1" x14ac:dyDescent="0.35">
      <c r="A6792"/>
    </row>
    <row r="6793" spans="1:1" x14ac:dyDescent="0.35">
      <c r="A6793"/>
    </row>
    <row r="6794" spans="1:1" x14ac:dyDescent="0.35">
      <c r="A6794"/>
    </row>
    <row r="6795" spans="1:1" x14ac:dyDescent="0.35">
      <c r="A6795"/>
    </row>
    <row r="6796" spans="1:1" x14ac:dyDescent="0.35">
      <c r="A6796"/>
    </row>
    <row r="6797" spans="1:1" x14ac:dyDescent="0.35">
      <c r="A6797"/>
    </row>
    <row r="6798" spans="1:1" x14ac:dyDescent="0.35">
      <c r="A6798"/>
    </row>
    <row r="6799" spans="1:1" x14ac:dyDescent="0.35">
      <c r="A6799"/>
    </row>
    <row r="6800" spans="1:1" x14ac:dyDescent="0.35">
      <c r="A6800"/>
    </row>
    <row r="6801" spans="1:1" x14ac:dyDescent="0.35">
      <c r="A6801"/>
    </row>
    <row r="6802" spans="1:1" x14ac:dyDescent="0.35">
      <c r="A6802"/>
    </row>
    <row r="6803" spans="1:1" x14ac:dyDescent="0.35">
      <c r="A6803"/>
    </row>
    <row r="6804" spans="1:1" x14ac:dyDescent="0.35">
      <c r="A6804"/>
    </row>
    <row r="6805" spans="1:1" x14ac:dyDescent="0.35">
      <c r="A6805"/>
    </row>
    <row r="6806" spans="1:1" x14ac:dyDescent="0.35">
      <c r="A6806"/>
    </row>
    <row r="6807" spans="1:1" x14ac:dyDescent="0.35">
      <c r="A6807"/>
    </row>
    <row r="6808" spans="1:1" x14ac:dyDescent="0.35">
      <c r="A6808"/>
    </row>
    <row r="6809" spans="1:1" x14ac:dyDescent="0.35">
      <c r="A6809"/>
    </row>
    <row r="6810" spans="1:1" x14ac:dyDescent="0.35">
      <c r="A6810"/>
    </row>
    <row r="6811" spans="1:1" x14ac:dyDescent="0.35">
      <c r="A6811"/>
    </row>
    <row r="6812" spans="1:1" x14ac:dyDescent="0.35">
      <c r="A6812"/>
    </row>
    <row r="6813" spans="1:1" x14ac:dyDescent="0.35">
      <c r="A6813"/>
    </row>
    <row r="6814" spans="1:1" x14ac:dyDescent="0.35">
      <c r="A6814"/>
    </row>
    <row r="6815" spans="1:1" x14ac:dyDescent="0.35">
      <c r="A6815"/>
    </row>
    <row r="6816" spans="1:1" x14ac:dyDescent="0.35">
      <c r="A6816"/>
    </row>
    <row r="6817" spans="1:1" x14ac:dyDescent="0.35">
      <c r="A6817"/>
    </row>
    <row r="6818" spans="1:1" x14ac:dyDescent="0.35">
      <c r="A6818"/>
    </row>
    <row r="6819" spans="1:1" x14ac:dyDescent="0.35">
      <c r="A6819"/>
    </row>
    <row r="6820" spans="1:1" x14ac:dyDescent="0.35">
      <c r="A6820"/>
    </row>
    <row r="6821" spans="1:1" x14ac:dyDescent="0.35">
      <c r="A6821"/>
    </row>
    <row r="6822" spans="1:1" x14ac:dyDescent="0.35">
      <c r="A6822"/>
    </row>
    <row r="6823" spans="1:1" x14ac:dyDescent="0.35">
      <c r="A6823"/>
    </row>
    <row r="6824" spans="1:1" x14ac:dyDescent="0.35">
      <c r="A6824"/>
    </row>
    <row r="6825" spans="1:1" x14ac:dyDescent="0.35">
      <c r="A6825"/>
    </row>
    <row r="6826" spans="1:1" x14ac:dyDescent="0.35">
      <c r="A6826"/>
    </row>
    <row r="6827" spans="1:1" x14ac:dyDescent="0.35">
      <c r="A6827"/>
    </row>
    <row r="6828" spans="1:1" x14ac:dyDescent="0.35">
      <c r="A6828"/>
    </row>
    <row r="6829" spans="1:1" x14ac:dyDescent="0.35">
      <c r="A6829"/>
    </row>
    <row r="6830" spans="1:1" x14ac:dyDescent="0.35">
      <c r="A6830"/>
    </row>
    <row r="6831" spans="1:1" x14ac:dyDescent="0.35">
      <c r="A6831"/>
    </row>
    <row r="6832" spans="1:1" x14ac:dyDescent="0.35">
      <c r="A6832"/>
    </row>
    <row r="6833" spans="1:1" x14ac:dyDescent="0.35">
      <c r="A6833"/>
    </row>
    <row r="6834" spans="1:1" x14ac:dyDescent="0.35">
      <c r="A6834"/>
    </row>
    <row r="6835" spans="1:1" x14ac:dyDescent="0.35">
      <c r="A6835"/>
    </row>
    <row r="6836" spans="1:1" x14ac:dyDescent="0.35">
      <c r="A6836"/>
    </row>
    <row r="6837" spans="1:1" x14ac:dyDescent="0.35">
      <c r="A6837"/>
    </row>
    <row r="6838" spans="1:1" x14ac:dyDescent="0.35">
      <c r="A6838"/>
    </row>
    <row r="6839" spans="1:1" x14ac:dyDescent="0.35">
      <c r="A6839"/>
    </row>
    <row r="6840" spans="1:1" x14ac:dyDescent="0.35">
      <c r="A6840"/>
    </row>
    <row r="6841" spans="1:1" x14ac:dyDescent="0.35">
      <c r="A6841"/>
    </row>
    <row r="6842" spans="1:1" x14ac:dyDescent="0.35">
      <c r="A6842"/>
    </row>
    <row r="6843" spans="1:1" x14ac:dyDescent="0.35">
      <c r="A6843"/>
    </row>
    <row r="6844" spans="1:1" x14ac:dyDescent="0.35">
      <c r="A6844"/>
    </row>
    <row r="6845" spans="1:1" x14ac:dyDescent="0.35">
      <c r="A6845"/>
    </row>
    <row r="6846" spans="1:1" x14ac:dyDescent="0.35">
      <c r="A6846"/>
    </row>
    <row r="6847" spans="1:1" x14ac:dyDescent="0.35">
      <c r="A6847"/>
    </row>
    <row r="6848" spans="1:1" x14ac:dyDescent="0.35">
      <c r="A6848"/>
    </row>
    <row r="6849" spans="1:1" x14ac:dyDescent="0.35">
      <c r="A6849"/>
    </row>
    <row r="6850" spans="1:1" x14ac:dyDescent="0.35">
      <c r="A6850"/>
    </row>
    <row r="6851" spans="1:1" x14ac:dyDescent="0.35">
      <c r="A6851"/>
    </row>
    <row r="6852" spans="1:1" x14ac:dyDescent="0.35">
      <c r="A6852"/>
    </row>
    <row r="6853" spans="1:1" x14ac:dyDescent="0.35">
      <c r="A6853"/>
    </row>
    <row r="6854" spans="1:1" x14ac:dyDescent="0.35">
      <c r="A6854"/>
    </row>
    <row r="6855" spans="1:1" x14ac:dyDescent="0.35">
      <c r="A6855"/>
    </row>
    <row r="6856" spans="1:1" x14ac:dyDescent="0.35">
      <c r="A6856"/>
    </row>
    <row r="6857" spans="1:1" x14ac:dyDescent="0.35">
      <c r="A6857"/>
    </row>
    <row r="6858" spans="1:1" x14ac:dyDescent="0.35">
      <c r="A6858"/>
    </row>
    <row r="6859" spans="1:1" x14ac:dyDescent="0.35">
      <c r="A6859"/>
    </row>
    <row r="6860" spans="1:1" x14ac:dyDescent="0.35">
      <c r="A6860"/>
    </row>
    <row r="6861" spans="1:1" x14ac:dyDescent="0.35">
      <c r="A6861"/>
    </row>
    <row r="6862" spans="1:1" x14ac:dyDescent="0.35">
      <c r="A6862"/>
    </row>
    <row r="6863" spans="1:1" x14ac:dyDescent="0.35">
      <c r="A6863"/>
    </row>
    <row r="6864" spans="1:1" x14ac:dyDescent="0.35">
      <c r="A6864"/>
    </row>
    <row r="6865" spans="1:1" x14ac:dyDescent="0.35">
      <c r="A6865"/>
    </row>
    <row r="6866" spans="1:1" x14ac:dyDescent="0.35">
      <c r="A6866"/>
    </row>
    <row r="6867" spans="1:1" x14ac:dyDescent="0.35">
      <c r="A6867"/>
    </row>
    <row r="6868" spans="1:1" x14ac:dyDescent="0.35">
      <c r="A6868"/>
    </row>
    <row r="6869" spans="1:1" x14ac:dyDescent="0.35">
      <c r="A6869"/>
    </row>
    <row r="6870" spans="1:1" x14ac:dyDescent="0.35">
      <c r="A6870"/>
    </row>
    <row r="6871" spans="1:1" x14ac:dyDescent="0.35">
      <c r="A6871"/>
    </row>
    <row r="6872" spans="1:1" x14ac:dyDescent="0.35">
      <c r="A6872"/>
    </row>
    <row r="6873" spans="1:1" x14ac:dyDescent="0.35">
      <c r="A6873"/>
    </row>
    <row r="6874" spans="1:1" x14ac:dyDescent="0.35">
      <c r="A6874"/>
    </row>
    <row r="6875" spans="1:1" x14ac:dyDescent="0.35">
      <c r="A6875"/>
    </row>
    <row r="6876" spans="1:1" x14ac:dyDescent="0.35">
      <c r="A6876"/>
    </row>
    <row r="6877" spans="1:1" x14ac:dyDescent="0.35">
      <c r="A6877"/>
    </row>
    <row r="6878" spans="1:1" x14ac:dyDescent="0.35">
      <c r="A6878"/>
    </row>
    <row r="6879" spans="1:1" x14ac:dyDescent="0.35">
      <c r="A6879"/>
    </row>
    <row r="6880" spans="1:1" x14ac:dyDescent="0.35">
      <c r="A6880"/>
    </row>
    <row r="6881" spans="1:1" x14ac:dyDescent="0.35">
      <c r="A6881"/>
    </row>
    <row r="6882" spans="1:1" x14ac:dyDescent="0.35">
      <c r="A6882"/>
    </row>
    <row r="6883" spans="1:1" x14ac:dyDescent="0.35">
      <c r="A6883"/>
    </row>
    <row r="6884" spans="1:1" x14ac:dyDescent="0.35">
      <c r="A6884"/>
    </row>
    <row r="6885" spans="1:1" x14ac:dyDescent="0.35">
      <c r="A6885"/>
    </row>
    <row r="6886" spans="1:1" x14ac:dyDescent="0.35">
      <c r="A6886"/>
    </row>
    <row r="6887" spans="1:1" x14ac:dyDescent="0.35">
      <c r="A6887"/>
    </row>
    <row r="6888" spans="1:1" x14ac:dyDescent="0.35">
      <c r="A6888"/>
    </row>
    <row r="6889" spans="1:1" x14ac:dyDescent="0.35">
      <c r="A6889"/>
    </row>
    <row r="6890" spans="1:1" x14ac:dyDescent="0.35">
      <c r="A6890"/>
    </row>
    <row r="6891" spans="1:1" x14ac:dyDescent="0.35">
      <c r="A6891"/>
    </row>
    <row r="6892" spans="1:1" x14ac:dyDescent="0.35">
      <c r="A6892"/>
    </row>
    <row r="6893" spans="1:1" x14ac:dyDescent="0.35">
      <c r="A6893"/>
    </row>
    <row r="6894" spans="1:1" x14ac:dyDescent="0.35">
      <c r="A6894"/>
    </row>
    <row r="6895" spans="1:1" x14ac:dyDescent="0.35">
      <c r="A6895"/>
    </row>
    <row r="6896" spans="1:1" x14ac:dyDescent="0.35">
      <c r="A6896"/>
    </row>
    <row r="6897" spans="1:1" x14ac:dyDescent="0.35">
      <c r="A6897"/>
    </row>
    <row r="6898" spans="1:1" x14ac:dyDescent="0.35">
      <c r="A6898"/>
    </row>
    <row r="6899" spans="1:1" x14ac:dyDescent="0.35">
      <c r="A6899"/>
    </row>
    <row r="6900" spans="1:1" x14ac:dyDescent="0.35">
      <c r="A6900"/>
    </row>
    <row r="6901" spans="1:1" x14ac:dyDescent="0.35">
      <c r="A6901"/>
    </row>
    <row r="6902" spans="1:1" x14ac:dyDescent="0.35">
      <c r="A6902"/>
    </row>
    <row r="6903" spans="1:1" x14ac:dyDescent="0.35">
      <c r="A6903"/>
    </row>
    <row r="6904" spans="1:1" x14ac:dyDescent="0.35">
      <c r="A6904"/>
    </row>
    <row r="6905" spans="1:1" x14ac:dyDescent="0.35">
      <c r="A6905"/>
    </row>
    <row r="6906" spans="1:1" x14ac:dyDescent="0.35">
      <c r="A6906"/>
    </row>
    <row r="6907" spans="1:1" x14ac:dyDescent="0.35">
      <c r="A6907"/>
    </row>
    <row r="6908" spans="1:1" x14ac:dyDescent="0.35">
      <c r="A6908"/>
    </row>
    <row r="6909" spans="1:1" x14ac:dyDescent="0.35">
      <c r="A6909"/>
    </row>
    <row r="6910" spans="1:1" x14ac:dyDescent="0.35">
      <c r="A6910"/>
    </row>
    <row r="6911" spans="1:1" x14ac:dyDescent="0.35">
      <c r="A6911"/>
    </row>
    <row r="6912" spans="1:1" x14ac:dyDescent="0.35">
      <c r="A6912"/>
    </row>
    <row r="6913" spans="1:1" x14ac:dyDescent="0.35">
      <c r="A6913"/>
    </row>
    <row r="6914" spans="1:1" x14ac:dyDescent="0.35">
      <c r="A6914"/>
    </row>
    <row r="6915" spans="1:1" x14ac:dyDescent="0.35">
      <c r="A6915"/>
    </row>
    <row r="6916" spans="1:1" x14ac:dyDescent="0.35">
      <c r="A6916"/>
    </row>
    <row r="6917" spans="1:1" x14ac:dyDescent="0.35">
      <c r="A6917"/>
    </row>
    <row r="6918" spans="1:1" x14ac:dyDescent="0.35">
      <c r="A6918"/>
    </row>
    <row r="6919" spans="1:1" x14ac:dyDescent="0.35">
      <c r="A6919"/>
    </row>
    <row r="6920" spans="1:1" x14ac:dyDescent="0.35">
      <c r="A6920"/>
    </row>
    <row r="6921" spans="1:1" x14ac:dyDescent="0.35">
      <c r="A6921"/>
    </row>
    <row r="6922" spans="1:1" x14ac:dyDescent="0.35">
      <c r="A6922"/>
    </row>
    <row r="6923" spans="1:1" x14ac:dyDescent="0.35">
      <c r="A6923"/>
    </row>
    <row r="6924" spans="1:1" x14ac:dyDescent="0.35">
      <c r="A6924"/>
    </row>
    <row r="6925" spans="1:1" x14ac:dyDescent="0.35">
      <c r="A6925"/>
    </row>
    <row r="6926" spans="1:1" x14ac:dyDescent="0.35">
      <c r="A6926"/>
    </row>
    <row r="6927" spans="1:1" x14ac:dyDescent="0.35">
      <c r="A6927"/>
    </row>
    <row r="6928" spans="1:1" x14ac:dyDescent="0.35">
      <c r="A6928"/>
    </row>
    <row r="6929" spans="1:1" x14ac:dyDescent="0.35">
      <c r="A6929"/>
    </row>
    <row r="6930" spans="1:1" x14ac:dyDescent="0.35">
      <c r="A6930"/>
    </row>
    <row r="6931" spans="1:1" x14ac:dyDescent="0.35">
      <c r="A6931"/>
    </row>
    <row r="6932" spans="1:1" x14ac:dyDescent="0.35">
      <c r="A6932"/>
    </row>
    <row r="6933" spans="1:1" x14ac:dyDescent="0.35">
      <c r="A6933"/>
    </row>
    <row r="6934" spans="1:1" x14ac:dyDescent="0.35">
      <c r="A6934"/>
    </row>
    <row r="6935" spans="1:1" x14ac:dyDescent="0.35">
      <c r="A6935"/>
    </row>
    <row r="6936" spans="1:1" x14ac:dyDescent="0.35">
      <c r="A6936"/>
    </row>
    <row r="6937" spans="1:1" x14ac:dyDescent="0.35">
      <c r="A6937"/>
    </row>
    <row r="6938" spans="1:1" x14ac:dyDescent="0.35">
      <c r="A6938"/>
    </row>
    <row r="6939" spans="1:1" x14ac:dyDescent="0.35">
      <c r="A6939"/>
    </row>
    <row r="6940" spans="1:1" x14ac:dyDescent="0.35">
      <c r="A6940"/>
    </row>
    <row r="6941" spans="1:1" x14ac:dyDescent="0.35">
      <c r="A6941"/>
    </row>
    <row r="6942" spans="1:1" x14ac:dyDescent="0.35">
      <c r="A6942"/>
    </row>
    <row r="6943" spans="1:1" x14ac:dyDescent="0.35">
      <c r="A6943"/>
    </row>
    <row r="6944" spans="1:1" x14ac:dyDescent="0.35">
      <c r="A6944"/>
    </row>
    <row r="6945" spans="1:1" x14ac:dyDescent="0.35">
      <c r="A6945"/>
    </row>
    <row r="6946" spans="1:1" x14ac:dyDescent="0.35">
      <c r="A6946"/>
    </row>
    <row r="6947" spans="1:1" x14ac:dyDescent="0.35">
      <c r="A6947"/>
    </row>
    <row r="6948" spans="1:1" x14ac:dyDescent="0.35">
      <c r="A6948"/>
    </row>
    <row r="6949" spans="1:1" x14ac:dyDescent="0.35">
      <c r="A6949"/>
    </row>
    <row r="6950" spans="1:1" x14ac:dyDescent="0.35">
      <c r="A6950"/>
    </row>
    <row r="6951" spans="1:1" x14ac:dyDescent="0.35">
      <c r="A6951"/>
    </row>
    <row r="6952" spans="1:1" x14ac:dyDescent="0.35">
      <c r="A6952"/>
    </row>
    <row r="6953" spans="1:1" x14ac:dyDescent="0.35">
      <c r="A6953"/>
    </row>
    <row r="6954" spans="1:1" x14ac:dyDescent="0.35">
      <c r="A6954"/>
    </row>
    <row r="6955" spans="1:1" x14ac:dyDescent="0.35">
      <c r="A6955"/>
    </row>
    <row r="6956" spans="1:1" x14ac:dyDescent="0.35">
      <c r="A6956"/>
    </row>
    <row r="6957" spans="1:1" x14ac:dyDescent="0.35">
      <c r="A6957"/>
    </row>
    <row r="6958" spans="1:1" x14ac:dyDescent="0.35">
      <c r="A6958"/>
    </row>
    <row r="6959" spans="1:1" x14ac:dyDescent="0.35">
      <c r="A6959"/>
    </row>
    <row r="6960" spans="1:1" x14ac:dyDescent="0.35">
      <c r="A6960"/>
    </row>
    <row r="6961" spans="1:1" x14ac:dyDescent="0.35">
      <c r="A6961"/>
    </row>
    <row r="6962" spans="1:1" x14ac:dyDescent="0.35">
      <c r="A6962"/>
    </row>
    <row r="6963" spans="1:1" x14ac:dyDescent="0.35">
      <c r="A6963"/>
    </row>
    <row r="6964" spans="1:1" x14ac:dyDescent="0.35">
      <c r="A6964"/>
    </row>
    <row r="6965" spans="1:1" x14ac:dyDescent="0.35">
      <c r="A6965"/>
    </row>
    <row r="6966" spans="1:1" x14ac:dyDescent="0.35">
      <c r="A6966"/>
    </row>
    <row r="6967" spans="1:1" x14ac:dyDescent="0.35">
      <c r="A6967"/>
    </row>
    <row r="6968" spans="1:1" x14ac:dyDescent="0.35">
      <c r="A6968"/>
    </row>
    <row r="6969" spans="1:1" x14ac:dyDescent="0.35">
      <c r="A6969"/>
    </row>
    <row r="6970" spans="1:1" x14ac:dyDescent="0.35">
      <c r="A6970"/>
    </row>
    <row r="6971" spans="1:1" x14ac:dyDescent="0.35">
      <c r="A6971"/>
    </row>
    <row r="6972" spans="1:1" x14ac:dyDescent="0.35">
      <c r="A6972"/>
    </row>
    <row r="6973" spans="1:1" x14ac:dyDescent="0.35">
      <c r="A6973"/>
    </row>
    <row r="6974" spans="1:1" x14ac:dyDescent="0.35">
      <c r="A6974"/>
    </row>
    <row r="6975" spans="1:1" x14ac:dyDescent="0.35">
      <c r="A6975"/>
    </row>
    <row r="6976" spans="1:1" x14ac:dyDescent="0.35">
      <c r="A6976"/>
    </row>
    <row r="6977" spans="1:1" x14ac:dyDescent="0.35">
      <c r="A6977"/>
    </row>
    <row r="6978" spans="1:1" x14ac:dyDescent="0.35">
      <c r="A6978"/>
    </row>
    <row r="6979" spans="1:1" x14ac:dyDescent="0.35">
      <c r="A6979"/>
    </row>
    <row r="6980" spans="1:1" x14ac:dyDescent="0.35">
      <c r="A6980"/>
    </row>
    <row r="6981" spans="1:1" x14ac:dyDescent="0.35">
      <c r="A6981"/>
    </row>
    <row r="6982" spans="1:1" x14ac:dyDescent="0.35">
      <c r="A6982"/>
    </row>
    <row r="6983" spans="1:1" x14ac:dyDescent="0.35">
      <c r="A6983"/>
    </row>
    <row r="6984" spans="1:1" x14ac:dyDescent="0.35">
      <c r="A6984"/>
    </row>
    <row r="6985" spans="1:1" x14ac:dyDescent="0.35">
      <c r="A6985"/>
    </row>
    <row r="6986" spans="1:1" x14ac:dyDescent="0.35">
      <c r="A6986"/>
    </row>
    <row r="6987" spans="1:1" x14ac:dyDescent="0.35">
      <c r="A6987"/>
    </row>
    <row r="6988" spans="1:1" x14ac:dyDescent="0.35">
      <c r="A6988"/>
    </row>
    <row r="6989" spans="1:1" x14ac:dyDescent="0.35">
      <c r="A6989"/>
    </row>
    <row r="6990" spans="1:1" x14ac:dyDescent="0.35">
      <c r="A6990"/>
    </row>
    <row r="6991" spans="1:1" x14ac:dyDescent="0.35">
      <c r="A6991"/>
    </row>
    <row r="6992" spans="1:1" x14ac:dyDescent="0.35">
      <c r="A6992"/>
    </row>
    <row r="6993" spans="1:1" x14ac:dyDescent="0.35">
      <c r="A6993"/>
    </row>
    <row r="6994" spans="1:1" x14ac:dyDescent="0.35">
      <c r="A6994"/>
    </row>
    <row r="6995" spans="1:1" x14ac:dyDescent="0.35">
      <c r="A6995"/>
    </row>
    <row r="6996" spans="1:1" x14ac:dyDescent="0.35">
      <c r="A6996"/>
    </row>
    <row r="6997" spans="1:1" x14ac:dyDescent="0.35">
      <c r="A6997"/>
    </row>
    <row r="6998" spans="1:1" x14ac:dyDescent="0.35">
      <c r="A6998"/>
    </row>
    <row r="6999" spans="1:1" x14ac:dyDescent="0.35">
      <c r="A6999"/>
    </row>
    <row r="7000" spans="1:1" x14ac:dyDescent="0.35">
      <c r="A7000"/>
    </row>
    <row r="7001" spans="1:1" x14ac:dyDescent="0.35">
      <c r="A7001"/>
    </row>
    <row r="7002" spans="1:1" x14ac:dyDescent="0.35">
      <c r="A7002"/>
    </row>
    <row r="7003" spans="1:1" x14ac:dyDescent="0.35">
      <c r="A7003"/>
    </row>
    <row r="7004" spans="1:1" x14ac:dyDescent="0.35">
      <c r="A7004"/>
    </row>
    <row r="7005" spans="1:1" x14ac:dyDescent="0.35">
      <c r="A7005"/>
    </row>
    <row r="7006" spans="1:1" x14ac:dyDescent="0.35">
      <c r="A7006"/>
    </row>
    <row r="7007" spans="1:1" x14ac:dyDescent="0.35">
      <c r="A7007"/>
    </row>
    <row r="7008" spans="1:1" x14ac:dyDescent="0.35">
      <c r="A7008"/>
    </row>
    <row r="7009" spans="1:1" x14ac:dyDescent="0.35">
      <c r="A7009"/>
    </row>
    <row r="7010" spans="1:1" x14ac:dyDescent="0.35">
      <c r="A7010"/>
    </row>
    <row r="7011" spans="1:1" x14ac:dyDescent="0.35">
      <c r="A7011"/>
    </row>
    <row r="7012" spans="1:1" x14ac:dyDescent="0.35">
      <c r="A7012"/>
    </row>
    <row r="7013" spans="1:1" x14ac:dyDescent="0.35">
      <c r="A7013"/>
    </row>
    <row r="7014" spans="1:1" x14ac:dyDescent="0.35">
      <c r="A7014"/>
    </row>
    <row r="7015" spans="1:1" x14ac:dyDescent="0.35">
      <c r="A7015"/>
    </row>
    <row r="7016" spans="1:1" x14ac:dyDescent="0.35">
      <c r="A7016"/>
    </row>
    <row r="7017" spans="1:1" x14ac:dyDescent="0.35">
      <c r="A7017"/>
    </row>
    <row r="7018" spans="1:1" x14ac:dyDescent="0.35">
      <c r="A7018"/>
    </row>
    <row r="7019" spans="1:1" x14ac:dyDescent="0.35">
      <c r="A7019"/>
    </row>
    <row r="7020" spans="1:1" x14ac:dyDescent="0.35">
      <c r="A7020"/>
    </row>
    <row r="7021" spans="1:1" x14ac:dyDescent="0.35">
      <c r="A7021"/>
    </row>
    <row r="7022" spans="1:1" x14ac:dyDescent="0.35">
      <c r="A7022"/>
    </row>
    <row r="7023" spans="1:1" x14ac:dyDescent="0.35">
      <c r="A7023"/>
    </row>
    <row r="7024" spans="1:1" x14ac:dyDescent="0.35">
      <c r="A7024"/>
    </row>
    <row r="7025" spans="1:1" x14ac:dyDescent="0.35">
      <c r="A7025"/>
    </row>
    <row r="7026" spans="1:1" x14ac:dyDescent="0.35">
      <c r="A7026"/>
    </row>
    <row r="7027" spans="1:1" x14ac:dyDescent="0.35">
      <c r="A7027"/>
    </row>
    <row r="7028" spans="1:1" x14ac:dyDescent="0.35">
      <c r="A7028"/>
    </row>
    <row r="7029" spans="1:1" x14ac:dyDescent="0.35">
      <c r="A7029"/>
    </row>
    <row r="7030" spans="1:1" x14ac:dyDescent="0.35">
      <c r="A7030"/>
    </row>
    <row r="7031" spans="1:1" x14ac:dyDescent="0.35">
      <c r="A7031"/>
    </row>
    <row r="7032" spans="1:1" x14ac:dyDescent="0.35">
      <c r="A7032"/>
    </row>
    <row r="7033" spans="1:1" x14ac:dyDescent="0.35">
      <c r="A7033"/>
    </row>
    <row r="7034" spans="1:1" x14ac:dyDescent="0.35">
      <c r="A7034"/>
    </row>
    <row r="7035" spans="1:1" x14ac:dyDescent="0.35">
      <c r="A7035"/>
    </row>
    <row r="7036" spans="1:1" x14ac:dyDescent="0.35">
      <c r="A7036"/>
    </row>
    <row r="7037" spans="1:1" x14ac:dyDescent="0.35">
      <c r="A7037"/>
    </row>
    <row r="7038" spans="1:1" x14ac:dyDescent="0.35">
      <c r="A7038"/>
    </row>
    <row r="7039" spans="1:1" x14ac:dyDescent="0.35">
      <c r="A7039"/>
    </row>
    <row r="7040" spans="1:1" x14ac:dyDescent="0.35">
      <c r="A7040"/>
    </row>
    <row r="7041" spans="1:1" x14ac:dyDescent="0.35">
      <c r="A7041"/>
    </row>
    <row r="7042" spans="1:1" x14ac:dyDescent="0.35">
      <c r="A7042"/>
    </row>
    <row r="7043" spans="1:1" x14ac:dyDescent="0.35">
      <c r="A7043"/>
    </row>
    <row r="7044" spans="1:1" x14ac:dyDescent="0.35">
      <c r="A7044"/>
    </row>
    <row r="7045" spans="1:1" x14ac:dyDescent="0.35">
      <c r="A7045"/>
    </row>
    <row r="7046" spans="1:1" x14ac:dyDescent="0.35">
      <c r="A7046"/>
    </row>
    <row r="7047" spans="1:1" x14ac:dyDescent="0.35">
      <c r="A7047"/>
    </row>
    <row r="7048" spans="1:1" x14ac:dyDescent="0.35">
      <c r="A7048"/>
    </row>
    <row r="7049" spans="1:1" x14ac:dyDescent="0.35">
      <c r="A7049"/>
    </row>
    <row r="7050" spans="1:1" x14ac:dyDescent="0.35">
      <c r="A7050"/>
    </row>
    <row r="7051" spans="1:1" x14ac:dyDescent="0.35">
      <c r="A7051"/>
    </row>
    <row r="7052" spans="1:1" x14ac:dyDescent="0.35">
      <c r="A7052"/>
    </row>
    <row r="7053" spans="1:1" x14ac:dyDescent="0.35">
      <c r="A7053"/>
    </row>
    <row r="7054" spans="1:1" x14ac:dyDescent="0.35">
      <c r="A7054"/>
    </row>
    <row r="7055" spans="1:1" x14ac:dyDescent="0.35">
      <c r="A7055"/>
    </row>
    <row r="7056" spans="1:1" x14ac:dyDescent="0.35">
      <c r="A7056"/>
    </row>
    <row r="7057" spans="1:1" x14ac:dyDescent="0.35">
      <c r="A7057"/>
    </row>
    <row r="7058" spans="1:1" x14ac:dyDescent="0.35">
      <c r="A7058"/>
    </row>
    <row r="7059" spans="1:1" x14ac:dyDescent="0.35">
      <c r="A7059"/>
    </row>
    <row r="7060" spans="1:1" x14ac:dyDescent="0.35">
      <c r="A7060"/>
    </row>
    <row r="7061" spans="1:1" x14ac:dyDescent="0.35">
      <c r="A7061"/>
    </row>
    <row r="7062" spans="1:1" x14ac:dyDescent="0.35">
      <c r="A7062"/>
    </row>
    <row r="7063" spans="1:1" x14ac:dyDescent="0.35">
      <c r="A7063"/>
    </row>
    <row r="7064" spans="1:1" x14ac:dyDescent="0.35">
      <c r="A7064"/>
    </row>
    <row r="7065" spans="1:1" x14ac:dyDescent="0.35">
      <c r="A7065"/>
    </row>
    <row r="7066" spans="1:1" x14ac:dyDescent="0.35">
      <c r="A7066"/>
    </row>
    <row r="7067" spans="1:1" x14ac:dyDescent="0.35">
      <c r="A7067"/>
    </row>
    <row r="7068" spans="1:1" x14ac:dyDescent="0.35">
      <c r="A7068"/>
    </row>
    <row r="7069" spans="1:1" x14ac:dyDescent="0.35">
      <c r="A7069"/>
    </row>
    <row r="7070" spans="1:1" x14ac:dyDescent="0.35">
      <c r="A7070"/>
    </row>
    <row r="7071" spans="1:1" x14ac:dyDescent="0.35">
      <c r="A7071"/>
    </row>
    <row r="7072" spans="1:1" x14ac:dyDescent="0.35">
      <c r="A7072"/>
    </row>
    <row r="7073" spans="1:1" x14ac:dyDescent="0.35">
      <c r="A7073"/>
    </row>
    <row r="7074" spans="1:1" x14ac:dyDescent="0.35">
      <c r="A7074"/>
    </row>
    <row r="7075" spans="1:1" x14ac:dyDescent="0.35">
      <c r="A7075"/>
    </row>
    <row r="7076" spans="1:1" x14ac:dyDescent="0.35">
      <c r="A7076"/>
    </row>
    <row r="7077" spans="1:1" x14ac:dyDescent="0.35">
      <c r="A7077"/>
    </row>
    <row r="7078" spans="1:1" x14ac:dyDescent="0.35">
      <c r="A7078"/>
    </row>
    <row r="7079" spans="1:1" x14ac:dyDescent="0.35">
      <c r="A7079"/>
    </row>
    <row r="7080" spans="1:1" x14ac:dyDescent="0.35">
      <c r="A7080"/>
    </row>
    <row r="7081" spans="1:1" x14ac:dyDescent="0.35">
      <c r="A7081"/>
    </row>
    <row r="7082" spans="1:1" x14ac:dyDescent="0.35">
      <c r="A7082"/>
    </row>
    <row r="7083" spans="1:1" x14ac:dyDescent="0.35">
      <c r="A7083"/>
    </row>
    <row r="7084" spans="1:1" x14ac:dyDescent="0.35">
      <c r="A7084"/>
    </row>
    <row r="7085" spans="1:1" x14ac:dyDescent="0.35">
      <c r="A7085"/>
    </row>
    <row r="7086" spans="1:1" x14ac:dyDescent="0.35">
      <c r="A7086"/>
    </row>
    <row r="7087" spans="1:1" x14ac:dyDescent="0.35">
      <c r="A7087"/>
    </row>
    <row r="7088" spans="1:1" x14ac:dyDescent="0.35">
      <c r="A7088"/>
    </row>
    <row r="7089" spans="1:1" x14ac:dyDescent="0.35">
      <c r="A7089"/>
    </row>
    <row r="7090" spans="1:1" x14ac:dyDescent="0.35">
      <c r="A7090"/>
    </row>
    <row r="7091" spans="1:1" x14ac:dyDescent="0.35">
      <c r="A7091"/>
    </row>
    <row r="7092" spans="1:1" x14ac:dyDescent="0.35">
      <c r="A7092"/>
    </row>
    <row r="7093" spans="1:1" x14ac:dyDescent="0.35">
      <c r="A7093"/>
    </row>
    <row r="7094" spans="1:1" x14ac:dyDescent="0.35">
      <c r="A7094"/>
    </row>
    <row r="7095" spans="1:1" x14ac:dyDescent="0.35">
      <c r="A7095"/>
    </row>
    <row r="7096" spans="1:1" x14ac:dyDescent="0.35">
      <c r="A7096"/>
    </row>
    <row r="7097" spans="1:1" x14ac:dyDescent="0.35">
      <c r="A7097"/>
    </row>
    <row r="7098" spans="1:1" x14ac:dyDescent="0.35">
      <c r="A7098"/>
    </row>
    <row r="7099" spans="1:1" x14ac:dyDescent="0.35">
      <c r="A7099"/>
    </row>
    <row r="7100" spans="1:1" x14ac:dyDescent="0.35">
      <c r="A7100"/>
    </row>
    <row r="7101" spans="1:1" x14ac:dyDescent="0.35">
      <c r="A7101"/>
    </row>
    <row r="7102" spans="1:1" x14ac:dyDescent="0.35">
      <c r="A7102"/>
    </row>
    <row r="7103" spans="1:1" x14ac:dyDescent="0.35">
      <c r="A7103"/>
    </row>
    <row r="7104" spans="1:1" x14ac:dyDescent="0.35">
      <c r="A7104"/>
    </row>
    <row r="7105" spans="1:1" x14ac:dyDescent="0.35">
      <c r="A7105"/>
    </row>
    <row r="7106" spans="1:1" x14ac:dyDescent="0.35">
      <c r="A7106"/>
    </row>
    <row r="7107" spans="1:1" x14ac:dyDescent="0.35">
      <c r="A7107"/>
    </row>
    <row r="7108" spans="1:1" x14ac:dyDescent="0.35">
      <c r="A7108"/>
    </row>
    <row r="7109" spans="1:1" x14ac:dyDescent="0.35">
      <c r="A7109"/>
    </row>
    <row r="7110" spans="1:1" x14ac:dyDescent="0.35">
      <c r="A7110"/>
    </row>
    <row r="7111" spans="1:1" x14ac:dyDescent="0.35">
      <c r="A7111"/>
    </row>
    <row r="7112" spans="1:1" x14ac:dyDescent="0.35">
      <c r="A7112"/>
    </row>
    <row r="7113" spans="1:1" x14ac:dyDescent="0.35">
      <c r="A7113"/>
    </row>
    <row r="7114" spans="1:1" x14ac:dyDescent="0.35">
      <c r="A7114"/>
    </row>
    <row r="7115" spans="1:1" x14ac:dyDescent="0.35">
      <c r="A7115"/>
    </row>
    <row r="7116" spans="1:1" x14ac:dyDescent="0.35">
      <c r="A7116"/>
    </row>
    <row r="7117" spans="1:1" x14ac:dyDescent="0.35">
      <c r="A7117"/>
    </row>
    <row r="7118" spans="1:1" x14ac:dyDescent="0.35">
      <c r="A7118"/>
    </row>
    <row r="7119" spans="1:1" x14ac:dyDescent="0.35">
      <c r="A7119"/>
    </row>
    <row r="7120" spans="1:1" x14ac:dyDescent="0.35">
      <c r="A7120"/>
    </row>
    <row r="7121" spans="1:1" x14ac:dyDescent="0.35">
      <c r="A7121"/>
    </row>
    <row r="7122" spans="1:1" x14ac:dyDescent="0.35">
      <c r="A7122"/>
    </row>
    <row r="7123" spans="1:1" x14ac:dyDescent="0.35">
      <c r="A7123"/>
    </row>
    <row r="7124" spans="1:1" x14ac:dyDescent="0.35">
      <c r="A7124"/>
    </row>
    <row r="7125" spans="1:1" x14ac:dyDescent="0.35">
      <c r="A7125"/>
    </row>
    <row r="7126" spans="1:1" x14ac:dyDescent="0.35">
      <c r="A7126"/>
    </row>
    <row r="7127" spans="1:1" x14ac:dyDescent="0.35">
      <c r="A7127"/>
    </row>
    <row r="7128" spans="1:1" x14ac:dyDescent="0.35">
      <c r="A7128"/>
    </row>
    <row r="7129" spans="1:1" x14ac:dyDescent="0.35">
      <c r="A7129"/>
    </row>
    <row r="7130" spans="1:1" x14ac:dyDescent="0.35">
      <c r="A7130"/>
    </row>
    <row r="7131" spans="1:1" x14ac:dyDescent="0.35">
      <c r="A7131"/>
    </row>
    <row r="7132" spans="1:1" x14ac:dyDescent="0.35">
      <c r="A7132"/>
    </row>
    <row r="7133" spans="1:1" x14ac:dyDescent="0.35">
      <c r="A7133"/>
    </row>
    <row r="7134" spans="1:1" x14ac:dyDescent="0.35">
      <c r="A7134"/>
    </row>
    <row r="7135" spans="1:1" x14ac:dyDescent="0.35">
      <c r="A7135"/>
    </row>
    <row r="7136" spans="1:1" x14ac:dyDescent="0.35">
      <c r="A7136"/>
    </row>
    <row r="7137" spans="1:1" x14ac:dyDescent="0.35">
      <c r="A7137"/>
    </row>
    <row r="7138" spans="1:1" x14ac:dyDescent="0.35">
      <c r="A7138"/>
    </row>
    <row r="7139" spans="1:1" x14ac:dyDescent="0.35">
      <c r="A7139"/>
    </row>
    <row r="7140" spans="1:1" x14ac:dyDescent="0.35">
      <c r="A7140"/>
    </row>
    <row r="7141" spans="1:1" x14ac:dyDescent="0.35">
      <c r="A7141"/>
    </row>
    <row r="7142" spans="1:1" x14ac:dyDescent="0.35">
      <c r="A7142"/>
    </row>
    <row r="7143" spans="1:1" x14ac:dyDescent="0.35">
      <c r="A7143"/>
    </row>
    <row r="7144" spans="1:1" x14ac:dyDescent="0.35">
      <c r="A7144"/>
    </row>
    <row r="7145" spans="1:1" x14ac:dyDescent="0.35">
      <c r="A7145"/>
    </row>
    <row r="7146" spans="1:1" x14ac:dyDescent="0.35">
      <c r="A7146"/>
    </row>
    <row r="7147" spans="1:1" x14ac:dyDescent="0.35">
      <c r="A7147"/>
    </row>
    <row r="7148" spans="1:1" x14ac:dyDescent="0.35">
      <c r="A7148"/>
    </row>
    <row r="7149" spans="1:1" x14ac:dyDescent="0.35">
      <c r="A7149"/>
    </row>
    <row r="7150" spans="1:1" x14ac:dyDescent="0.35">
      <c r="A7150"/>
    </row>
    <row r="7151" spans="1:1" x14ac:dyDescent="0.35">
      <c r="A7151"/>
    </row>
    <row r="7152" spans="1:1" x14ac:dyDescent="0.35">
      <c r="A7152"/>
    </row>
    <row r="7153" spans="1:1" x14ac:dyDescent="0.35">
      <c r="A7153"/>
    </row>
    <row r="7154" spans="1:1" x14ac:dyDescent="0.35">
      <c r="A7154"/>
    </row>
    <row r="7155" spans="1:1" x14ac:dyDescent="0.35">
      <c r="A7155"/>
    </row>
    <row r="7156" spans="1:1" x14ac:dyDescent="0.35">
      <c r="A7156"/>
    </row>
    <row r="7157" spans="1:1" x14ac:dyDescent="0.35">
      <c r="A7157"/>
    </row>
    <row r="7158" spans="1:1" x14ac:dyDescent="0.35">
      <c r="A7158"/>
    </row>
    <row r="7159" spans="1:1" x14ac:dyDescent="0.35">
      <c r="A7159"/>
    </row>
    <row r="7160" spans="1:1" x14ac:dyDescent="0.35">
      <c r="A7160"/>
    </row>
    <row r="7161" spans="1:1" x14ac:dyDescent="0.35">
      <c r="A7161"/>
    </row>
    <row r="7162" spans="1:1" x14ac:dyDescent="0.35">
      <c r="A7162"/>
    </row>
    <row r="7163" spans="1:1" x14ac:dyDescent="0.35">
      <c r="A7163"/>
    </row>
    <row r="7164" spans="1:1" x14ac:dyDescent="0.35">
      <c r="A7164"/>
    </row>
    <row r="7165" spans="1:1" x14ac:dyDescent="0.35">
      <c r="A7165"/>
    </row>
    <row r="7166" spans="1:1" x14ac:dyDescent="0.35">
      <c r="A7166"/>
    </row>
    <row r="7167" spans="1:1" x14ac:dyDescent="0.35">
      <c r="A7167"/>
    </row>
    <row r="7168" spans="1:1" x14ac:dyDescent="0.35">
      <c r="A7168"/>
    </row>
    <row r="7169" spans="1:1" x14ac:dyDescent="0.35">
      <c r="A7169"/>
    </row>
    <row r="7170" spans="1:1" x14ac:dyDescent="0.35">
      <c r="A7170"/>
    </row>
    <row r="7171" spans="1:1" x14ac:dyDescent="0.35">
      <c r="A7171"/>
    </row>
    <row r="7172" spans="1:1" x14ac:dyDescent="0.35">
      <c r="A7172"/>
    </row>
    <row r="7173" spans="1:1" x14ac:dyDescent="0.35">
      <c r="A7173"/>
    </row>
    <row r="7174" spans="1:1" x14ac:dyDescent="0.35">
      <c r="A7174"/>
    </row>
    <row r="7175" spans="1:1" x14ac:dyDescent="0.35">
      <c r="A7175"/>
    </row>
    <row r="7176" spans="1:1" x14ac:dyDescent="0.35">
      <c r="A7176"/>
    </row>
    <row r="7177" spans="1:1" x14ac:dyDescent="0.35">
      <c r="A7177"/>
    </row>
    <row r="7178" spans="1:1" x14ac:dyDescent="0.35">
      <c r="A7178"/>
    </row>
    <row r="7179" spans="1:1" x14ac:dyDescent="0.35">
      <c r="A7179"/>
    </row>
    <row r="7180" spans="1:1" x14ac:dyDescent="0.35">
      <c r="A7180"/>
    </row>
    <row r="7181" spans="1:1" x14ac:dyDescent="0.35">
      <c r="A7181"/>
    </row>
    <row r="7182" spans="1:1" x14ac:dyDescent="0.35">
      <c r="A7182"/>
    </row>
    <row r="7183" spans="1:1" x14ac:dyDescent="0.35">
      <c r="A7183"/>
    </row>
    <row r="7184" spans="1:1" x14ac:dyDescent="0.35">
      <c r="A7184"/>
    </row>
    <row r="7185" spans="1:1" x14ac:dyDescent="0.35">
      <c r="A7185"/>
    </row>
    <row r="7186" spans="1:1" x14ac:dyDescent="0.35">
      <c r="A7186"/>
    </row>
    <row r="7187" spans="1:1" x14ac:dyDescent="0.35">
      <c r="A7187"/>
    </row>
    <row r="7188" spans="1:1" x14ac:dyDescent="0.35">
      <c r="A7188"/>
    </row>
    <row r="7189" spans="1:1" x14ac:dyDescent="0.35">
      <c r="A7189"/>
    </row>
    <row r="7190" spans="1:1" x14ac:dyDescent="0.35">
      <c r="A7190"/>
    </row>
    <row r="7191" spans="1:1" x14ac:dyDescent="0.35">
      <c r="A7191"/>
    </row>
    <row r="7192" spans="1:1" x14ac:dyDescent="0.35">
      <c r="A7192"/>
    </row>
    <row r="7193" spans="1:1" x14ac:dyDescent="0.35">
      <c r="A7193"/>
    </row>
    <row r="7194" spans="1:1" x14ac:dyDescent="0.35">
      <c r="A7194"/>
    </row>
    <row r="7195" spans="1:1" x14ac:dyDescent="0.35">
      <c r="A7195"/>
    </row>
    <row r="7196" spans="1:1" x14ac:dyDescent="0.35">
      <c r="A7196"/>
    </row>
    <row r="7197" spans="1:1" x14ac:dyDescent="0.35">
      <c r="A7197"/>
    </row>
    <row r="7198" spans="1:1" x14ac:dyDescent="0.35">
      <c r="A7198"/>
    </row>
    <row r="7199" spans="1:1" x14ac:dyDescent="0.35">
      <c r="A7199"/>
    </row>
    <row r="7200" spans="1:1" x14ac:dyDescent="0.35">
      <c r="A7200"/>
    </row>
    <row r="7201" spans="1:1" x14ac:dyDescent="0.35">
      <c r="A7201"/>
    </row>
    <row r="7202" spans="1:1" x14ac:dyDescent="0.35">
      <c r="A7202"/>
    </row>
    <row r="7203" spans="1:1" x14ac:dyDescent="0.35">
      <c r="A7203"/>
    </row>
    <row r="7204" spans="1:1" x14ac:dyDescent="0.35">
      <c r="A7204"/>
    </row>
    <row r="7205" spans="1:1" x14ac:dyDescent="0.35">
      <c r="A7205"/>
    </row>
    <row r="7206" spans="1:1" x14ac:dyDescent="0.35">
      <c r="A7206"/>
    </row>
    <row r="7207" spans="1:1" x14ac:dyDescent="0.35">
      <c r="A7207"/>
    </row>
    <row r="7208" spans="1:1" x14ac:dyDescent="0.35">
      <c r="A7208"/>
    </row>
    <row r="7209" spans="1:1" x14ac:dyDescent="0.35">
      <c r="A7209"/>
    </row>
    <row r="7210" spans="1:1" x14ac:dyDescent="0.35">
      <c r="A7210"/>
    </row>
    <row r="7211" spans="1:1" x14ac:dyDescent="0.35">
      <c r="A7211"/>
    </row>
    <row r="7212" spans="1:1" x14ac:dyDescent="0.35">
      <c r="A7212"/>
    </row>
    <row r="7213" spans="1:1" x14ac:dyDescent="0.35">
      <c r="A7213"/>
    </row>
    <row r="7214" spans="1:1" x14ac:dyDescent="0.35">
      <c r="A7214"/>
    </row>
    <row r="7215" spans="1:1" x14ac:dyDescent="0.35">
      <c r="A7215"/>
    </row>
    <row r="7216" spans="1:1" x14ac:dyDescent="0.35">
      <c r="A7216"/>
    </row>
    <row r="7217" spans="1:1" x14ac:dyDescent="0.35">
      <c r="A7217"/>
    </row>
    <row r="7218" spans="1:1" x14ac:dyDescent="0.35">
      <c r="A7218"/>
    </row>
    <row r="7219" spans="1:1" x14ac:dyDescent="0.35">
      <c r="A7219"/>
    </row>
    <row r="7220" spans="1:1" x14ac:dyDescent="0.35">
      <c r="A7220"/>
    </row>
    <row r="7221" spans="1:1" x14ac:dyDescent="0.35">
      <c r="A7221"/>
    </row>
    <row r="7222" spans="1:1" x14ac:dyDescent="0.35">
      <c r="A7222"/>
    </row>
    <row r="7223" spans="1:1" x14ac:dyDescent="0.35">
      <c r="A7223"/>
    </row>
    <row r="7224" spans="1:1" x14ac:dyDescent="0.35">
      <c r="A7224"/>
    </row>
    <row r="7225" spans="1:1" x14ac:dyDescent="0.35">
      <c r="A7225"/>
    </row>
    <row r="7226" spans="1:1" x14ac:dyDescent="0.35">
      <c r="A7226"/>
    </row>
    <row r="7227" spans="1:1" x14ac:dyDescent="0.35">
      <c r="A7227"/>
    </row>
    <row r="7228" spans="1:1" x14ac:dyDescent="0.35">
      <c r="A7228"/>
    </row>
    <row r="7229" spans="1:1" x14ac:dyDescent="0.35">
      <c r="A7229"/>
    </row>
    <row r="7230" spans="1:1" x14ac:dyDescent="0.35">
      <c r="A7230"/>
    </row>
    <row r="7231" spans="1:1" x14ac:dyDescent="0.35">
      <c r="A7231"/>
    </row>
    <row r="7232" spans="1:1" x14ac:dyDescent="0.35">
      <c r="A7232"/>
    </row>
    <row r="7233" spans="1:1" x14ac:dyDescent="0.35">
      <c r="A7233"/>
    </row>
    <row r="7234" spans="1:1" x14ac:dyDescent="0.35">
      <c r="A7234"/>
    </row>
    <row r="7235" spans="1:1" x14ac:dyDescent="0.35">
      <c r="A7235"/>
    </row>
    <row r="7236" spans="1:1" x14ac:dyDescent="0.35">
      <c r="A7236"/>
    </row>
    <row r="7237" spans="1:1" x14ac:dyDescent="0.35">
      <c r="A7237"/>
    </row>
    <row r="7238" spans="1:1" x14ac:dyDescent="0.35">
      <c r="A7238"/>
    </row>
    <row r="7239" spans="1:1" x14ac:dyDescent="0.35">
      <c r="A7239"/>
    </row>
    <row r="7240" spans="1:1" x14ac:dyDescent="0.35">
      <c r="A7240"/>
    </row>
    <row r="7241" spans="1:1" x14ac:dyDescent="0.35">
      <c r="A7241"/>
    </row>
    <row r="7242" spans="1:1" x14ac:dyDescent="0.35">
      <c r="A7242"/>
    </row>
    <row r="7243" spans="1:1" x14ac:dyDescent="0.35">
      <c r="A7243"/>
    </row>
    <row r="7244" spans="1:1" x14ac:dyDescent="0.35">
      <c r="A7244"/>
    </row>
    <row r="7245" spans="1:1" x14ac:dyDescent="0.35">
      <c r="A7245"/>
    </row>
    <row r="7246" spans="1:1" x14ac:dyDescent="0.35">
      <c r="A7246"/>
    </row>
    <row r="7247" spans="1:1" x14ac:dyDescent="0.35">
      <c r="A7247"/>
    </row>
    <row r="7248" spans="1:1" x14ac:dyDescent="0.35">
      <c r="A7248"/>
    </row>
    <row r="7249" spans="1:1" x14ac:dyDescent="0.35">
      <c r="A7249"/>
    </row>
    <row r="7250" spans="1:1" x14ac:dyDescent="0.35">
      <c r="A7250"/>
    </row>
    <row r="7251" spans="1:1" x14ac:dyDescent="0.35">
      <c r="A7251"/>
    </row>
    <row r="7252" spans="1:1" x14ac:dyDescent="0.35">
      <c r="A7252"/>
    </row>
    <row r="7253" spans="1:1" x14ac:dyDescent="0.35">
      <c r="A7253"/>
    </row>
    <row r="7254" spans="1:1" x14ac:dyDescent="0.35">
      <c r="A7254"/>
    </row>
    <row r="7255" spans="1:1" x14ac:dyDescent="0.35">
      <c r="A7255"/>
    </row>
    <row r="7256" spans="1:1" x14ac:dyDescent="0.35">
      <c r="A7256"/>
    </row>
    <row r="7257" spans="1:1" x14ac:dyDescent="0.35">
      <c r="A7257"/>
    </row>
    <row r="7258" spans="1:1" x14ac:dyDescent="0.35">
      <c r="A7258"/>
    </row>
    <row r="7259" spans="1:1" x14ac:dyDescent="0.35">
      <c r="A7259"/>
    </row>
    <row r="7260" spans="1:1" x14ac:dyDescent="0.35">
      <c r="A7260"/>
    </row>
    <row r="7261" spans="1:1" x14ac:dyDescent="0.35">
      <c r="A7261"/>
    </row>
    <row r="7262" spans="1:1" x14ac:dyDescent="0.35">
      <c r="A7262"/>
    </row>
    <row r="7263" spans="1:1" x14ac:dyDescent="0.35">
      <c r="A7263"/>
    </row>
    <row r="7264" spans="1:1" x14ac:dyDescent="0.35">
      <c r="A7264"/>
    </row>
    <row r="7265" spans="1:1" x14ac:dyDescent="0.35">
      <c r="A7265"/>
    </row>
    <row r="7266" spans="1:1" x14ac:dyDescent="0.35">
      <c r="A7266"/>
    </row>
    <row r="7267" spans="1:1" x14ac:dyDescent="0.35">
      <c r="A7267"/>
    </row>
    <row r="7268" spans="1:1" x14ac:dyDescent="0.35">
      <c r="A7268"/>
    </row>
    <row r="7269" spans="1:1" x14ac:dyDescent="0.35">
      <c r="A7269"/>
    </row>
    <row r="7270" spans="1:1" x14ac:dyDescent="0.35">
      <c r="A7270"/>
    </row>
    <row r="7271" spans="1:1" x14ac:dyDescent="0.35">
      <c r="A7271"/>
    </row>
    <row r="7272" spans="1:1" x14ac:dyDescent="0.35">
      <c r="A7272"/>
    </row>
    <row r="7273" spans="1:1" x14ac:dyDescent="0.35">
      <c r="A7273"/>
    </row>
    <row r="7274" spans="1:1" x14ac:dyDescent="0.35">
      <c r="A7274"/>
    </row>
    <row r="7275" spans="1:1" x14ac:dyDescent="0.35">
      <c r="A7275"/>
    </row>
    <row r="7276" spans="1:1" x14ac:dyDescent="0.35">
      <c r="A7276"/>
    </row>
    <row r="7277" spans="1:1" x14ac:dyDescent="0.35">
      <c r="A7277"/>
    </row>
    <row r="7278" spans="1:1" x14ac:dyDescent="0.35">
      <c r="A7278"/>
    </row>
    <row r="7279" spans="1:1" x14ac:dyDescent="0.35">
      <c r="A7279"/>
    </row>
    <row r="7280" spans="1:1" x14ac:dyDescent="0.35">
      <c r="A7280"/>
    </row>
    <row r="7281" spans="1:1" x14ac:dyDescent="0.35">
      <c r="A7281"/>
    </row>
    <row r="7282" spans="1:1" x14ac:dyDescent="0.35">
      <c r="A7282"/>
    </row>
    <row r="7283" spans="1:1" x14ac:dyDescent="0.35">
      <c r="A7283"/>
    </row>
    <row r="7284" spans="1:1" x14ac:dyDescent="0.35">
      <c r="A7284"/>
    </row>
    <row r="7285" spans="1:1" x14ac:dyDescent="0.35">
      <c r="A7285"/>
    </row>
    <row r="7286" spans="1:1" x14ac:dyDescent="0.35">
      <c r="A7286"/>
    </row>
    <row r="7287" spans="1:1" x14ac:dyDescent="0.35">
      <c r="A7287"/>
    </row>
    <row r="7288" spans="1:1" x14ac:dyDescent="0.35">
      <c r="A7288"/>
    </row>
    <row r="7289" spans="1:1" x14ac:dyDescent="0.35">
      <c r="A7289"/>
    </row>
    <row r="7290" spans="1:1" x14ac:dyDescent="0.35">
      <c r="A7290"/>
    </row>
    <row r="7291" spans="1:1" x14ac:dyDescent="0.35">
      <c r="A7291"/>
    </row>
    <row r="7292" spans="1:1" x14ac:dyDescent="0.35">
      <c r="A7292"/>
    </row>
    <row r="7293" spans="1:1" x14ac:dyDescent="0.35">
      <c r="A7293"/>
    </row>
    <row r="7294" spans="1:1" x14ac:dyDescent="0.35">
      <c r="A7294"/>
    </row>
    <row r="7295" spans="1:1" x14ac:dyDescent="0.35">
      <c r="A7295"/>
    </row>
    <row r="7296" spans="1:1" x14ac:dyDescent="0.35">
      <c r="A7296"/>
    </row>
    <row r="7297" spans="1:1" x14ac:dyDescent="0.35">
      <c r="A7297"/>
    </row>
    <row r="7298" spans="1:1" x14ac:dyDescent="0.35">
      <c r="A7298"/>
    </row>
    <row r="7299" spans="1:1" x14ac:dyDescent="0.35">
      <c r="A7299"/>
    </row>
    <row r="7300" spans="1:1" x14ac:dyDescent="0.35">
      <c r="A7300"/>
    </row>
    <row r="7301" spans="1:1" x14ac:dyDescent="0.35">
      <c r="A7301"/>
    </row>
    <row r="7302" spans="1:1" x14ac:dyDescent="0.35">
      <c r="A7302"/>
    </row>
    <row r="7303" spans="1:1" x14ac:dyDescent="0.35">
      <c r="A7303"/>
    </row>
    <row r="7304" spans="1:1" x14ac:dyDescent="0.35">
      <c r="A7304"/>
    </row>
    <row r="7305" spans="1:1" x14ac:dyDescent="0.35">
      <c r="A7305"/>
    </row>
    <row r="7306" spans="1:1" x14ac:dyDescent="0.35">
      <c r="A7306"/>
    </row>
    <row r="7307" spans="1:1" x14ac:dyDescent="0.35">
      <c r="A7307"/>
    </row>
    <row r="7308" spans="1:1" x14ac:dyDescent="0.35">
      <c r="A7308"/>
    </row>
    <row r="7309" spans="1:1" x14ac:dyDescent="0.35">
      <c r="A7309"/>
    </row>
    <row r="7310" spans="1:1" x14ac:dyDescent="0.35">
      <c r="A7310"/>
    </row>
    <row r="7311" spans="1:1" x14ac:dyDescent="0.35">
      <c r="A7311"/>
    </row>
    <row r="7312" spans="1:1" x14ac:dyDescent="0.35">
      <c r="A7312"/>
    </row>
    <row r="7313" spans="1:1" x14ac:dyDescent="0.35">
      <c r="A7313"/>
    </row>
    <row r="7314" spans="1:1" x14ac:dyDescent="0.35">
      <c r="A7314"/>
    </row>
    <row r="7315" spans="1:1" x14ac:dyDescent="0.35">
      <c r="A7315"/>
    </row>
    <row r="7316" spans="1:1" x14ac:dyDescent="0.35">
      <c r="A7316"/>
    </row>
    <row r="7317" spans="1:1" x14ac:dyDescent="0.35">
      <c r="A7317"/>
    </row>
    <row r="7318" spans="1:1" x14ac:dyDescent="0.35">
      <c r="A7318"/>
    </row>
    <row r="7319" spans="1:1" x14ac:dyDescent="0.35">
      <c r="A7319"/>
    </row>
    <row r="7320" spans="1:1" x14ac:dyDescent="0.35">
      <c r="A7320"/>
    </row>
    <row r="7321" spans="1:1" x14ac:dyDescent="0.35">
      <c r="A7321"/>
    </row>
    <row r="7322" spans="1:1" x14ac:dyDescent="0.35">
      <c r="A7322"/>
    </row>
    <row r="7323" spans="1:1" x14ac:dyDescent="0.35">
      <c r="A7323"/>
    </row>
    <row r="7324" spans="1:1" x14ac:dyDescent="0.35">
      <c r="A7324"/>
    </row>
    <row r="7325" spans="1:1" x14ac:dyDescent="0.35">
      <c r="A7325"/>
    </row>
    <row r="7326" spans="1:1" x14ac:dyDescent="0.35">
      <c r="A7326"/>
    </row>
    <row r="7327" spans="1:1" x14ac:dyDescent="0.35">
      <c r="A7327"/>
    </row>
    <row r="7328" spans="1:1" x14ac:dyDescent="0.35">
      <c r="A7328"/>
    </row>
    <row r="7329" spans="1:1" x14ac:dyDescent="0.35">
      <c r="A7329"/>
    </row>
    <row r="7330" spans="1:1" x14ac:dyDescent="0.35">
      <c r="A7330"/>
    </row>
    <row r="7331" spans="1:1" x14ac:dyDescent="0.35">
      <c r="A7331"/>
    </row>
    <row r="7332" spans="1:1" x14ac:dyDescent="0.35">
      <c r="A7332"/>
    </row>
    <row r="7333" spans="1:1" x14ac:dyDescent="0.35">
      <c r="A7333"/>
    </row>
    <row r="7334" spans="1:1" x14ac:dyDescent="0.35">
      <c r="A7334"/>
    </row>
    <row r="7335" spans="1:1" x14ac:dyDescent="0.35">
      <c r="A7335"/>
    </row>
    <row r="7336" spans="1:1" x14ac:dyDescent="0.35">
      <c r="A7336"/>
    </row>
    <row r="7337" spans="1:1" x14ac:dyDescent="0.35">
      <c r="A7337"/>
    </row>
    <row r="7338" spans="1:1" x14ac:dyDescent="0.35">
      <c r="A7338"/>
    </row>
    <row r="7339" spans="1:1" x14ac:dyDescent="0.35">
      <c r="A7339"/>
    </row>
    <row r="7340" spans="1:1" x14ac:dyDescent="0.35">
      <c r="A7340"/>
    </row>
    <row r="7341" spans="1:1" x14ac:dyDescent="0.35">
      <c r="A7341"/>
    </row>
    <row r="7342" spans="1:1" x14ac:dyDescent="0.35">
      <c r="A7342"/>
    </row>
    <row r="7343" spans="1:1" x14ac:dyDescent="0.35">
      <c r="A7343"/>
    </row>
    <row r="7344" spans="1:1" x14ac:dyDescent="0.35">
      <c r="A7344"/>
    </row>
    <row r="7345" spans="1:1" x14ac:dyDescent="0.35">
      <c r="A7345"/>
    </row>
    <row r="7346" spans="1:1" x14ac:dyDescent="0.35">
      <c r="A7346"/>
    </row>
    <row r="7347" spans="1:1" x14ac:dyDescent="0.35">
      <c r="A7347"/>
    </row>
    <row r="7348" spans="1:1" x14ac:dyDescent="0.35">
      <c r="A7348"/>
    </row>
    <row r="7349" spans="1:1" x14ac:dyDescent="0.35">
      <c r="A7349"/>
    </row>
    <row r="7350" spans="1:1" x14ac:dyDescent="0.35">
      <c r="A7350"/>
    </row>
    <row r="7351" spans="1:1" x14ac:dyDescent="0.35">
      <c r="A7351"/>
    </row>
    <row r="7352" spans="1:1" x14ac:dyDescent="0.35">
      <c r="A7352"/>
    </row>
    <row r="7353" spans="1:1" x14ac:dyDescent="0.35">
      <c r="A7353"/>
    </row>
    <row r="7354" spans="1:1" x14ac:dyDescent="0.35">
      <c r="A7354"/>
    </row>
    <row r="7355" spans="1:1" x14ac:dyDescent="0.35">
      <c r="A7355"/>
    </row>
    <row r="7356" spans="1:1" x14ac:dyDescent="0.35">
      <c r="A7356"/>
    </row>
    <row r="7357" spans="1:1" x14ac:dyDescent="0.35">
      <c r="A7357"/>
    </row>
    <row r="7358" spans="1:1" x14ac:dyDescent="0.35">
      <c r="A7358"/>
    </row>
    <row r="7359" spans="1:1" x14ac:dyDescent="0.35">
      <c r="A7359"/>
    </row>
    <row r="7360" spans="1:1" x14ac:dyDescent="0.35">
      <c r="A7360"/>
    </row>
    <row r="7361" spans="1:1" x14ac:dyDescent="0.35">
      <c r="A7361"/>
    </row>
    <row r="7362" spans="1:1" x14ac:dyDescent="0.35">
      <c r="A7362"/>
    </row>
    <row r="7363" spans="1:1" x14ac:dyDescent="0.35">
      <c r="A7363"/>
    </row>
    <row r="7364" spans="1:1" x14ac:dyDescent="0.35">
      <c r="A7364"/>
    </row>
    <row r="7365" spans="1:1" x14ac:dyDescent="0.35">
      <c r="A7365"/>
    </row>
    <row r="7366" spans="1:1" x14ac:dyDescent="0.35">
      <c r="A7366"/>
    </row>
    <row r="7367" spans="1:1" x14ac:dyDescent="0.35">
      <c r="A7367"/>
    </row>
    <row r="7368" spans="1:1" x14ac:dyDescent="0.35">
      <c r="A7368"/>
    </row>
    <row r="7369" spans="1:1" x14ac:dyDescent="0.35">
      <c r="A7369"/>
    </row>
    <row r="7370" spans="1:1" x14ac:dyDescent="0.35">
      <c r="A7370"/>
    </row>
    <row r="7371" spans="1:1" x14ac:dyDescent="0.35">
      <c r="A7371"/>
    </row>
    <row r="7372" spans="1:1" x14ac:dyDescent="0.35">
      <c r="A7372"/>
    </row>
    <row r="7373" spans="1:1" x14ac:dyDescent="0.35">
      <c r="A7373"/>
    </row>
    <row r="7374" spans="1:1" x14ac:dyDescent="0.35">
      <c r="A7374"/>
    </row>
    <row r="7375" spans="1:1" x14ac:dyDescent="0.35">
      <c r="A7375"/>
    </row>
    <row r="7376" spans="1:1" x14ac:dyDescent="0.35">
      <c r="A7376"/>
    </row>
    <row r="7377" spans="1:1" x14ac:dyDescent="0.35">
      <c r="A7377"/>
    </row>
    <row r="7378" spans="1:1" x14ac:dyDescent="0.35">
      <c r="A7378"/>
    </row>
    <row r="7379" spans="1:1" x14ac:dyDescent="0.35">
      <c r="A7379"/>
    </row>
    <row r="7380" spans="1:1" x14ac:dyDescent="0.35">
      <c r="A7380"/>
    </row>
    <row r="7381" spans="1:1" x14ac:dyDescent="0.35">
      <c r="A7381"/>
    </row>
    <row r="7382" spans="1:1" x14ac:dyDescent="0.35">
      <c r="A7382"/>
    </row>
    <row r="7383" spans="1:1" x14ac:dyDescent="0.35">
      <c r="A7383"/>
    </row>
    <row r="7384" spans="1:1" x14ac:dyDescent="0.35">
      <c r="A7384"/>
    </row>
    <row r="7385" spans="1:1" x14ac:dyDescent="0.35">
      <c r="A7385"/>
    </row>
    <row r="7386" spans="1:1" x14ac:dyDescent="0.35">
      <c r="A7386"/>
    </row>
    <row r="7387" spans="1:1" x14ac:dyDescent="0.35">
      <c r="A7387"/>
    </row>
    <row r="7388" spans="1:1" x14ac:dyDescent="0.35">
      <c r="A7388"/>
    </row>
    <row r="7389" spans="1:1" x14ac:dyDescent="0.35">
      <c r="A7389"/>
    </row>
    <row r="7390" spans="1:1" x14ac:dyDescent="0.35">
      <c r="A7390"/>
    </row>
    <row r="7391" spans="1:1" x14ac:dyDescent="0.35">
      <c r="A7391"/>
    </row>
    <row r="7392" spans="1:1" x14ac:dyDescent="0.35">
      <c r="A7392"/>
    </row>
    <row r="7393" spans="1:1" x14ac:dyDescent="0.35">
      <c r="A7393"/>
    </row>
    <row r="7394" spans="1:1" x14ac:dyDescent="0.35">
      <c r="A7394"/>
    </row>
    <row r="7395" spans="1:1" x14ac:dyDescent="0.35">
      <c r="A7395"/>
    </row>
    <row r="7396" spans="1:1" x14ac:dyDescent="0.35">
      <c r="A7396"/>
    </row>
    <row r="7397" spans="1:1" x14ac:dyDescent="0.35">
      <c r="A7397"/>
    </row>
    <row r="7398" spans="1:1" x14ac:dyDescent="0.35">
      <c r="A7398"/>
    </row>
    <row r="7399" spans="1:1" x14ac:dyDescent="0.35">
      <c r="A7399"/>
    </row>
    <row r="7400" spans="1:1" x14ac:dyDescent="0.35">
      <c r="A7400"/>
    </row>
    <row r="7401" spans="1:1" x14ac:dyDescent="0.35">
      <c r="A7401"/>
    </row>
    <row r="7402" spans="1:1" x14ac:dyDescent="0.35">
      <c r="A7402"/>
    </row>
    <row r="7403" spans="1:1" x14ac:dyDescent="0.35">
      <c r="A7403"/>
    </row>
    <row r="7404" spans="1:1" x14ac:dyDescent="0.35">
      <c r="A7404"/>
    </row>
    <row r="7405" spans="1:1" x14ac:dyDescent="0.35">
      <c r="A7405"/>
    </row>
    <row r="7406" spans="1:1" x14ac:dyDescent="0.35">
      <c r="A7406"/>
    </row>
    <row r="7407" spans="1:1" x14ac:dyDescent="0.35">
      <c r="A7407"/>
    </row>
    <row r="7408" spans="1:1" x14ac:dyDescent="0.35">
      <c r="A7408"/>
    </row>
    <row r="7409" spans="1:1" x14ac:dyDescent="0.35">
      <c r="A7409"/>
    </row>
    <row r="7410" spans="1:1" x14ac:dyDescent="0.35">
      <c r="A7410"/>
    </row>
    <row r="7411" spans="1:1" x14ac:dyDescent="0.35">
      <c r="A7411"/>
    </row>
    <row r="7412" spans="1:1" x14ac:dyDescent="0.35">
      <c r="A7412"/>
    </row>
    <row r="7413" spans="1:1" x14ac:dyDescent="0.35">
      <c r="A7413"/>
    </row>
    <row r="7414" spans="1:1" x14ac:dyDescent="0.35">
      <c r="A7414"/>
    </row>
    <row r="7415" spans="1:1" x14ac:dyDescent="0.35">
      <c r="A7415"/>
    </row>
    <row r="7416" spans="1:1" x14ac:dyDescent="0.35">
      <c r="A7416"/>
    </row>
    <row r="7417" spans="1:1" x14ac:dyDescent="0.35">
      <c r="A7417"/>
    </row>
    <row r="7418" spans="1:1" x14ac:dyDescent="0.35">
      <c r="A7418"/>
    </row>
    <row r="7419" spans="1:1" x14ac:dyDescent="0.35">
      <c r="A7419"/>
    </row>
    <row r="7420" spans="1:1" x14ac:dyDescent="0.35">
      <c r="A7420"/>
    </row>
    <row r="7421" spans="1:1" x14ac:dyDescent="0.35">
      <c r="A7421"/>
    </row>
    <row r="7422" spans="1:1" x14ac:dyDescent="0.35">
      <c r="A7422"/>
    </row>
    <row r="7423" spans="1:1" x14ac:dyDescent="0.35">
      <c r="A7423"/>
    </row>
    <row r="7424" spans="1:1" x14ac:dyDescent="0.35">
      <c r="A7424"/>
    </row>
    <row r="7425" spans="1:1" x14ac:dyDescent="0.35">
      <c r="A7425"/>
    </row>
    <row r="7426" spans="1:1" x14ac:dyDescent="0.35">
      <c r="A7426"/>
    </row>
    <row r="7427" spans="1:1" x14ac:dyDescent="0.35">
      <c r="A7427"/>
    </row>
    <row r="7428" spans="1:1" x14ac:dyDescent="0.35">
      <c r="A7428"/>
    </row>
    <row r="7429" spans="1:1" x14ac:dyDescent="0.35">
      <c r="A7429"/>
    </row>
    <row r="7430" spans="1:1" x14ac:dyDescent="0.35">
      <c r="A7430"/>
    </row>
    <row r="7431" spans="1:1" x14ac:dyDescent="0.35">
      <c r="A7431"/>
    </row>
    <row r="7432" spans="1:1" x14ac:dyDescent="0.35">
      <c r="A7432"/>
    </row>
    <row r="7433" spans="1:1" x14ac:dyDescent="0.35">
      <c r="A7433"/>
    </row>
    <row r="7434" spans="1:1" x14ac:dyDescent="0.35">
      <c r="A7434"/>
    </row>
    <row r="7435" spans="1:1" x14ac:dyDescent="0.35">
      <c r="A7435"/>
    </row>
    <row r="7436" spans="1:1" x14ac:dyDescent="0.35">
      <c r="A7436"/>
    </row>
    <row r="7437" spans="1:1" x14ac:dyDescent="0.35">
      <c r="A7437"/>
    </row>
    <row r="7438" spans="1:1" x14ac:dyDescent="0.35">
      <c r="A7438"/>
    </row>
    <row r="7439" spans="1:1" x14ac:dyDescent="0.35">
      <c r="A7439"/>
    </row>
    <row r="7440" spans="1:1" x14ac:dyDescent="0.35">
      <c r="A7440"/>
    </row>
    <row r="7441" spans="1:1" x14ac:dyDescent="0.35">
      <c r="A7441"/>
    </row>
    <row r="7442" spans="1:1" x14ac:dyDescent="0.35">
      <c r="A7442"/>
    </row>
    <row r="7443" spans="1:1" x14ac:dyDescent="0.35">
      <c r="A7443"/>
    </row>
    <row r="7444" spans="1:1" x14ac:dyDescent="0.35">
      <c r="A7444"/>
    </row>
    <row r="7445" spans="1:1" x14ac:dyDescent="0.35">
      <c r="A7445"/>
    </row>
    <row r="7446" spans="1:1" x14ac:dyDescent="0.35">
      <c r="A7446"/>
    </row>
    <row r="7447" spans="1:1" x14ac:dyDescent="0.35">
      <c r="A7447"/>
    </row>
    <row r="7448" spans="1:1" x14ac:dyDescent="0.35">
      <c r="A7448"/>
    </row>
    <row r="7449" spans="1:1" x14ac:dyDescent="0.35">
      <c r="A7449"/>
    </row>
    <row r="7450" spans="1:1" x14ac:dyDescent="0.35">
      <c r="A7450"/>
    </row>
    <row r="7451" spans="1:1" x14ac:dyDescent="0.35">
      <c r="A7451"/>
    </row>
    <row r="7452" spans="1:1" x14ac:dyDescent="0.35">
      <c r="A7452"/>
    </row>
    <row r="7453" spans="1:1" x14ac:dyDescent="0.35">
      <c r="A7453"/>
    </row>
    <row r="7454" spans="1:1" x14ac:dyDescent="0.35">
      <c r="A7454"/>
    </row>
    <row r="7455" spans="1:1" x14ac:dyDescent="0.35">
      <c r="A7455"/>
    </row>
    <row r="7456" spans="1:1" x14ac:dyDescent="0.35">
      <c r="A7456"/>
    </row>
    <row r="7457" spans="1:1" x14ac:dyDescent="0.35">
      <c r="A7457"/>
    </row>
    <row r="7458" spans="1:1" x14ac:dyDescent="0.35">
      <c r="A7458"/>
    </row>
    <row r="7459" spans="1:1" x14ac:dyDescent="0.35">
      <c r="A7459"/>
    </row>
    <row r="7460" spans="1:1" x14ac:dyDescent="0.35">
      <c r="A7460"/>
    </row>
    <row r="7461" spans="1:1" x14ac:dyDescent="0.35">
      <c r="A7461"/>
    </row>
    <row r="7462" spans="1:1" x14ac:dyDescent="0.35">
      <c r="A7462"/>
    </row>
    <row r="7463" spans="1:1" x14ac:dyDescent="0.35">
      <c r="A7463"/>
    </row>
    <row r="7464" spans="1:1" x14ac:dyDescent="0.35">
      <c r="A7464"/>
    </row>
    <row r="7465" spans="1:1" x14ac:dyDescent="0.35">
      <c r="A7465"/>
    </row>
    <row r="7466" spans="1:1" x14ac:dyDescent="0.35">
      <c r="A7466"/>
    </row>
    <row r="7467" spans="1:1" x14ac:dyDescent="0.35">
      <c r="A7467"/>
    </row>
    <row r="7468" spans="1:1" x14ac:dyDescent="0.35">
      <c r="A7468"/>
    </row>
    <row r="7469" spans="1:1" x14ac:dyDescent="0.35">
      <c r="A7469"/>
    </row>
    <row r="7470" spans="1:1" x14ac:dyDescent="0.35">
      <c r="A7470"/>
    </row>
    <row r="7471" spans="1:1" x14ac:dyDescent="0.35">
      <c r="A7471"/>
    </row>
    <row r="7472" spans="1:1" x14ac:dyDescent="0.35">
      <c r="A7472"/>
    </row>
    <row r="7473" spans="1:1" x14ac:dyDescent="0.35">
      <c r="A7473"/>
    </row>
    <row r="7474" spans="1:1" x14ac:dyDescent="0.35">
      <c r="A7474"/>
    </row>
    <row r="7475" spans="1:1" x14ac:dyDescent="0.35">
      <c r="A7475"/>
    </row>
    <row r="7476" spans="1:1" x14ac:dyDescent="0.35">
      <c r="A7476"/>
    </row>
    <row r="7477" spans="1:1" x14ac:dyDescent="0.35">
      <c r="A7477"/>
    </row>
    <row r="7478" spans="1:1" x14ac:dyDescent="0.35">
      <c r="A7478"/>
    </row>
    <row r="7479" spans="1:1" x14ac:dyDescent="0.35">
      <c r="A7479"/>
    </row>
    <row r="7480" spans="1:1" x14ac:dyDescent="0.35">
      <c r="A7480"/>
    </row>
    <row r="7481" spans="1:1" x14ac:dyDescent="0.35">
      <c r="A7481"/>
    </row>
    <row r="7482" spans="1:1" x14ac:dyDescent="0.35">
      <c r="A7482"/>
    </row>
    <row r="7483" spans="1:1" x14ac:dyDescent="0.35">
      <c r="A7483"/>
    </row>
    <row r="7484" spans="1:1" x14ac:dyDescent="0.35">
      <c r="A7484"/>
    </row>
    <row r="7485" spans="1:1" x14ac:dyDescent="0.35">
      <c r="A7485"/>
    </row>
    <row r="7486" spans="1:1" x14ac:dyDescent="0.35">
      <c r="A7486"/>
    </row>
    <row r="7487" spans="1:1" x14ac:dyDescent="0.35">
      <c r="A7487"/>
    </row>
    <row r="7488" spans="1:1" x14ac:dyDescent="0.35">
      <c r="A7488"/>
    </row>
    <row r="7489" spans="1:1" x14ac:dyDescent="0.35">
      <c r="A7489"/>
    </row>
    <row r="7490" spans="1:1" x14ac:dyDescent="0.35">
      <c r="A7490"/>
    </row>
    <row r="7491" spans="1:1" x14ac:dyDescent="0.35">
      <c r="A7491"/>
    </row>
    <row r="7492" spans="1:1" x14ac:dyDescent="0.35">
      <c r="A7492"/>
    </row>
    <row r="7493" spans="1:1" x14ac:dyDescent="0.35">
      <c r="A7493"/>
    </row>
    <row r="7494" spans="1:1" x14ac:dyDescent="0.35">
      <c r="A7494"/>
    </row>
    <row r="7495" spans="1:1" x14ac:dyDescent="0.35">
      <c r="A7495"/>
    </row>
    <row r="7496" spans="1:1" x14ac:dyDescent="0.35">
      <c r="A7496"/>
    </row>
    <row r="7497" spans="1:1" x14ac:dyDescent="0.35">
      <c r="A7497"/>
    </row>
    <row r="7498" spans="1:1" x14ac:dyDescent="0.35">
      <c r="A7498"/>
    </row>
    <row r="7499" spans="1:1" x14ac:dyDescent="0.35">
      <c r="A7499"/>
    </row>
    <row r="7500" spans="1:1" x14ac:dyDescent="0.35">
      <c r="A7500"/>
    </row>
    <row r="7501" spans="1:1" x14ac:dyDescent="0.35">
      <c r="A7501"/>
    </row>
    <row r="7502" spans="1:1" x14ac:dyDescent="0.35">
      <c r="A7502"/>
    </row>
    <row r="7503" spans="1:1" x14ac:dyDescent="0.35">
      <c r="A7503"/>
    </row>
    <row r="7504" spans="1:1" x14ac:dyDescent="0.35">
      <c r="A7504"/>
    </row>
    <row r="7505" spans="1:1" x14ac:dyDescent="0.35">
      <c r="A7505"/>
    </row>
    <row r="7506" spans="1:1" x14ac:dyDescent="0.35">
      <c r="A7506"/>
    </row>
    <row r="7507" spans="1:1" x14ac:dyDescent="0.35">
      <c r="A7507"/>
    </row>
    <row r="7508" spans="1:1" x14ac:dyDescent="0.35">
      <c r="A7508"/>
    </row>
    <row r="7509" spans="1:1" x14ac:dyDescent="0.35">
      <c r="A7509"/>
    </row>
    <row r="7510" spans="1:1" x14ac:dyDescent="0.35">
      <c r="A7510"/>
    </row>
    <row r="7511" spans="1:1" x14ac:dyDescent="0.35">
      <c r="A7511"/>
    </row>
    <row r="7512" spans="1:1" x14ac:dyDescent="0.35">
      <c r="A7512"/>
    </row>
    <row r="7513" spans="1:1" x14ac:dyDescent="0.35">
      <c r="A7513"/>
    </row>
    <row r="7514" spans="1:1" x14ac:dyDescent="0.35">
      <c r="A7514"/>
    </row>
    <row r="7515" spans="1:1" x14ac:dyDescent="0.35">
      <c r="A7515"/>
    </row>
    <row r="7516" spans="1:1" x14ac:dyDescent="0.35">
      <c r="A7516"/>
    </row>
    <row r="7517" spans="1:1" x14ac:dyDescent="0.35">
      <c r="A7517"/>
    </row>
    <row r="7518" spans="1:1" x14ac:dyDescent="0.35">
      <c r="A7518"/>
    </row>
    <row r="7519" spans="1:1" x14ac:dyDescent="0.35">
      <c r="A7519"/>
    </row>
    <row r="7520" spans="1:1" x14ac:dyDescent="0.35">
      <c r="A7520"/>
    </row>
    <row r="7521" spans="1:1" x14ac:dyDescent="0.35">
      <c r="A7521"/>
    </row>
    <row r="7522" spans="1:1" x14ac:dyDescent="0.35">
      <c r="A7522"/>
    </row>
    <row r="7523" spans="1:1" x14ac:dyDescent="0.35">
      <c r="A7523"/>
    </row>
    <row r="7524" spans="1:1" x14ac:dyDescent="0.35">
      <c r="A7524"/>
    </row>
    <row r="7525" spans="1:1" x14ac:dyDescent="0.35">
      <c r="A7525"/>
    </row>
    <row r="7526" spans="1:1" x14ac:dyDescent="0.35">
      <c r="A7526"/>
    </row>
    <row r="7527" spans="1:1" x14ac:dyDescent="0.35">
      <c r="A7527"/>
    </row>
    <row r="7528" spans="1:1" x14ac:dyDescent="0.35">
      <c r="A7528"/>
    </row>
    <row r="7529" spans="1:1" x14ac:dyDescent="0.35">
      <c r="A7529"/>
    </row>
    <row r="7530" spans="1:1" x14ac:dyDescent="0.35">
      <c r="A7530"/>
    </row>
    <row r="7531" spans="1:1" x14ac:dyDescent="0.35">
      <c r="A7531"/>
    </row>
    <row r="7532" spans="1:1" x14ac:dyDescent="0.35">
      <c r="A7532"/>
    </row>
    <row r="7533" spans="1:1" x14ac:dyDescent="0.35">
      <c r="A7533"/>
    </row>
    <row r="7534" spans="1:1" x14ac:dyDescent="0.35">
      <c r="A7534"/>
    </row>
    <row r="7535" spans="1:1" x14ac:dyDescent="0.35">
      <c r="A7535"/>
    </row>
    <row r="7536" spans="1:1" x14ac:dyDescent="0.35">
      <c r="A7536"/>
    </row>
    <row r="7537" spans="1:1" x14ac:dyDescent="0.35">
      <c r="A7537"/>
    </row>
    <row r="7538" spans="1:1" x14ac:dyDescent="0.35">
      <c r="A7538"/>
    </row>
    <row r="7539" spans="1:1" x14ac:dyDescent="0.35">
      <c r="A7539"/>
    </row>
    <row r="7540" spans="1:1" x14ac:dyDescent="0.35">
      <c r="A7540"/>
    </row>
    <row r="7541" spans="1:1" x14ac:dyDescent="0.35">
      <c r="A7541"/>
    </row>
    <row r="7542" spans="1:1" x14ac:dyDescent="0.35">
      <c r="A7542"/>
    </row>
    <row r="7543" spans="1:1" x14ac:dyDescent="0.35">
      <c r="A7543"/>
    </row>
    <row r="7544" spans="1:1" x14ac:dyDescent="0.35">
      <c r="A7544"/>
    </row>
    <row r="7545" spans="1:1" x14ac:dyDescent="0.35">
      <c r="A7545"/>
    </row>
    <row r="7546" spans="1:1" x14ac:dyDescent="0.35">
      <c r="A7546"/>
    </row>
    <row r="7547" spans="1:1" x14ac:dyDescent="0.35">
      <c r="A7547"/>
    </row>
    <row r="7548" spans="1:1" x14ac:dyDescent="0.35">
      <c r="A7548"/>
    </row>
    <row r="7549" spans="1:1" x14ac:dyDescent="0.35">
      <c r="A7549"/>
    </row>
    <row r="7550" spans="1:1" x14ac:dyDescent="0.35">
      <c r="A7550"/>
    </row>
    <row r="7551" spans="1:1" x14ac:dyDescent="0.35">
      <c r="A7551"/>
    </row>
    <row r="7552" spans="1:1" x14ac:dyDescent="0.35">
      <c r="A7552"/>
    </row>
    <row r="7553" spans="1:1" x14ac:dyDescent="0.35">
      <c r="A7553"/>
    </row>
    <row r="7554" spans="1:1" x14ac:dyDescent="0.35">
      <c r="A7554"/>
    </row>
    <row r="7555" spans="1:1" x14ac:dyDescent="0.35">
      <c r="A7555"/>
    </row>
    <row r="7556" spans="1:1" x14ac:dyDescent="0.35">
      <c r="A7556"/>
    </row>
    <row r="7557" spans="1:1" x14ac:dyDescent="0.35">
      <c r="A7557"/>
    </row>
    <row r="7558" spans="1:1" x14ac:dyDescent="0.35">
      <c r="A7558"/>
    </row>
    <row r="7559" spans="1:1" x14ac:dyDescent="0.35">
      <c r="A7559"/>
    </row>
    <row r="7560" spans="1:1" x14ac:dyDescent="0.35">
      <c r="A7560"/>
    </row>
    <row r="7561" spans="1:1" x14ac:dyDescent="0.35">
      <c r="A7561"/>
    </row>
    <row r="7562" spans="1:1" x14ac:dyDescent="0.35">
      <c r="A7562"/>
    </row>
    <row r="7563" spans="1:1" x14ac:dyDescent="0.35">
      <c r="A7563"/>
    </row>
    <row r="7564" spans="1:1" x14ac:dyDescent="0.35">
      <c r="A7564"/>
    </row>
    <row r="7565" spans="1:1" x14ac:dyDescent="0.35">
      <c r="A7565"/>
    </row>
    <row r="7566" spans="1:1" x14ac:dyDescent="0.35">
      <c r="A7566"/>
    </row>
    <row r="7567" spans="1:1" x14ac:dyDescent="0.35">
      <c r="A7567"/>
    </row>
    <row r="7568" spans="1:1" x14ac:dyDescent="0.35">
      <c r="A7568"/>
    </row>
    <row r="7569" spans="1:1" x14ac:dyDescent="0.35">
      <c r="A7569"/>
    </row>
    <row r="7570" spans="1:1" x14ac:dyDescent="0.35">
      <c r="A7570"/>
    </row>
    <row r="7571" spans="1:1" x14ac:dyDescent="0.35">
      <c r="A7571"/>
    </row>
    <row r="7572" spans="1:1" x14ac:dyDescent="0.35">
      <c r="A7572"/>
    </row>
    <row r="7573" spans="1:1" x14ac:dyDescent="0.35">
      <c r="A7573"/>
    </row>
    <row r="7574" spans="1:1" x14ac:dyDescent="0.35">
      <c r="A7574"/>
    </row>
    <row r="7575" spans="1:1" x14ac:dyDescent="0.35">
      <c r="A7575"/>
    </row>
    <row r="7576" spans="1:1" x14ac:dyDescent="0.35">
      <c r="A7576"/>
    </row>
    <row r="7577" spans="1:1" x14ac:dyDescent="0.35">
      <c r="A7577"/>
    </row>
    <row r="7578" spans="1:1" x14ac:dyDescent="0.35">
      <c r="A7578"/>
    </row>
    <row r="7579" spans="1:1" x14ac:dyDescent="0.35">
      <c r="A7579"/>
    </row>
    <row r="7580" spans="1:1" x14ac:dyDescent="0.35">
      <c r="A7580"/>
    </row>
    <row r="7581" spans="1:1" x14ac:dyDescent="0.35">
      <c r="A7581"/>
    </row>
    <row r="7582" spans="1:1" x14ac:dyDescent="0.35">
      <c r="A7582"/>
    </row>
    <row r="7583" spans="1:1" x14ac:dyDescent="0.35">
      <c r="A7583"/>
    </row>
    <row r="7584" spans="1:1" x14ac:dyDescent="0.35">
      <c r="A7584"/>
    </row>
    <row r="7585" spans="1:1" x14ac:dyDescent="0.35">
      <c r="A7585"/>
    </row>
    <row r="7586" spans="1:1" x14ac:dyDescent="0.35">
      <c r="A7586"/>
    </row>
    <row r="7587" spans="1:1" x14ac:dyDescent="0.35">
      <c r="A7587"/>
    </row>
    <row r="7588" spans="1:1" x14ac:dyDescent="0.35">
      <c r="A7588"/>
    </row>
    <row r="7589" spans="1:1" x14ac:dyDescent="0.35">
      <c r="A7589"/>
    </row>
    <row r="7590" spans="1:1" x14ac:dyDescent="0.35">
      <c r="A7590"/>
    </row>
    <row r="7591" spans="1:1" x14ac:dyDescent="0.35">
      <c r="A7591"/>
    </row>
    <row r="7592" spans="1:1" x14ac:dyDescent="0.35">
      <c r="A7592"/>
    </row>
    <row r="7593" spans="1:1" x14ac:dyDescent="0.35">
      <c r="A7593"/>
    </row>
    <row r="7594" spans="1:1" x14ac:dyDescent="0.35">
      <c r="A7594"/>
    </row>
    <row r="7595" spans="1:1" x14ac:dyDescent="0.35">
      <c r="A7595"/>
    </row>
    <row r="7596" spans="1:1" x14ac:dyDescent="0.35">
      <c r="A7596"/>
    </row>
    <row r="7597" spans="1:1" x14ac:dyDescent="0.35">
      <c r="A7597"/>
    </row>
    <row r="7598" spans="1:1" x14ac:dyDescent="0.35">
      <c r="A7598"/>
    </row>
    <row r="7599" spans="1:1" x14ac:dyDescent="0.35">
      <c r="A7599"/>
    </row>
    <row r="7600" spans="1:1" x14ac:dyDescent="0.35">
      <c r="A7600"/>
    </row>
    <row r="7601" spans="1:1" x14ac:dyDescent="0.35">
      <c r="A7601"/>
    </row>
    <row r="7602" spans="1:1" x14ac:dyDescent="0.35">
      <c r="A7602"/>
    </row>
    <row r="7603" spans="1:1" x14ac:dyDescent="0.35">
      <c r="A7603"/>
    </row>
    <row r="7604" spans="1:1" x14ac:dyDescent="0.35">
      <c r="A7604"/>
    </row>
    <row r="7605" spans="1:1" x14ac:dyDescent="0.35">
      <c r="A7605"/>
    </row>
    <row r="7606" spans="1:1" x14ac:dyDescent="0.35">
      <c r="A7606"/>
    </row>
    <row r="7607" spans="1:1" x14ac:dyDescent="0.35">
      <c r="A7607"/>
    </row>
    <row r="7608" spans="1:1" x14ac:dyDescent="0.35">
      <c r="A7608"/>
    </row>
    <row r="7609" spans="1:1" x14ac:dyDescent="0.35">
      <c r="A7609"/>
    </row>
    <row r="7610" spans="1:1" x14ac:dyDescent="0.35">
      <c r="A7610"/>
    </row>
    <row r="7611" spans="1:1" x14ac:dyDescent="0.35">
      <c r="A7611"/>
    </row>
    <row r="7612" spans="1:1" x14ac:dyDescent="0.35">
      <c r="A7612"/>
    </row>
    <row r="7613" spans="1:1" x14ac:dyDescent="0.35">
      <c r="A7613"/>
    </row>
    <row r="7614" spans="1:1" x14ac:dyDescent="0.35">
      <c r="A7614"/>
    </row>
    <row r="7615" spans="1:1" x14ac:dyDescent="0.35">
      <c r="A7615"/>
    </row>
    <row r="7616" spans="1:1" x14ac:dyDescent="0.35">
      <c r="A7616"/>
    </row>
    <row r="7617" spans="1:1" x14ac:dyDescent="0.35">
      <c r="A7617"/>
    </row>
    <row r="7618" spans="1:1" x14ac:dyDescent="0.35">
      <c r="A7618"/>
    </row>
    <row r="7619" spans="1:1" x14ac:dyDescent="0.35">
      <c r="A7619"/>
    </row>
    <row r="7620" spans="1:1" x14ac:dyDescent="0.35">
      <c r="A7620"/>
    </row>
    <row r="7621" spans="1:1" x14ac:dyDescent="0.35">
      <c r="A7621"/>
    </row>
    <row r="7622" spans="1:1" x14ac:dyDescent="0.35">
      <c r="A7622"/>
    </row>
    <row r="7623" spans="1:1" x14ac:dyDescent="0.35">
      <c r="A7623"/>
    </row>
    <row r="7624" spans="1:1" x14ac:dyDescent="0.35">
      <c r="A7624"/>
    </row>
    <row r="7625" spans="1:1" x14ac:dyDescent="0.35">
      <c r="A7625"/>
    </row>
    <row r="7626" spans="1:1" x14ac:dyDescent="0.35">
      <c r="A7626"/>
    </row>
    <row r="7627" spans="1:1" x14ac:dyDescent="0.35">
      <c r="A7627"/>
    </row>
    <row r="7628" spans="1:1" x14ac:dyDescent="0.35">
      <c r="A7628"/>
    </row>
    <row r="7629" spans="1:1" x14ac:dyDescent="0.35">
      <c r="A7629"/>
    </row>
    <row r="7630" spans="1:1" x14ac:dyDescent="0.35">
      <c r="A7630"/>
    </row>
    <row r="7631" spans="1:1" x14ac:dyDescent="0.35">
      <c r="A7631"/>
    </row>
    <row r="7632" spans="1:1" x14ac:dyDescent="0.35">
      <c r="A7632"/>
    </row>
    <row r="7633" spans="1:1" x14ac:dyDescent="0.35">
      <c r="A7633"/>
    </row>
    <row r="7634" spans="1:1" x14ac:dyDescent="0.35">
      <c r="A7634"/>
    </row>
    <row r="7635" spans="1:1" x14ac:dyDescent="0.35">
      <c r="A7635"/>
    </row>
    <row r="7636" spans="1:1" x14ac:dyDescent="0.35">
      <c r="A7636"/>
    </row>
    <row r="7637" spans="1:1" x14ac:dyDescent="0.35">
      <c r="A7637"/>
    </row>
    <row r="7638" spans="1:1" x14ac:dyDescent="0.35">
      <c r="A7638"/>
    </row>
    <row r="7639" spans="1:1" x14ac:dyDescent="0.35">
      <c r="A7639"/>
    </row>
    <row r="7640" spans="1:1" x14ac:dyDescent="0.35">
      <c r="A7640"/>
    </row>
    <row r="7641" spans="1:1" x14ac:dyDescent="0.35">
      <c r="A7641"/>
    </row>
    <row r="7642" spans="1:1" x14ac:dyDescent="0.35">
      <c r="A7642"/>
    </row>
    <row r="7643" spans="1:1" x14ac:dyDescent="0.35">
      <c r="A7643"/>
    </row>
    <row r="7644" spans="1:1" x14ac:dyDescent="0.35">
      <c r="A7644"/>
    </row>
    <row r="7645" spans="1:1" x14ac:dyDescent="0.35">
      <c r="A7645"/>
    </row>
    <row r="7646" spans="1:1" x14ac:dyDescent="0.35">
      <c r="A7646"/>
    </row>
    <row r="7647" spans="1:1" x14ac:dyDescent="0.35">
      <c r="A7647"/>
    </row>
    <row r="7648" spans="1:1" x14ac:dyDescent="0.35">
      <c r="A7648"/>
    </row>
    <row r="7649" spans="1:1" x14ac:dyDescent="0.35">
      <c r="A7649"/>
    </row>
    <row r="7650" spans="1:1" x14ac:dyDescent="0.35">
      <c r="A7650"/>
    </row>
    <row r="7651" spans="1:1" x14ac:dyDescent="0.35">
      <c r="A7651"/>
    </row>
    <row r="7652" spans="1:1" x14ac:dyDescent="0.35">
      <c r="A7652"/>
    </row>
    <row r="7653" spans="1:1" x14ac:dyDescent="0.35">
      <c r="A7653"/>
    </row>
    <row r="7654" spans="1:1" x14ac:dyDescent="0.35">
      <c r="A7654"/>
    </row>
    <row r="7655" spans="1:1" x14ac:dyDescent="0.35">
      <c r="A7655"/>
    </row>
    <row r="7656" spans="1:1" x14ac:dyDescent="0.35">
      <c r="A7656"/>
    </row>
    <row r="7657" spans="1:1" x14ac:dyDescent="0.35">
      <c r="A7657"/>
    </row>
    <row r="7658" spans="1:1" x14ac:dyDescent="0.35">
      <c r="A7658"/>
    </row>
    <row r="7659" spans="1:1" x14ac:dyDescent="0.35">
      <c r="A7659"/>
    </row>
    <row r="7660" spans="1:1" x14ac:dyDescent="0.35">
      <c r="A7660"/>
    </row>
    <row r="7661" spans="1:1" x14ac:dyDescent="0.35">
      <c r="A7661"/>
    </row>
    <row r="7662" spans="1:1" x14ac:dyDescent="0.35">
      <c r="A7662"/>
    </row>
    <row r="7663" spans="1:1" x14ac:dyDescent="0.35">
      <c r="A7663"/>
    </row>
    <row r="7664" spans="1:1" x14ac:dyDescent="0.35">
      <c r="A7664"/>
    </row>
    <row r="7665" spans="1:1" x14ac:dyDescent="0.35">
      <c r="A7665"/>
    </row>
    <row r="7666" spans="1:1" x14ac:dyDescent="0.35">
      <c r="A7666"/>
    </row>
    <row r="7667" spans="1:1" x14ac:dyDescent="0.35">
      <c r="A7667"/>
    </row>
    <row r="7668" spans="1:1" x14ac:dyDescent="0.35">
      <c r="A7668"/>
    </row>
    <row r="7669" spans="1:1" x14ac:dyDescent="0.35">
      <c r="A7669"/>
    </row>
    <row r="7670" spans="1:1" x14ac:dyDescent="0.35">
      <c r="A7670"/>
    </row>
    <row r="7671" spans="1:1" x14ac:dyDescent="0.35">
      <c r="A7671"/>
    </row>
    <row r="7672" spans="1:1" x14ac:dyDescent="0.35">
      <c r="A7672"/>
    </row>
    <row r="7673" spans="1:1" x14ac:dyDescent="0.35">
      <c r="A7673"/>
    </row>
    <row r="7674" spans="1:1" x14ac:dyDescent="0.35">
      <c r="A7674"/>
    </row>
    <row r="7675" spans="1:1" x14ac:dyDescent="0.35">
      <c r="A7675"/>
    </row>
    <row r="7676" spans="1:1" x14ac:dyDescent="0.35">
      <c r="A7676"/>
    </row>
    <row r="7677" spans="1:1" x14ac:dyDescent="0.35">
      <c r="A7677"/>
    </row>
    <row r="7678" spans="1:1" x14ac:dyDescent="0.35">
      <c r="A7678"/>
    </row>
    <row r="7679" spans="1:1" x14ac:dyDescent="0.35">
      <c r="A7679"/>
    </row>
    <row r="7680" spans="1:1" x14ac:dyDescent="0.35">
      <c r="A7680"/>
    </row>
    <row r="7681" spans="1:1" x14ac:dyDescent="0.35">
      <c r="A7681"/>
    </row>
    <row r="7682" spans="1:1" x14ac:dyDescent="0.35">
      <c r="A7682"/>
    </row>
    <row r="7683" spans="1:1" x14ac:dyDescent="0.35">
      <c r="A7683"/>
    </row>
    <row r="7684" spans="1:1" x14ac:dyDescent="0.35">
      <c r="A7684"/>
    </row>
    <row r="7685" spans="1:1" x14ac:dyDescent="0.35">
      <c r="A7685"/>
    </row>
    <row r="7686" spans="1:1" x14ac:dyDescent="0.35">
      <c r="A7686"/>
    </row>
    <row r="7687" spans="1:1" x14ac:dyDescent="0.35">
      <c r="A7687"/>
    </row>
    <row r="7688" spans="1:1" x14ac:dyDescent="0.35">
      <c r="A7688"/>
    </row>
    <row r="7689" spans="1:1" x14ac:dyDescent="0.35">
      <c r="A7689"/>
    </row>
    <row r="7690" spans="1:1" x14ac:dyDescent="0.35">
      <c r="A7690"/>
    </row>
    <row r="7691" spans="1:1" x14ac:dyDescent="0.35">
      <c r="A7691"/>
    </row>
    <row r="7692" spans="1:1" x14ac:dyDescent="0.35">
      <c r="A7692"/>
    </row>
    <row r="7693" spans="1:1" x14ac:dyDescent="0.35">
      <c r="A7693"/>
    </row>
    <row r="7694" spans="1:1" x14ac:dyDescent="0.35">
      <c r="A7694"/>
    </row>
    <row r="7695" spans="1:1" x14ac:dyDescent="0.35">
      <c r="A7695"/>
    </row>
    <row r="7696" spans="1:1" x14ac:dyDescent="0.35">
      <c r="A7696"/>
    </row>
    <row r="7697" spans="1:1" x14ac:dyDescent="0.35">
      <c r="A7697"/>
    </row>
    <row r="7698" spans="1:1" x14ac:dyDescent="0.35">
      <c r="A7698"/>
    </row>
    <row r="7699" spans="1:1" x14ac:dyDescent="0.35">
      <c r="A7699"/>
    </row>
    <row r="7700" spans="1:1" x14ac:dyDescent="0.35">
      <c r="A7700"/>
    </row>
    <row r="7701" spans="1:1" x14ac:dyDescent="0.35">
      <c r="A7701"/>
    </row>
    <row r="7702" spans="1:1" x14ac:dyDescent="0.35">
      <c r="A7702"/>
    </row>
    <row r="7703" spans="1:1" x14ac:dyDescent="0.35">
      <c r="A7703"/>
    </row>
    <row r="7704" spans="1:1" x14ac:dyDescent="0.35">
      <c r="A7704"/>
    </row>
    <row r="7705" spans="1:1" x14ac:dyDescent="0.35">
      <c r="A7705"/>
    </row>
    <row r="7706" spans="1:1" x14ac:dyDescent="0.35">
      <c r="A7706"/>
    </row>
    <row r="7707" spans="1:1" x14ac:dyDescent="0.35">
      <c r="A7707"/>
    </row>
    <row r="7708" spans="1:1" x14ac:dyDescent="0.35">
      <c r="A7708"/>
    </row>
    <row r="7709" spans="1:1" x14ac:dyDescent="0.35">
      <c r="A7709"/>
    </row>
    <row r="7710" spans="1:1" x14ac:dyDescent="0.35">
      <c r="A7710"/>
    </row>
    <row r="7711" spans="1:1" x14ac:dyDescent="0.35">
      <c r="A7711"/>
    </row>
    <row r="7712" spans="1:1" x14ac:dyDescent="0.35">
      <c r="A7712"/>
    </row>
    <row r="7713" spans="1:1" x14ac:dyDescent="0.35">
      <c r="A7713"/>
    </row>
    <row r="7714" spans="1:1" x14ac:dyDescent="0.35">
      <c r="A7714"/>
    </row>
    <row r="7715" spans="1:1" x14ac:dyDescent="0.35">
      <c r="A7715"/>
    </row>
    <row r="7716" spans="1:1" x14ac:dyDescent="0.35">
      <c r="A7716"/>
    </row>
    <row r="7717" spans="1:1" x14ac:dyDescent="0.35">
      <c r="A7717"/>
    </row>
    <row r="7718" spans="1:1" x14ac:dyDescent="0.35">
      <c r="A7718"/>
    </row>
    <row r="7719" spans="1:1" x14ac:dyDescent="0.35">
      <c r="A7719"/>
    </row>
    <row r="7720" spans="1:1" x14ac:dyDescent="0.35">
      <c r="A7720"/>
    </row>
    <row r="7721" spans="1:1" x14ac:dyDescent="0.35">
      <c r="A7721"/>
    </row>
    <row r="7722" spans="1:1" x14ac:dyDescent="0.35">
      <c r="A7722"/>
    </row>
    <row r="7723" spans="1:1" x14ac:dyDescent="0.35">
      <c r="A7723"/>
    </row>
    <row r="7724" spans="1:1" x14ac:dyDescent="0.35">
      <c r="A7724"/>
    </row>
    <row r="7725" spans="1:1" x14ac:dyDescent="0.35">
      <c r="A7725"/>
    </row>
    <row r="7726" spans="1:1" x14ac:dyDescent="0.35">
      <c r="A7726"/>
    </row>
    <row r="7727" spans="1:1" x14ac:dyDescent="0.35">
      <c r="A7727"/>
    </row>
    <row r="7728" spans="1:1" x14ac:dyDescent="0.35">
      <c r="A7728"/>
    </row>
    <row r="7729" spans="1:1" x14ac:dyDescent="0.35">
      <c r="A7729"/>
    </row>
    <row r="7730" spans="1:1" x14ac:dyDescent="0.35">
      <c r="A7730"/>
    </row>
    <row r="7731" spans="1:1" x14ac:dyDescent="0.35">
      <c r="A7731"/>
    </row>
    <row r="7732" spans="1:1" x14ac:dyDescent="0.35">
      <c r="A7732"/>
    </row>
    <row r="7733" spans="1:1" x14ac:dyDescent="0.35">
      <c r="A7733"/>
    </row>
    <row r="7734" spans="1:1" x14ac:dyDescent="0.35">
      <c r="A7734"/>
    </row>
    <row r="7735" spans="1:1" x14ac:dyDescent="0.35">
      <c r="A7735"/>
    </row>
    <row r="7736" spans="1:1" x14ac:dyDescent="0.35">
      <c r="A7736"/>
    </row>
    <row r="7737" spans="1:1" x14ac:dyDescent="0.35">
      <c r="A7737"/>
    </row>
    <row r="7738" spans="1:1" x14ac:dyDescent="0.35">
      <c r="A7738"/>
    </row>
    <row r="7739" spans="1:1" x14ac:dyDescent="0.35">
      <c r="A7739"/>
    </row>
    <row r="7740" spans="1:1" x14ac:dyDescent="0.35">
      <c r="A7740"/>
    </row>
    <row r="7741" spans="1:1" x14ac:dyDescent="0.35">
      <c r="A7741"/>
    </row>
    <row r="7742" spans="1:1" x14ac:dyDescent="0.35">
      <c r="A7742"/>
    </row>
    <row r="7743" spans="1:1" x14ac:dyDescent="0.35">
      <c r="A7743"/>
    </row>
    <row r="7744" spans="1:1" x14ac:dyDescent="0.35">
      <c r="A7744"/>
    </row>
    <row r="7745" spans="1:1" x14ac:dyDescent="0.35">
      <c r="A7745"/>
    </row>
    <row r="7746" spans="1:1" x14ac:dyDescent="0.35">
      <c r="A7746"/>
    </row>
    <row r="7747" spans="1:1" x14ac:dyDescent="0.35">
      <c r="A7747"/>
    </row>
    <row r="7748" spans="1:1" x14ac:dyDescent="0.35">
      <c r="A7748"/>
    </row>
    <row r="7749" spans="1:1" x14ac:dyDescent="0.35">
      <c r="A7749"/>
    </row>
    <row r="7750" spans="1:1" x14ac:dyDescent="0.35">
      <c r="A7750"/>
    </row>
    <row r="7751" spans="1:1" x14ac:dyDescent="0.35">
      <c r="A7751"/>
    </row>
    <row r="7752" spans="1:1" x14ac:dyDescent="0.35">
      <c r="A7752"/>
    </row>
    <row r="7753" spans="1:1" x14ac:dyDescent="0.35">
      <c r="A7753"/>
    </row>
    <row r="7754" spans="1:1" x14ac:dyDescent="0.35">
      <c r="A7754"/>
    </row>
    <row r="7755" spans="1:1" x14ac:dyDescent="0.35">
      <c r="A7755"/>
    </row>
    <row r="7756" spans="1:1" x14ac:dyDescent="0.35">
      <c r="A7756"/>
    </row>
    <row r="7757" spans="1:1" x14ac:dyDescent="0.35">
      <c r="A7757"/>
    </row>
    <row r="7758" spans="1:1" x14ac:dyDescent="0.35">
      <c r="A7758"/>
    </row>
    <row r="7759" spans="1:1" x14ac:dyDescent="0.35">
      <c r="A7759"/>
    </row>
    <row r="7760" spans="1:1" x14ac:dyDescent="0.35">
      <c r="A7760"/>
    </row>
    <row r="7761" spans="1:1" x14ac:dyDescent="0.35">
      <c r="A7761"/>
    </row>
    <row r="7762" spans="1:1" x14ac:dyDescent="0.35">
      <c r="A7762"/>
    </row>
    <row r="7763" spans="1:1" x14ac:dyDescent="0.35">
      <c r="A7763"/>
    </row>
    <row r="7764" spans="1:1" x14ac:dyDescent="0.35">
      <c r="A7764"/>
    </row>
    <row r="7765" spans="1:1" x14ac:dyDescent="0.35">
      <c r="A7765"/>
    </row>
    <row r="7766" spans="1:1" x14ac:dyDescent="0.35">
      <c r="A7766"/>
    </row>
    <row r="7767" spans="1:1" x14ac:dyDescent="0.35">
      <c r="A7767"/>
    </row>
    <row r="7768" spans="1:1" x14ac:dyDescent="0.35">
      <c r="A7768"/>
    </row>
    <row r="7769" spans="1:1" x14ac:dyDescent="0.35">
      <c r="A7769"/>
    </row>
    <row r="7770" spans="1:1" x14ac:dyDescent="0.35">
      <c r="A7770"/>
    </row>
    <row r="7771" spans="1:1" x14ac:dyDescent="0.35">
      <c r="A7771"/>
    </row>
    <row r="7772" spans="1:1" x14ac:dyDescent="0.35">
      <c r="A7772"/>
    </row>
    <row r="7773" spans="1:1" x14ac:dyDescent="0.35">
      <c r="A7773"/>
    </row>
    <row r="7774" spans="1:1" x14ac:dyDescent="0.35">
      <c r="A7774"/>
    </row>
    <row r="7775" spans="1:1" x14ac:dyDescent="0.35">
      <c r="A7775"/>
    </row>
    <row r="7776" spans="1:1" x14ac:dyDescent="0.35">
      <c r="A7776"/>
    </row>
    <row r="7777" spans="1:1" x14ac:dyDescent="0.35">
      <c r="A7777"/>
    </row>
    <row r="7778" spans="1:1" x14ac:dyDescent="0.35">
      <c r="A7778"/>
    </row>
    <row r="7779" spans="1:1" x14ac:dyDescent="0.35">
      <c r="A7779"/>
    </row>
    <row r="7780" spans="1:1" x14ac:dyDescent="0.35">
      <c r="A7780"/>
    </row>
    <row r="7781" spans="1:1" x14ac:dyDescent="0.35">
      <c r="A7781"/>
    </row>
    <row r="7782" spans="1:1" x14ac:dyDescent="0.35">
      <c r="A7782"/>
    </row>
    <row r="7783" spans="1:1" x14ac:dyDescent="0.35">
      <c r="A7783"/>
    </row>
    <row r="7784" spans="1:1" x14ac:dyDescent="0.35">
      <c r="A7784"/>
    </row>
    <row r="7785" spans="1:1" x14ac:dyDescent="0.35">
      <c r="A7785"/>
    </row>
    <row r="7786" spans="1:1" x14ac:dyDescent="0.35">
      <c r="A7786"/>
    </row>
    <row r="7787" spans="1:1" x14ac:dyDescent="0.35">
      <c r="A7787"/>
    </row>
    <row r="7788" spans="1:1" x14ac:dyDescent="0.35">
      <c r="A7788"/>
    </row>
    <row r="7789" spans="1:1" x14ac:dyDescent="0.35">
      <c r="A7789"/>
    </row>
    <row r="7790" spans="1:1" x14ac:dyDescent="0.35">
      <c r="A7790"/>
    </row>
    <row r="7791" spans="1:1" x14ac:dyDescent="0.35">
      <c r="A7791"/>
    </row>
    <row r="7792" spans="1:1" x14ac:dyDescent="0.35">
      <c r="A7792"/>
    </row>
    <row r="7793" spans="1:1" x14ac:dyDescent="0.35">
      <c r="A7793"/>
    </row>
    <row r="7794" spans="1:1" x14ac:dyDescent="0.35">
      <c r="A7794"/>
    </row>
    <row r="7795" spans="1:1" x14ac:dyDescent="0.35">
      <c r="A7795"/>
    </row>
    <row r="7796" spans="1:1" x14ac:dyDescent="0.35">
      <c r="A7796"/>
    </row>
    <row r="7797" spans="1:1" x14ac:dyDescent="0.35">
      <c r="A7797"/>
    </row>
    <row r="7798" spans="1:1" x14ac:dyDescent="0.35">
      <c r="A7798"/>
    </row>
    <row r="7799" spans="1:1" x14ac:dyDescent="0.35">
      <c r="A7799"/>
    </row>
    <row r="7800" spans="1:1" x14ac:dyDescent="0.35">
      <c r="A7800"/>
    </row>
    <row r="7801" spans="1:1" x14ac:dyDescent="0.35">
      <c r="A7801"/>
    </row>
    <row r="7802" spans="1:1" x14ac:dyDescent="0.35">
      <c r="A7802"/>
    </row>
    <row r="7803" spans="1:1" x14ac:dyDescent="0.35">
      <c r="A7803"/>
    </row>
    <row r="7804" spans="1:1" x14ac:dyDescent="0.35">
      <c r="A7804"/>
    </row>
    <row r="7805" spans="1:1" x14ac:dyDescent="0.35">
      <c r="A7805"/>
    </row>
    <row r="7806" spans="1:1" x14ac:dyDescent="0.35">
      <c r="A7806"/>
    </row>
    <row r="7807" spans="1:1" x14ac:dyDescent="0.35">
      <c r="A7807"/>
    </row>
    <row r="7808" spans="1:1" x14ac:dyDescent="0.35">
      <c r="A7808"/>
    </row>
    <row r="7809" spans="1:1" x14ac:dyDescent="0.35">
      <c r="A7809"/>
    </row>
    <row r="7810" spans="1:1" x14ac:dyDescent="0.35">
      <c r="A7810"/>
    </row>
    <row r="7811" spans="1:1" x14ac:dyDescent="0.35">
      <c r="A7811"/>
    </row>
    <row r="7812" spans="1:1" x14ac:dyDescent="0.35">
      <c r="A7812"/>
    </row>
    <row r="7813" spans="1:1" x14ac:dyDescent="0.35">
      <c r="A7813"/>
    </row>
    <row r="7814" spans="1:1" x14ac:dyDescent="0.35">
      <c r="A7814"/>
    </row>
    <row r="7815" spans="1:1" x14ac:dyDescent="0.35">
      <c r="A7815"/>
    </row>
    <row r="7816" spans="1:1" x14ac:dyDescent="0.35">
      <c r="A7816"/>
    </row>
    <row r="7817" spans="1:1" x14ac:dyDescent="0.35">
      <c r="A7817"/>
    </row>
    <row r="7818" spans="1:1" x14ac:dyDescent="0.35">
      <c r="A7818"/>
    </row>
    <row r="7819" spans="1:1" x14ac:dyDescent="0.35">
      <c r="A7819"/>
    </row>
    <row r="7820" spans="1:1" x14ac:dyDescent="0.35">
      <c r="A7820"/>
    </row>
    <row r="7821" spans="1:1" x14ac:dyDescent="0.35">
      <c r="A7821"/>
    </row>
    <row r="7822" spans="1:1" x14ac:dyDescent="0.35">
      <c r="A7822"/>
    </row>
    <row r="7823" spans="1:1" x14ac:dyDescent="0.35">
      <c r="A7823"/>
    </row>
    <row r="7824" spans="1:1" x14ac:dyDescent="0.35">
      <c r="A7824"/>
    </row>
    <row r="7825" spans="1:1" x14ac:dyDescent="0.35">
      <c r="A7825"/>
    </row>
    <row r="7826" spans="1:1" x14ac:dyDescent="0.35">
      <c r="A7826"/>
    </row>
    <row r="7827" spans="1:1" x14ac:dyDescent="0.35">
      <c r="A7827"/>
    </row>
    <row r="7828" spans="1:1" x14ac:dyDescent="0.35">
      <c r="A7828"/>
    </row>
    <row r="7829" spans="1:1" x14ac:dyDescent="0.35">
      <c r="A7829"/>
    </row>
    <row r="7830" spans="1:1" x14ac:dyDescent="0.35">
      <c r="A7830"/>
    </row>
    <row r="7831" spans="1:1" x14ac:dyDescent="0.35">
      <c r="A7831"/>
    </row>
    <row r="7832" spans="1:1" x14ac:dyDescent="0.35">
      <c r="A7832"/>
    </row>
    <row r="7833" spans="1:1" x14ac:dyDescent="0.35">
      <c r="A7833"/>
    </row>
    <row r="7834" spans="1:1" x14ac:dyDescent="0.35">
      <c r="A7834"/>
    </row>
    <row r="7835" spans="1:1" x14ac:dyDescent="0.35">
      <c r="A7835"/>
    </row>
    <row r="7836" spans="1:1" x14ac:dyDescent="0.35">
      <c r="A7836"/>
    </row>
    <row r="7837" spans="1:1" x14ac:dyDescent="0.35">
      <c r="A7837"/>
    </row>
    <row r="7838" spans="1:1" x14ac:dyDescent="0.35">
      <c r="A7838"/>
    </row>
    <row r="7839" spans="1:1" x14ac:dyDescent="0.35">
      <c r="A7839"/>
    </row>
    <row r="7840" spans="1:1" x14ac:dyDescent="0.35">
      <c r="A7840"/>
    </row>
    <row r="7841" spans="1:1" x14ac:dyDescent="0.35">
      <c r="A7841"/>
    </row>
    <row r="7842" spans="1:1" x14ac:dyDescent="0.35">
      <c r="A7842"/>
    </row>
    <row r="7843" spans="1:1" x14ac:dyDescent="0.35">
      <c r="A7843"/>
    </row>
    <row r="7844" spans="1:1" x14ac:dyDescent="0.35">
      <c r="A7844"/>
    </row>
    <row r="7845" spans="1:1" x14ac:dyDescent="0.35">
      <c r="A7845"/>
    </row>
    <row r="7846" spans="1:1" x14ac:dyDescent="0.35">
      <c r="A7846"/>
    </row>
    <row r="7847" spans="1:1" x14ac:dyDescent="0.35">
      <c r="A7847"/>
    </row>
    <row r="7848" spans="1:1" x14ac:dyDescent="0.35">
      <c r="A7848"/>
    </row>
    <row r="7849" spans="1:1" x14ac:dyDescent="0.35">
      <c r="A7849"/>
    </row>
    <row r="7850" spans="1:1" x14ac:dyDescent="0.35">
      <c r="A7850"/>
    </row>
    <row r="7851" spans="1:1" x14ac:dyDescent="0.35">
      <c r="A7851"/>
    </row>
    <row r="7852" spans="1:1" x14ac:dyDescent="0.35">
      <c r="A7852"/>
    </row>
    <row r="7853" spans="1:1" x14ac:dyDescent="0.35">
      <c r="A7853"/>
    </row>
    <row r="7854" spans="1:1" x14ac:dyDescent="0.35">
      <c r="A7854"/>
    </row>
    <row r="7855" spans="1:1" x14ac:dyDescent="0.35">
      <c r="A7855"/>
    </row>
    <row r="7856" spans="1:1" x14ac:dyDescent="0.35">
      <c r="A7856"/>
    </row>
    <row r="7857" spans="1:1" x14ac:dyDescent="0.35">
      <c r="A7857"/>
    </row>
    <row r="7858" spans="1:1" x14ac:dyDescent="0.35">
      <c r="A7858"/>
    </row>
    <row r="7859" spans="1:1" x14ac:dyDescent="0.35">
      <c r="A7859"/>
    </row>
    <row r="7860" spans="1:1" x14ac:dyDescent="0.35">
      <c r="A7860"/>
    </row>
    <row r="7861" spans="1:1" x14ac:dyDescent="0.35">
      <c r="A7861"/>
    </row>
    <row r="7862" spans="1:1" x14ac:dyDescent="0.35">
      <c r="A7862"/>
    </row>
    <row r="7863" spans="1:1" x14ac:dyDescent="0.35">
      <c r="A7863"/>
    </row>
    <row r="7864" spans="1:1" x14ac:dyDescent="0.35">
      <c r="A7864"/>
    </row>
    <row r="7865" spans="1:1" x14ac:dyDescent="0.35">
      <c r="A7865"/>
    </row>
    <row r="7866" spans="1:1" x14ac:dyDescent="0.35">
      <c r="A7866"/>
    </row>
    <row r="7867" spans="1:1" x14ac:dyDescent="0.35">
      <c r="A7867"/>
    </row>
    <row r="7868" spans="1:1" x14ac:dyDescent="0.35">
      <c r="A7868"/>
    </row>
    <row r="7869" spans="1:1" x14ac:dyDescent="0.35">
      <c r="A7869"/>
    </row>
    <row r="7870" spans="1:1" x14ac:dyDescent="0.35">
      <c r="A7870"/>
    </row>
    <row r="7871" spans="1:1" x14ac:dyDescent="0.35">
      <c r="A7871"/>
    </row>
    <row r="7872" spans="1:1" x14ac:dyDescent="0.35">
      <c r="A7872"/>
    </row>
    <row r="7873" spans="1:1" x14ac:dyDescent="0.35">
      <c r="A7873"/>
    </row>
    <row r="7874" spans="1:1" x14ac:dyDescent="0.35">
      <c r="A7874"/>
    </row>
    <row r="7875" spans="1:1" x14ac:dyDescent="0.35">
      <c r="A7875"/>
    </row>
    <row r="7876" spans="1:1" x14ac:dyDescent="0.35">
      <c r="A7876"/>
    </row>
    <row r="7877" spans="1:1" x14ac:dyDescent="0.35">
      <c r="A7877"/>
    </row>
    <row r="7878" spans="1:1" x14ac:dyDescent="0.35">
      <c r="A7878"/>
    </row>
    <row r="7879" spans="1:1" x14ac:dyDescent="0.35">
      <c r="A7879"/>
    </row>
    <row r="7880" spans="1:1" x14ac:dyDescent="0.35">
      <c r="A7880"/>
    </row>
    <row r="7881" spans="1:1" x14ac:dyDescent="0.35">
      <c r="A7881"/>
    </row>
    <row r="7882" spans="1:1" x14ac:dyDescent="0.35">
      <c r="A7882"/>
    </row>
    <row r="7883" spans="1:1" x14ac:dyDescent="0.35">
      <c r="A7883"/>
    </row>
    <row r="7884" spans="1:1" x14ac:dyDescent="0.35">
      <c r="A7884"/>
    </row>
    <row r="7885" spans="1:1" x14ac:dyDescent="0.35">
      <c r="A7885"/>
    </row>
    <row r="7886" spans="1:1" x14ac:dyDescent="0.35">
      <c r="A7886"/>
    </row>
    <row r="7887" spans="1:1" x14ac:dyDescent="0.35">
      <c r="A7887"/>
    </row>
    <row r="7888" spans="1:1" x14ac:dyDescent="0.35">
      <c r="A7888"/>
    </row>
    <row r="7889" spans="1:1" x14ac:dyDescent="0.35">
      <c r="A7889"/>
    </row>
    <row r="7890" spans="1:1" x14ac:dyDescent="0.35">
      <c r="A7890"/>
    </row>
    <row r="7891" spans="1:1" x14ac:dyDescent="0.35">
      <c r="A7891"/>
    </row>
    <row r="7892" spans="1:1" x14ac:dyDescent="0.35">
      <c r="A7892"/>
    </row>
    <row r="7893" spans="1:1" x14ac:dyDescent="0.35">
      <c r="A7893"/>
    </row>
    <row r="7894" spans="1:1" x14ac:dyDescent="0.35">
      <c r="A7894"/>
    </row>
    <row r="7895" spans="1:1" x14ac:dyDescent="0.35">
      <c r="A7895"/>
    </row>
    <row r="7896" spans="1:1" x14ac:dyDescent="0.35">
      <c r="A7896"/>
    </row>
    <row r="7897" spans="1:1" x14ac:dyDescent="0.35">
      <c r="A7897"/>
    </row>
    <row r="7898" spans="1:1" x14ac:dyDescent="0.35">
      <c r="A7898"/>
    </row>
    <row r="7899" spans="1:1" x14ac:dyDescent="0.35">
      <c r="A7899"/>
    </row>
    <row r="7900" spans="1:1" x14ac:dyDescent="0.35">
      <c r="A7900"/>
    </row>
    <row r="7901" spans="1:1" x14ac:dyDescent="0.35">
      <c r="A7901"/>
    </row>
    <row r="7902" spans="1:1" x14ac:dyDescent="0.35">
      <c r="A7902"/>
    </row>
    <row r="7903" spans="1:1" x14ac:dyDescent="0.35">
      <c r="A7903"/>
    </row>
    <row r="7904" spans="1:1" x14ac:dyDescent="0.35">
      <c r="A7904"/>
    </row>
    <row r="7905" spans="1:1" x14ac:dyDescent="0.35">
      <c r="A7905"/>
    </row>
    <row r="7906" spans="1:1" x14ac:dyDescent="0.35">
      <c r="A7906"/>
    </row>
    <row r="7907" spans="1:1" x14ac:dyDescent="0.35">
      <c r="A7907"/>
    </row>
    <row r="7908" spans="1:1" x14ac:dyDescent="0.35">
      <c r="A7908"/>
    </row>
    <row r="7909" spans="1:1" x14ac:dyDescent="0.35">
      <c r="A7909"/>
    </row>
    <row r="7910" spans="1:1" x14ac:dyDescent="0.35">
      <c r="A7910"/>
    </row>
    <row r="7911" spans="1:1" x14ac:dyDescent="0.35">
      <c r="A7911"/>
    </row>
    <row r="7912" spans="1:1" x14ac:dyDescent="0.35">
      <c r="A7912"/>
    </row>
    <row r="7913" spans="1:1" x14ac:dyDescent="0.35">
      <c r="A7913"/>
    </row>
    <row r="7914" spans="1:1" x14ac:dyDescent="0.35">
      <c r="A7914"/>
    </row>
    <row r="7915" spans="1:1" x14ac:dyDescent="0.35">
      <c r="A7915"/>
    </row>
    <row r="7916" spans="1:1" x14ac:dyDescent="0.35">
      <c r="A7916"/>
    </row>
    <row r="7917" spans="1:1" x14ac:dyDescent="0.35">
      <c r="A7917"/>
    </row>
    <row r="7918" spans="1:1" x14ac:dyDescent="0.35">
      <c r="A7918"/>
    </row>
    <row r="7919" spans="1:1" x14ac:dyDescent="0.35">
      <c r="A7919"/>
    </row>
    <row r="7920" spans="1:1" x14ac:dyDescent="0.35">
      <c r="A7920"/>
    </row>
    <row r="7921" spans="1:1" x14ac:dyDescent="0.35">
      <c r="A7921"/>
    </row>
    <row r="7922" spans="1:1" x14ac:dyDescent="0.35">
      <c r="A7922"/>
    </row>
    <row r="7923" spans="1:1" x14ac:dyDescent="0.35">
      <c r="A7923"/>
    </row>
    <row r="7924" spans="1:1" x14ac:dyDescent="0.35">
      <c r="A7924"/>
    </row>
    <row r="7925" spans="1:1" x14ac:dyDescent="0.35">
      <c r="A7925"/>
    </row>
    <row r="7926" spans="1:1" x14ac:dyDescent="0.35">
      <c r="A7926"/>
    </row>
    <row r="7927" spans="1:1" x14ac:dyDescent="0.35">
      <c r="A7927"/>
    </row>
    <row r="7928" spans="1:1" x14ac:dyDescent="0.35">
      <c r="A7928"/>
    </row>
    <row r="7929" spans="1:1" x14ac:dyDescent="0.35">
      <c r="A7929"/>
    </row>
    <row r="7930" spans="1:1" x14ac:dyDescent="0.35">
      <c r="A7930"/>
    </row>
    <row r="7931" spans="1:1" x14ac:dyDescent="0.35">
      <c r="A7931"/>
    </row>
    <row r="7932" spans="1:1" x14ac:dyDescent="0.35">
      <c r="A7932"/>
    </row>
    <row r="7933" spans="1:1" x14ac:dyDescent="0.35">
      <c r="A7933"/>
    </row>
    <row r="7934" spans="1:1" x14ac:dyDescent="0.35">
      <c r="A7934"/>
    </row>
    <row r="7935" spans="1:1" x14ac:dyDescent="0.35">
      <c r="A7935"/>
    </row>
    <row r="7936" spans="1:1" x14ac:dyDescent="0.35">
      <c r="A7936"/>
    </row>
    <row r="7937" spans="1:1" x14ac:dyDescent="0.35">
      <c r="A7937"/>
    </row>
    <row r="7938" spans="1:1" x14ac:dyDescent="0.35">
      <c r="A7938"/>
    </row>
    <row r="7939" spans="1:1" x14ac:dyDescent="0.35">
      <c r="A7939"/>
    </row>
    <row r="7940" spans="1:1" x14ac:dyDescent="0.35">
      <c r="A7940"/>
    </row>
    <row r="7941" spans="1:1" x14ac:dyDescent="0.35">
      <c r="A7941"/>
    </row>
    <row r="7942" spans="1:1" x14ac:dyDescent="0.35">
      <c r="A7942"/>
    </row>
    <row r="7943" spans="1:1" x14ac:dyDescent="0.35">
      <c r="A7943"/>
    </row>
    <row r="7944" spans="1:1" x14ac:dyDescent="0.35">
      <c r="A7944"/>
    </row>
    <row r="7945" spans="1:1" x14ac:dyDescent="0.35">
      <c r="A7945"/>
    </row>
    <row r="7946" spans="1:1" x14ac:dyDescent="0.35">
      <c r="A7946"/>
    </row>
    <row r="7947" spans="1:1" x14ac:dyDescent="0.35">
      <c r="A7947"/>
    </row>
    <row r="7948" spans="1:1" x14ac:dyDescent="0.35">
      <c r="A7948"/>
    </row>
    <row r="7949" spans="1:1" x14ac:dyDescent="0.35">
      <c r="A7949"/>
    </row>
    <row r="7950" spans="1:1" x14ac:dyDescent="0.35">
      <c r="A7950"/>
    </row>
    <row r="7951" spans="1:1" x14ac:dyDescent="0.35">
      <c r="A7951"/>
    </row>
    <row r="7952" spans="1:1" x14ac:dyDescent="0.35">
      <c r="A7952"/>
    </row>
    <row r="7953" spans="1:1" x14ac:dyDescent="0.35">
      <c r="A7953"/>
    </row>
    <row r="7954" spans="1:1" x14ac:dyDescent="0.35">
      <c r="A7954"/>
    </row>
    <row r="7955" spans="1:1" x14ac:dyDescent="0.35">
      <c r="A7955"/>
    </row>
    <row r="7956" spans="1:1" x14ac:dyDescent="0.35">
      <c r="A7956"/>
    </row>
    <row r="7957" spans="1:1" x14ac:dyDescent="0.35">
      <c r="A7957"/>
    </row>
    <row r="7958" spans="1:1" x14ac:dyDescent="0.35">
      <c r="A7958"/>
    </row>
    <row r="7959" spans="1:1" x14ac:dyDescent="0.35">
      <c r="A7959"/>
    </row>
    <row r="7960" spans="1:1" x14ac:dyDescent="0.35">
      <c r="A7960"/>
    </row>
    <row r="7961" spans="1:1" x14ac:dyDescent="0.35">
      <c r="A7961"/>
    </row>
    <row r="7962" spans="1:1" x14ac:dyDescent="0.35">
      <c r="A7962"/>
    </row>
    <row r="7963" spans="1:1" x14ac:dyDescent="0.35">
      <c r="A7963"/>
    </row>
    <row r="7964" spans="1:1" x14ac:dyDescent="0.35">
      <c r="A7964"/>
    </row>
    <row r="7965" spans="1:1" x14ac:dyDescent="0.35">
      <c r="A7965"/>
    </row>
    <row r="7966" spans="1:1" x14ac:dyDescent="0.35">
      <c r="A7966"/>
    </row>
    <row r="7967" spans="1:1" x14ac:dyDescent="0.35">
      <c r="A7967"/>
    </row>
    <row r="7968" spans="1:1" x14ac:dyDescent="0.35">
      <c r="A7968"/>
    </row>
    <row r="7969" spans="1:1" x14ac:dyDescent="0.35">
      <c r="A7969"/>
    </row>
    <row r="7970" spans="1:1" x14ac:dyDescent="0.35">
      <c r="A7970"/>
    </row>
    <row r="7971" spans="1:1" x14ac:dyDescent="0.35">
      <c r="A7971"/>
    </row>
    <row r="7972" spans="1:1" x14ac:dyDescent="0.35">
      <c r="A7972"/>
    </row>
    <row r="7973" spans="1:1" x14ac:dyDescent="0.35">
      <c r="A7973"/>
    </row>
    <row r="7974" spans="1:1" x14ac:dyDescent="0.35">
      <c r="A7974"/>
    </row>
    <row r="7975" spans="1:1" x14ac:dyDescent="0.35">
      <c r="A7975"/>
    </row>
    <row r="7976" spans="1:1" x14ac:dyDescent="0.35">
      <c r="A7976"/>
    </row>
    <row r="7977" spans="1:1" x14ac:dyDescent="0.35">
      <c r="A7977"/>
    </row>
    <row r="7978" spans="1:1" x14ac:dyDescent="0.35">
      <c r="A7978"/>
    </row>
    <row r="7979" spans="1:1" x14ac:dyDescent="0.35">
      <c r="A7979"/>
    </row>
    <row r="7980" spans="1:1" x14ac:dyDescent="0.35">
      <c r="A7980"/>
    </row>
    <row r="7981" spans="1:1" x14ac:dyDescent="0.35">
      <c r="A7981"/>
    </row>
    <row r="7982" spans="1:1" x14ac:dyDescent="0.35">
      <c r="A7982"/>
    </row>
    <row r="7983" spans="1:1" x14ac:dyDescent="0.35">
      <c r="A7983"/>
    </row>
    <row r="7984" spans="1:1" x14ac:dyDescent="0.35">
      <c r="A7984"/>
    </row>
    <row r="7985" spans="1:1" x14ac:dyDescent="0.35">
      <c r="A7985"/>
    </row>
    <row r="7986" spans="1:1" x14ac:dyDescent="0.35">
      <c r="A7986"/>
    </row>
    <row r="7987" spans="1:1" x14ac:dyDescent="0.35">
      <c r="A7987"/>
    </row>
    <row r="7988" spans="1:1" x14ac:dyDescent="0.35">
      <c r="A7988"/>
    </row>
    <row r="7989" spans="1:1" x14ac:dyDescent="0.35">
      <c r="A7989"/>
    </row>
    <row r="7990" spans="1:1" x14ac:dyDescent="0.35">
      <c r="A7990"/>
    </row>
    <row r="7991" spans="1:1" x14ac:dyDescent="0.35">
      <c r="A7991"/>
    </row>
    <row r="7992" spans="1:1" x14ac:dyDescent="0.35">
      <c r="A7992"/>
    </row>
    <row r="7993" spans="1:1" x14ac:dyDescent="0.35">
      <c r="A7993"/>
    </row>
    <row r="7994" spans="1:1" x14ac:dyDescent="0.35">
      <c r="A7994"/>
    </row>
    <row r="7995" spans="1:1" x14ac:dyDescent="0.35">
      <c r="A7995"/>
    </row>
    <row r="7996" spans="1:1" x14ac:dyDescent="0.35">
      <c r="A7996"/>
    </row>
    <row r="7997" spans="1:1" x14ac:dyDescent="0.35">
      <c r="A7997"/>
    </row>
    <row r="7998" spans="1:1" x14ac:dyDescent="0.35">
      <c r="A7998"/>
    </row>
    <row r="7999" spans="1:1" x14ac:dyDescent="0.35">
      <c r="A7999"/>
    </row>
    <row r="8000" spans="1:1" x14ac:dyDescent="0.35">
      <c r="A8000"/>
    </row>
    <row r="8001" spans="1:1" x14ac:dyDescent="0.35">
      <c r="A8001"/>
    </row>
    <row r="8002" spans="1:1" x14ac:dyDescent="0.35">
      <c r="A8002"/>
    </row>
    <row r="8003" spans="1:1" x14ac:dyDescent="0.35">
      <c r="A8003"/>
    </row>
    <row r="8004" spans="1:1" x14ac:dyDescent="0.35">
      <c r="A8004"/>
    </row>
    <row r="8005" spans="1:1" x14ac:dyDescent="0.35">
      <c r="A8005"/>
    </row>
    <row r="8006" spans="1:1" x14ac:dyDescent="0.35">
      <c r="A8006"/>
    </row>
    <row r="8007" spans="1:1" x14ac:dyDescent="0.35">
      <c r="A8007"/>
    </row>
    <row r="8008" spans="1:1" x14ac:dyDescent="0.35">
      <c r="A8008"/>
    </row>
    <row r="8009" spans="1:1" x14ac:dyDescent="0.35">
      <c r="A8009"/>
    </row>
    <row r="8010" spans="1:1" x14ac:dyDescent="0.35">
      <c r="A8010"/>
    </row>
    <row r="8011" spans="1:1" x14ac:dyDescent="0.35">
      <c r="A8011"/>
    </row>
    <row r="8012" spans="1:1" x14ac:dyDescent="0.35">
      <c r="A8012"/>
    </row>
    <row r="8013" spans="1:1" x14ac:dyDescent="0.35">
      <c r="A8013"/>
    </row>
    <row r="8014" spans="1:1" x14ac:dyDescent="0.35">
      <c r="A8014"/>
    </row>
    <row r="8015" spans="1:1" x14ac:dyDescent="0.35">
      <c r="A8015"/>
    </row>
    <row r="8016" spans="1:1" x14ac:dyDescent="0.35">
      <c r="A8016"/>
    </row>
    <row r="8017" spans="1:1" x14ac:dyDescent="0.35">
      <c r="A8017"/>
    </row>
    <row r="8018" spans="1:1" x14ac:dyDescent="0.35">
      <c r="A8018"/>
    </row>
    <row r="8019" spans="1:1" x14ac:dyDescent="0.35">
      <c r="A8019"/>
    </row>
    <row r="8020" spans="1:1" x14ac:dyDescent="0.35">
      <c r="A8020"/>
    </row>
    <row r="8021" spans="1:1" x14ac:dyDescent="0.35">
      <c r="A8021"/>
    </row>
    <row r="8022" spans="1:1" x14ac:dyDescent="0.35">
      <c r="A8022"/>
    </row>
    <row r="8023" spans="1:1" x14ac:dyDescent="0.35">
      <c r="A8023"/>
    </row>
    <row r="8024" spans="1:1" x14ac:dyDescent="0.35">
      <c r="A8024"/>
    </row>
    <row r="8025" spans="1:1" x14ac:dyDescent="0.35">
      <c r="A8025"/>
    </row>
    <row r="8026" spans="1:1" x14ac:dyDescent="0.35">
      <c r="A8026"/>
    </row>
    <row r="8027" spans="1:1" x14ac:dyDescent="0.35">
      <c r="A8027"/>
    </row>
    <row r="8028" spans="1:1" x14ac:dyDescent="0.35">
      <c r="A8028"/>
    </row>
    <row r="8029" spans="1:1" x14ac:dyDescent="0.35">
      <c r="A8029"/>
    </row>
    <row r="8030" spans="1:1" x14ac:dyDescent="0.35">
      <c r="A8030"/>
    </row>
    <row r="8031" spans="1:1" x14ac:dyDescent="0.35">
      <c r="A8031"/>
    </row>
    <row r="8032" spans="1:1" x14ac:dyDescent="0.35">
      <c r="A8032"/>
    </row>
    <row r="8033" spans="1:1" x14ac:dyDescent="0.35">
      <c r="A8033"/>
    </row>
    <row r="8034" spans="1:1" x14ac:dyDescent="0.35">
      <c r="A8034"/>
    </row>
    <row r="8035" spans="1:1" x14ac:dyDescent="0.35">
      <c r="A8035"/>
    </row>
    <row r="8036" spans="1:1" x14ac:dyDescent="0.35">
      <c r="A8036"/>
    </row>
    <row r="8037" spans="1:1" x14ac:dyDescent="0.35">
      <c r="A8037"/>
    </row>
    <row r="8038" spans="1:1" x14ac:dyDescent="0.35">
      <c r="A8038"/>
    </row>
    <row r="8039" spans="1:1" x14ac:dyDescent="0.35">
      <c r="A8039"/>
    </row>
    <row r="8040" spans="1:1" x14ac:dyDescent="0.35">
      <c r="A8040"/>
    </row>
    <row r="8041" spans="1:1" x14ac:dyDescent="0.35">
      <c r="A8041"/>
    </row>
    <row r="8042" spans="1:1" x14ac:dyDescent="0.35">
      <c r="A8042"/>
    </row>
    <row r="8043" spans="1:1" x14ac:dyDescent="0.35">
      <c r="A8043"/>
    </row>
    <row r="8044" spans="1:1" x14ac:dyDescent="0.35">
      <c r="A8044"/>
    </row>
    <row r="8045" spans="1:1" x14ac:dyDescent="0.35">
      <c r="A8045"/>
    </row>
    <row r="8046" spans="1:1" x14ac:dyDescent="0.35">
      <c r="A8046"/>
    </row>
    <row r="8047" spans="1:1" x14ac:dyDescent="0.35">
      <c r="A8047"/>
    </row>
    <row r="8048" spans="1:1" x14ac:dyDescent="0.35">
      <c r="A8048"/>
    </row>
    <row r="8049" spans="1:1" x14ac:dyDescent="0.35">
      <c r="A8049"/>
    </row>
    <row r="8050" spans="1:1" x14ac:dyDescent="0.35">
      <c r="A8050"/>
    </row>
    <row r="8051" spans="1:1" x14ac:dyDescent="0.35">
      <c r="A8051"/>
    </row>
    <row r="8052" spans="1:1" x14ac:dyDescent="0.35">
      <c r="A8052"/>
    </row>
    <row r="8053" spans="1:1" x14ac:dyDescent="0.35">
      <c r="A8053"/>
    </row>
    <row r="8054" spans="1:1" x14ac:dyDescent="0.35">
      <c r="A8054"/>
    </row>
    <row r="8055" spans="1:1" x14ac:dyDescent="0.35">
      <c r="A8055"/>
    </row>
    <row r="8056" spans="1:1" x14ac:dyDescent="0.35">
      <c r="A8056"/>
    </row>
    <row r="8057" spans="1:1" x14ac:dyDescent="0.35">
      <c r="A8057"/>
    </row>
    <row r="8058" spans="1:1" x14ac:dyDescent="0.35">
      <c r="A8058"/>
    </row>
    <row r="8059" spans="1:1" x14ac:dyDescent="0.35">
      <c r="A8059"/>
    </row>
    <row r="8060" spans="1:1" x14ac:dyDescent="0.35">
      <c r="A8060"/>
    </row>
    <row r="8061" spans="1:1" x14ac:dyDescent="0.35">
      <c r="A8061"/>
    </row>
    <row r="8062" spans="1:1" x14ac:dyDescent="0.35">
      <c r="A8062"/>
    </row>
    <row r="8063" spans="1:1" x14ac:dyDescent="0.35">
      <c r="A8063"/>
    </row>
    <row r="8064" spans="1:1" x14ac:dyDescent="0.35">
      <c r="A8064"/>
    </row>
    <row r="8065" spans="1:1" x14ac:dyDescent="0.35">
      <c r="A8065"/>
    </row>
    <row r="8066" spans="1:1" x14ac:dyDescent="0.35">
      <c r="A8066"/>
    </row>
    <row r="8067" spans="1:1" x14ac:dyDescent="0.35">
      <c r="A8067"/>
    </row>
    <row r="8068" spans="1:1" x14ac:dyDescent="0.35">
      <c r="A8068"/>
    </row>
    <row r="8069" spans="1:1" x14ac:dyDescent="0.35">
      <c r="A8069"/>
    </row>
    <row r="8070" spans="1:1" x14ac:dyDescent="0.35">
      <c r="A8070"/>
    </row>
    <row r="8071" spans="1:1" x14ac:dyDescent="0.35">
      <c r="A8071"/>
    </row>
    <row r="8072" spans="1:1" x14ac:dyDescent="0.35">
      <c r="A8072"/>
    </row>
    <row r="8073" spans="1:1" x14ac:dyDescent="0.35">
      <c r="A8073"/>
    </row>
    <row r="8074" spans="1:1" x14ac:dyDescent="0.35">
      <c r="A8074"/>
    </row>
    <row r="8075" spans="1:1" x14ac:dyDescent="0.35">
      <c r="A8075"/>
    </row>
    <row r="8076" spans="1:1" x14ac:dyDescent="0.35">
      <c r="A8076"/>
    </row>
    <row r="8077" spans="1:1" x14ac:dyDescent="0.35">
      <c r="A8077"/>
    </row>
    <row r="8078" spans="1:1" x14ac:dyDescent="0.35">
      <c r="A8078"/>
    </row>
    <row r="8079" spans="1:1" x14ac:dyDescent="0.35">
      <c r="A8079"/>
    </row>
    <row r="8080" spans="1:1" x14ac:dyDescent="0.35">
      <c r="A8080"/>
    </row>
    <row r="8081" spans="1:1" x14ac:dyDescent="0.35">
      <c r="A8081"/>
    </row>
    <row r="8082" spans="1:1" x14ac:dyDescent="0.35">
      <c r="A8082"/>
    </row>
    <row r="8083" spans="1:1" x14ac:dyDescent="0.35">
      <c r="A8083"/>
    </row>
    <row r="8084" spans="1:1" x14ac:dyDescent="0.35">
      <c r="A8084"/>
    </row>
    <row r="8085" spans="1:1" x14ac:dyDescent="0.35">
      <c r="A8085"/>
    </row>
    <row r="8086" spans="1:1" x14ac:dyDescent="0.35">
      <c r="A8086"/>
    </row>
    <row r="8087" spans="1:1" x14ac:dyDescent="0.35">
      <c r="A8087"/>
    </row>
    <row r="8088" spans="1:1" x14ac:dyDescent="0.35">
      <c r="A8088"/>
    </row>
    <row r="8089" spans="1:1" x14ac:dyDescent="0.35">
      <c r="A8089"/>
    </row>
    <row r="8090" spans="1:1" x14ac:dyDescent="0.35">
      <c r="A8090"/>
    </row>
    <row r="8091" spans="1:1" x14ac:dyDescent="0.35">
      <c r="A8091"/>
    </row>
    <row r="8092" spans="1:1" x14ac:dyDescent="0.35">
      <c r="A8092"/>
    </row>
    <row r="8093" spans="1:1" x14ac:dyDescent="0.35">
      <c r="A8093"/>
    </row>
    <row r="8094" spans="1:1" x14ac:dyDescent="0.35">
      <c r="A8094"/>
    </row>
    <row r="8095" spans="1:1" x14ac:dyDescent="0.35">
      <c r="A8095"/>
    </row>
    <row r="8096" spans="1:1" x14ac:dyDescent="0.35">
      <c r="A8096"/>
    </row>
    <row r="8097" spans="1:1" x14ac:dyDescent="0.35">
      <c r="A8097"/>
    </row>
    <row r="8098" spans="1:1" x14ac:dyDescent="0.35">
      <c r="A8098"/>
    </row>
    <row r="8099" spans="1:1" x14ac:dyDescent="0.35">
      <c r="A8099"/>
    </row>
    <row r="8100" spans="1:1" x14ac:dyDescent="0.35">
      <c r="A8100"/>
    </row>
    <row r="8101" spans="1:1" x14ac:dyDescent="0.35">
      <c r="A8101"/>
    </row>
    <row r="8102" spans="1:1" x14ac:dyDescent="0.35">
      <c r="A8102"/>
    </row>
    <row r="8103" spans="1:1" x14ac:dyDescent="0.35">
      <c r="A8103"/>
    </row>
    <row r="8104" spans="1:1" x14ac:dyDescent="0.35">
      <c r="A8104"/>
    </row>
    <row r="8105" spans="1:1" x14ac:dyDescent="0.35">
      <c r="A8105"/>
    </row>
    <row r="8106" spans="1:1" x14ac:dyDescent="0.35">
      <c r="A8106"/>
    </row>
    <row r="8107" spans="1:1" x14ac:dyDescent="0.35">
      <c r="A8107"/>
    </row>
    <row r="8108" spans="1:1" x14ac:dyDescent="0.35">
      <c r="A8108"/>
    </row>
    <row r="8109" spans="1:1" x14ac:dyDescent="0.35">
      <c r="A8109"/>
    </row>
    <row r="8110" spans="1:1" x14ac:dyDescent="0.35">
      <c r="A8110"/>
    </row>
    <row r="8111" spans="1:1" x14ac:dyDescent="0.35">
      <c r="A8111"/>
    </row>
    <row r="8112" spans="1:1" x14ac:dyDescent="0.35">
      <c r="A8112"/>
    </row>
    <row r="8113" spans="1:1" x14ac:dyDescent="0.35">
      <c r="A8113"/>
    </row>
    <row r="8114" spans="1:1" x14ac:dyDescent="0.35">
      <c r="A8114"/>
    </row>
    <row r="8115" spans="1:1" x14ac:dyDescent="0.35">
      <c r="A8115"/>
    </row>
    <row r="8116" spans="1:1" x14ac:dyDescent="0.35">
      <c r="A8116"/>
    </row>
    <row r="8117" spans="1:1" x14ac:dyDescent="0.35">
      <c r="A8117"/>
    </row>
    <row r="8118" spans="1:1" x14ac:dyDescent="0.35">
      <c r="A8118"/>
    </row>
    <row r="8119" spans="1:1" x14ac:dyDescent="0.35">
      <c r="A8119"/>
    </row>
    <row r="8120" spans="1:1" x14ac:dyDescent="0.35">
      <c r="A8120"/>
    </row>
    <row r="8121" spans="1:1" x14ac:dyDescent="0.35">
      <c r="A8121"/>
    </row>
    <row r="8122" spans="1:1" x14ac:dyDescent="0.35">
      <c r="A8122"/>
    </row>
    <row r="8123" spans="1:1" x14ac:dyDescent="0.35">
      <c r="A8123"/>
    </row>
    <row r="8124" spans="1:1" x14ac:dyDescent="0.35">
      <c r="A8124"/>
    </row>
    <row r="8125" spans="1:1" x14ac:dyDescent="0.35">
      <c r="A8125"/>
    </row>
    <row r="8126" spans="1:1" x14ac:dyDescent="0.35">
      <c r="A8126"/>
    </row>
    <row r="8127" spans="1:1" x14ac:dyDescent="0.35">
      <c r="A8127"/>
    </row>
    <row r="8128" spans="1:1" x14ac:dyDescent="0.35">
      <c r="A8128"/>
    </row>
    <row r="8129" spans="1:1" x14ac:dyDescent="0.35">
      <c r="A8129"/>
    </row>
    <row r="8130" spans="1:1" x14ac:dyDescent="0.35">
      <c r="A8130"/>
    </row>
    <row r="8131" spans="1:1" x14ac:dyDescent="0.35">
      <c r="A8131"/>
    </row>
    <row r="8132" spans="1:1" x14ac:dyDescent="0.35">
      <c r="A8132"/>
    </row>
    <row r="8133" spans="1:1" x14ac:dyDescent="0.35">
      <c r="A8133"/>
    </row>
    <row r="8134" spans="1:1" x14ac:dyDescent="0.35">
      <c r="A8134"/>
    </row>
    <row r="8135" spans="1:1" x14ac:dyDescent="0.35">
      <c r="A8135"/>
    </row>
    <row r="8136" spans="1:1" x14ac:dyDescent="0.35">
      <c r="A8136"/>
    </row>
    <row r="8137" spans="1:1" x14ac:dyDescent="0.35">
      <c r="A8137"/>
    </row>
    <row r="8138" spans="1:1" x14ac:dyDescent="0.35">
      <c r="A8138"/>
    </row>
    <row r="8139" spans="1:1" x14ac:dyDescent="0.35">
      <c r="A8139"/>
    </row>
    <row r="8140" spans="1:1" x14ac:dyDescent="0.35">
      <c r="A8140"/>
    </row>
    <row r="8141" spans="1:1" x14ac:dyDescent="0.35">
      <c r="A8141"/>
    </row>
    <row r="8142" spans="1:1" x14ac:dyDescent="0.35">
      <c r="A8142"/>
    </row>
    <row r="8143" spans="1:1" x14ac:dyDescent="0.35">
      <c r="A8143"/>
    </row>
    <row r="8144" spans="1:1" x14ac:dyDescent="0.35">
      <c r="A8144"/>
    </row>
    <row r="8145" spans="1:1" x14ac:dyDescent="0.35">
      <c r="A8145"/>
    </row>
    <row r="8146" spans="1:1" x14ac:dyDescent="0.35">
      <c r="A8146"/>
    </row>
    <row r="8147" spans="1:1" x14ac:dyDescent="0.35">
      <c r="A8147"/>
    </row>
    <row r="8148" spans="1:1" x14ac:dyDescent="0.35">
      <c r="A8148"/>
    </row>
    <row r="8149" spans="1:1" x14ac:dyDescent="0.35">
      <c r="A8149"/>
    </row>
    <row r="8150" spans="1:1" x14ac:dyDescent="0.35">
      <c r="A8150"/>
    </row>
    <row r="8151" spans="1:1" x14ac:dyDescent="0.35">
      <c r="A8151"/>
    </row>
    <row r="8152" spans="1:1" x14ac:dyDescent="0.35">
      <c r="A8152"/>
    </row>
    <row r="8153" spans="1:1" x14ac:dyDescent="0.35">
      <c r="A8153"/>
    </row>
    <row r="8154" spans="1:1" x14ac:dyDescent="0.35">
      <c r="A8154"/>
    </row>
    <row r="8155" spans="1:1" x14ac:dyDescent="0.35">
      <c r="A8155"/>
    </row>
    <row r="8156" spans="1:1" x14ac:dyDescent="0.35">
      <c r="A8156"/>
    </row>
    <row r="8157" spans="1:1" x14ac:dyDescent="0.35">
      <c r="A8157"/>
    </row>
    <row r="8158" spans="1:1" x14ac:dyDescent="0.35">
      <c r="A8158"/>
    </row>
    <row r="8159" spans="1:1" x14ac:dyDescent="0.35">
      <c r="A8159"/>
    </row>
    <row r="8160" spans="1:1" x14ac:dyDescent="0.35">
      <c r="A8160"/>
    </row>
    <row r="8161" spans="1:1" x14ac:dyDescent="0.35">
      <c r="A8161"/>
    </row>
    <row r="8162" spans="1:1" x14ac:dyDescent="0.35">
      <c r="A8162"/>
    </row>
    <row r="8163" spans="1:1" x14ac:dyDescent="0.35">
      <c r="A8163"/>
    </row>
    <row r="8164" spans="1:1" x14ac:dyDescent="0.35">
      <c r="A8164"/>
    </row>
    <row r="8165" spans="1:1" x14ac:dyDescent="0.35">
      <c r="A8165"/>
    </row>
    <row r="8166" spans="1:1" x14ac:dyDescent="0.35">
      <c r="A8166"/>
    </row>
    <row r="8167" spans="1:1" x14ac:dyDescent="0.35">
      <c r="A8167"/>
    </row>
    <row r="8168" spans="1:1" x14ac:dyDescent="0.35">
      <c r="A8168"/>
    </row>
    <row r="8169" spans="1:1" x14ac:dyDescent="0.35">
      <c r="A8169"/>
    </row>
    <row r="8170" spans="1:1" x14ac:dyDescent="0.35">
      <c r="A8170"/>
    </row>
    <row r="8171" spans="1:1" x14ac:dyDescent="0.35">
      <c r="A8171"/>
    </row>
    <row r="8172" spans="1:1" x14ac:dyDescent="0.35">
      <c r="A8172"/>
    </row>
    <row r="8173" spans="1:1" x14ac:dyDescent="0.35">
      <c r="A8173"/>
    </row>
    <row r="8174" spans="1:1" x14ac:dyDescent="0.35">
      <c r="A8174"/>
    </row>
    <row r="8175" spans="1:1" x14ac:dyDescent="0.35">
      <c r="A8175"/>
    </row>
    <row r="8176" spans="1:1" x14ac:dyDescent="0.35">
      <c r="A8176"/>
    </row>
    <row r="8177" spans="1:1" x14ac:dyDescent="0.35">
      <c r="A8177"/>
    </row>
    <row r="8178" spans="1:1" x14ac:dyDescent="0.35">
      <c r="A8178"/>
    </row>
    <row r="8179" spans="1:1" x14ac:dyDescent="0.35">
      <c r="A8179"/>
    </row>
    <row r="8180" spans="1:1" x14ac:dyDescent="0.35">
      <c r="A8180"/>
    </row>
    <row r="8181" spans="1:1" x14ac:dyDescent="0.35">
      <c r="A8181"/>
    </row>
    <row r="8182" spans="1:1" x14ac:dyDescent="0.35">
      <c r="A8182"/>
    </row>
    <row r="8183" spans="1:1" x14ac:dyDescent="0.35">
      <c r="A8183"/>
    </row>
    <row r="8184" spans="1:1" x14ac:dyDescent="0.35">
      <c r="A8184"/>
    </row>
    <row r="8185" spans="1:1" x14ac:dyDescent="0.35">
      <c r="A8185"/>
    </row>
    <row r="8186" spans="1:1" x14ac:dyDescent="0.35">
      <c r="A8186"/>
    </row>
    <row r="8187" spans="1:1" x14ac:dyDescent="0.35">
      <c r="A8187"/>
    </row>
    <row r="8188" spans="1:1" x14ac:dyDescent="0.35">
      <c r="A8188"/>
    </row>
    <row r="8189" spans="1:1" x14ac:dyDescent="0.35">
      <c r="A8189"/>
    </row>
    <row r="8190" spans="1:1" x14ac:dyDescent="0.35">
      <c r="A8190"/>
    </row>
    <row r="8191" spans="1:1" x14ac:dyDescent="0.35">
      <c r="A8191"/>
    </row>
    <row r="8192" spans="1:1" x14ac:dyDescent="0.35">
      <c r="A8192"/>
    </row>
    <row r="8193" spans="1:1" x14ac:dyDescent="0.35">
      <c r="A8193"/>
    </row>
    <row r="8194" spans="1:1" x14ac:dyDescent="0.35">
      <c r="A8194"/>
    </row>
    <row r="8195" spans="1:1" x14ac:dyDescent="0.35">
      <c r="A8195"/>
    </row>
    <row r="8196" spans="1:1" x14ac:dyDescent="0.35">
      <c r="A8196"/>
    </row>
    <row r="8197" spans="1:1" x14ac:dyDescent="0.35">
      <c r="A8197"/>
    </row>
    <row r="8198" spans="1:1" x14ac:dyDescent="0.35">
      <c r="A8198"/>
    </row>
    <row r="8199" spans="1:1" x14ac:dyDescent="0.35">
      <c r="A8199"/>
    </row>
    <row r="8200" spans="1:1" x14ac:dyDescent="0.35">
      <c r="A8200"/>
    </row>
    <row r="8201" spans="1:1" x14ac:dyDescent="0.35">
      <c r="A8201"/>
    </row>
    <row r="8202" spans="1:1" x14ac:dyDescent="0.35">
      <c r="A8202"/>
    </row>
    <row r="8203" spans="1:1" x14ac:dyDescent="0.35">
      <c r="A8203"/>
    </row>
    <row r="8204" spans="1:1" x14ac:dyDescent="0.35">
      <c r="A8204"/>
    </row>
    <row r="8205" spans="1:1" x14ac:dyDescent="0.35">
      <c r="A8205"/>
    </row>
    <row r="8206" spans="1:1" x14ac:dyDescent="0.35">
      <c r="A8206"/>
    </row>
    <row r="8207" spans="1:1" x14ac:dyDescent="0.35">
      <c r="A8207"/>
    </row>
    <row r="8208" spans="1:1" x14ac:dyDescent="0.35">
      <c r="A8208"/>
    </row>
    <row r="8209" spans="1:1" x14ac:dyDescent="0.35">
      <c r="A8209"/>
    </row>
    <row r="8210" spans="1:1" x14ac:dyDescent="0.35">
      <c r="A8210"/>
    </row>
    <row r="8211" spans="1:1" x14ac:dyDescent="0.35">
      <c r="A8211"/>
    </row>
    <row r="8212" spans="1:1" x14ac:dyDescent="0.35">
      <c r="A8212"/>
    </row>
    <row r="8213" spans="1:1" x14ac:dyDescent="0.35">
      <c r="A8213"/>
    </row>
    <row r="8214" spans="1:1" x14ac:dyDescent="0.35">
      <c r="A8214"/>
    </row>
    <row r="8215" spans="1:1" x14ac:dyDescent="0.35">
      <c r="A8215"/>
    </row>
    <row r="8216" spans="1:1" x14ac:dyDescent="0.35">
      <c r="A8216"/>
    </row>
    <row r="8217" spans="1:1" x14ac:dyDescent="0.35">
      <c r="A8217"/>
    </row>
    <row r="8218" spans="1:1" x14ac:dyDescent="0.35">
      <c r="A8218"/>
    </row>
    <row r="8219" spans="1:1" x14ac:dyDescent="0.35">
      <c r="A8219"/>
    </row>
    <row r="8220" spans="1:1" x14ac:dyDescent="0.35">
      <c r="A8220"/>
    </row>
    <row r="8221" spans="1:1" x14ac:dyDescent="0.35">
      <c r="A8221"/>
    </row>
    <row r="8222" spans="1:1" x14ac:dyDescent="0.35">
      <c r="A8222"/>
    </row>
    <row r="8223" spans="1:1" x14ac:dyDescent="0.35">
      <c r="A8223"/>
    </row>
    <row r="8224" spans="1:1" x14ac:dyDescent="0.35">
      <c r="A8224"/>
    </row>
    <row r="8225" spans="1:1" x14ac:dyDescent="0.35">
      <c r="A8225"/>
    </row>
    <row r="8226" spans="1:1" x14ac:dyDescent="0.35">
      <c r="A8226"/>
    </row>
    <row r="8227" spans="1:1" x14ac:dyDescent="0.35">
      <c r="A8227"/>
    </row>
    <row r="8228" spans="1:1" x14ac:dyDescent="0.35">
      <c r="A8228"/>
    </row>
    <row r="8229" spans="1:1" x14ac:dyDescent="0.35">
      <c r="A8229"/>
    </row>
    <row r="8230" spans="1:1" x14ac:dyDescent="0.35">
      <c r="A8230"/>
    </row>
    <row r="8231" spans="1:1" x14ac:dyDescent="0.35">
      <c r="A8231"/>
    </row>
    <row r="8232" spans="1:1" x14ac:dyDescent="0.35">
      <c r="A8232"/>
    </row>
    <row r="8233" spans="1:1" x14ac:dyDescent="0.35">
      <c r="A8233"/>
    </row>
    <row r="8234" spans="1:1" x14ac:dyDescent="0.35">
      <c r="A8234"/>
    </row>
    <row r="8235" spans="1:1" x14ac:dyDescent="0.35">
      <c r="A8235"/>
    </row>
    <row r="8236" spans="1:1" x14ac:dyDescent="0.35">
      <c r="A8236"/>
    </row>
    <row r="8237" spans="1:1" x14ac:dyDescent="0.35">
      <c r="A8237"/>
    </row>
    <row r="8238" spans="1:1" x14ac:dyDescent="0.35">
      <c r="A8238"/>
    </row>
    <row r="8239" spans="1:1" x14ac:dyDescent="0.35">
      <c r="A8239"/>
    </row>
    <row r="8240" spans="1:1" x14ac:dyDescent="0.35">
      <c r="A8240"/>
    </row>
    <row r="8241" spans="1:1" x14ac:dyDescent="0.35">
      <c r="A8241"/>
    </row>
    <row r="8242" spans="1:1" x14ac:dyDescent="0.35">
      <c r="A8242"/>
    </row>
    <row r="8243" spans="1:1" x14ac:dyDescent="0.35">
      <c r="A8243"/>
    </row>
    <row r="8244" spans="1:1" x14ac:dyDescent="0.35">
      <c r="A8244"/>
    </row>
    <row r="8245" spans="1:1" x14ac:dyDescent="0.35">
      <c r="A8245"/>
    </row>
    <row r="8246" spans="1:1" x14ac:dyDescent="0.35">
      <c r="A8246"/>
    </row>
    <row r="8247" spans="1:1" x14ac:dyDescent="0.35">
      <c r="A8247"/>
    </row>
    <row r="8248" spans="1:1" x14ac:dyDescent="0.35">
      <c r="A8248"/>
    </row>
    <row r="8249" spans="1:1" x14ac:dyDescent="0.35">
      <c r="A8249"/>
    </row>
    <row r="8250" spans="1:1" x14ac:dyDescent="0.35">
      <c r="A8250"/>
    </row>
    <row r="8251" spans="1:1" x14ac:dyDescent="0.35">
      <c r="A8251"/>
    </row>
    <row r="8252" spans="1:1" x14ac:dyDescent="0.35">
      <c r="A8252"/>
    </row>
    <row r="8253" spans="1:1" x14ac:dyDescent="0.35">
      <c r="A8253"/>
    </row>
    <row r="8254" spans="1:1" x14ac:dyDescent="0.35">
      <c r="A8254"/>
    </row>
    <row r="8255" spans="1:1" x14ac:dyDescent="0.35">
      <c r="A8255"/>
    </row>
    <row r="8256" spans="1:1" x14ac:dyDescent="0.35">
      <c r="A8256"/>
    </row>
    <row r="8257" spans="1:1" x14ac:dyDescent="0.35">
      <c r="A8257"/>
    </row>
    <row r="8258" spans="1:1" x14ac:dyDescent="0.35">
      <c r="A8258"/>
    </row>
    <row r="8259" spans="1:1" x14ac:dyDescent="0.35">
      <c r="A8259"/>
    </row>
    <row r="8260" spans="1:1" x14ac:dyDescent="0.35">
      <c r="A8260"/>
    </row>
    <row r="8261" spans="1:1" x14ac:dyDescent="0.35">
      <c r="A8261"/>
    </row>
    <row r="8262" spans="1:1" x14ac:dyDescent="0.35">
      <c r="A8262"/>
    </row>
    <row r="8263" spans="1:1" x14ac:dyDescent="0.35">
      <c r="A8263"/>
    </row>
    <row r="8264" spans="1:1" x14ac:dyDescent="0.35">
      <c r="A8264"/>
    </row>
    <row r="8265" spans="1:1" x14ac:dyDescent="0.35">
      <c r="A8265"/>
    </row>
    <row r="8266" spans="1:1" x14ac:dyDescent="0.35">
      <c r="A8266"/>
    </row>
    <row r="8267" spans="1:1" x14ac:dyDescent="0.35">
      <c r="A8267"/>
    </row>
    <row r="8268" spans="1:1" x14ac:dyDescent="0.35">
      <c r="A8268"/>
    </row>
    <row r="8269" spans="1:1" x14ac:dyDescent="0.35">
      <c r="A8269"/>
    </row>
    <row r="8270" spans="1:1" x14ac:dyDescent="0.35">
      <c r="A8270"/>
    </row>
    <row r="8271" spans="1:1" x14ac:dyDescent="0.35">
      <c r="A8271"/>
    </row>
    <row r="8272" spans="1:1" x14ac:dyDescent="0.35">
      <c r="A8272"/>
    </row>
    <row r="8273" spans="1:1" x14ac:dyDescent="0.35">
      <c r="A8273"/>
    </row>
    <row r="8274" spans="1:1" x14ac:dyDescent="0.35">
      <c r="A8274"/>
    </row>
    <row r="8275" spans="1:1" x14ac:dyDescent="0.35">
      <c r="A8275"/>
    </row>
    <row r="8276" spans="1:1" x14ac:dyDescent="0.35">
      <c r="A8276"/>
    </row>
    <row r="8277" spans="1:1" x14ac:dyDescent="0.35">
      <c r="A8277"/>
    </row>
    <row r="8278" spans="1:1" x14ac:dyDescent="0.35">
      <c r="A8278"/>
    </row>
    <row r="8279" spans="1:1" x14ac:dyDescent="0.35">
      <c r="A8279"/>
    </row>
    <row r="8280" spans="1:1" x14ac:dyDescent="0.35">
      <c r="A8280"/>
    </row>
    <row r="8281" spans="1:1" x14ac:dyDescent="0.35">
      <c r="A8281"/>
    </row>
    <row r="8282" spans="1:1" x14ac:dyDescent="0.35">
      <c r="A8282"/>
    </row>
    <row r="8283" spans="1:1" x14ac:dyDescent="0.35">
      <c r="A8283"/>
    </row>
    <row r="8284" spans="1:1" x14ac:dyDescent="0.35">
      <c r="A8284"/>
    </row>
    <row r="8285" spans="1:1" x14ac:dyDescent="0.35">
      <c r="A8285"/>
    </row>
    <row r="8286" spans="1:1" x14ac:dyDescent="0.35">
      <c r="A8286"/>
    </row>
    <row r="8287" spans="1:1" x14ac:dyDescent="0.35">
      <c r="A8287"/>
    </row>
    <row r="8288" spans="1:1" x14ac:dyDescent="0.35">
      <c r="A8288"/>
    </row>
    <row r="8289" spans="1:1" x14ac:dyDescent="0.35">
      <c r="A8289"/>
    </row>
    <row r="8290" spans="1:1" x14ac:dyDescent="0.35">
      <c r="A8290"/>
    </row>
    <row r="8291" spans="1:1" x14ac:dyDescent="0.35">
      <c r="A8291"/>
    </row>
    <row r="8292" spans="1:1" x14ac:dyDescent="0.35">
      <c r="A8292"/>
    </row>
    <row r="8293" spans="1:1" x14ac:dyDescent="0.35">
      <c r="A8293"/>
    </row>
    <row r="8294" spans="1:1" x14ac:dyDescent="0.35">
      <c r="A8294"/>
    </row>
    <row r="8295" spans="1:1" x14ac:dyDescent="0.35">
      <c r="A8295"/>
    </row>
    <row r="8296" spans="1:1" x14ac:dyDescent="0.35">
      <c r="A8296"/>
    </row>
    <row r="8297" spans="1:1" x14ac:dyDescent="0.35">
      <c r="A8297"/>
    </row>
    <row r="8298" spans="1:1" x14ac:dyDescent="0.35">
      <c r="A8298"/>
    </row>
    <row r="8299" spans="1:1" x14ac:dyDescent="0.35">
      <c r="A8299"/>
    </row>
    <row r="8300" spans="1:1" x14ac:dyDescent="0.35">
      <c r="A8300"/>
    </row>
    <row r="8301" spans="1:1" x14ac:dyDescent="0.35">
      <c r="A8301"/>
    </row>
    <row r="8302" spans="1:1" x14ac:dyDescent="0.35">
      <c r="A8302"/>
    </row>
    <row r="8303" spans="1:1" x14ac:dyDescent="0.35">
      <c r="A8303"/>
    </row>
    <row r="8304" spans="1:1" x14ac:dyDescent="0.35">
      <c r="A8304"/>
    </row>
    <row r="8305" spans="1:1" x14ac:dyDescent="0.35">
      <c r="A8305"/>
    </row>
    <row r="8306" spans="1:1" x14ac:dyDescent="0.35">
      <c r="A8306"/>
    </row>
    <row r="8307" spans="1:1" x14ac:dyDescent="0.35">
      <c r="A8307"/>
    </row>
    <row r="8308" spans="1:1" x14ac:dyDescent="0.35">
      <c r="A8308"/>
    </row>
    <row r="8309" spans="1:1" x14ac:dyDescent="0.35">
      <c r="A8309"/>
    </row>
    <row r="8310" spans="1:1" x14ac:dyDescent="0.35">
      <c r="A8310"/>
    </row>
    <row r="8311" spans="1:1" x14ac:dyDescent="0.35">
      <c r="A8311"/>
    </row>
    <row r="8312" spans="1:1" x14ac:dyDescent="0.35">
      <c r="A8312"/>
    </row>
    <row r="8313" spans="1:1" x14ac:dyDescent="0.35">
      <c r="A8313"/>
    </row>
    <row r="8314" spans="1:1" x14ac:dyDescent="0.35">
      <c r="A8314"/>
    </row>
    <row r="8315" spans="1:1" x14ac:dyDescent="0.35">
      <c r="A8315"/>
    </row>
    <row r="8316" spans="1:1" x14ac:dyDescent="0.35">
      <c r="A8316"/>
    </row>
    <row r="8317" spans="1:1" x14ac:dyDescent="0.35">
      <c r="A8317"/>
    </row>
    <row r="8318" spans="1:1" x14ac:dyDescent="0.35">
      <c r="A8318"/>
    </row>
    <row r="8319" spans="1:1" x14ac:dyDescent="0.35">
      <c r="A8319"/>
    </row>
    <row r="8320" spans="1:1" x14ac:dyDescent="0.35">
      <c r="A8320"/>
    </row>
    <row r="8321" spans="1:1" x14ac:dyDescent="0.35">
      <c r="A8321"/>
    </row>
    <row r="8322" spans="1:1" x14ac:dyDescent="0.35">
      <c r="A8322"/>
    </row>
    <row r="8323" spans="1:1" x14ac:dyDescent="0.35">
      <c r="A8323"/>
    </row>
    <row r="8324" spans="1:1" x14ac:dyDescent="0.35">
      <c r="A8324"/>
    </row>
    <row r="8325" spans="1:1" x14ac:dyDescent="0.35">
      <c r="A8325"/>
    </row>
    <row r="8326" spans="1:1" x14ac:dyDescent="0.35">
      <c r="A8326"/>
    </row>
    <row r="8327" spans="1:1" x14ac:dyDescent="0.35">
      <c r="A8327"/>
    </row>
    <row r="8328" spans="1:1" x14ac:dyDescent="0.35">
      <c r="A8328"/>
    </row>
    <row r="8329" spans="1:1" x14ac:dyDescent="0.35">
      <c r="A8329"/>
    </row>
    <row r="8330" spans="1:1" x14ac:dyDescent="0.35">
      <c r="A8330"/>
    </row>
    <row r="8331" spans="1:1" x14ac:dyDescent="0.35">
      <c r="A8331"/>
    </row>
    <row r="8332" spans="1:1" x14ac:dyDescent="0.35">
      <c r="A8332"/>
    </row>
    <row r="8333" spans="1:1" x14ac:dyDescent="0.35">
      <c r="A8333"/>
    </row>
    <row r="8334" spans="1:1" x14ac:dyDescent="0.35">
      <c r="A8334"/>
    </row>
    <row r="8335" spans="1:1" x14ac:dyDescent="0.35">
      <c r="A8335"/>
    </row>
    <row r="8336" spans="1:1" x14ac:dyDescent="0.35">
      <c r="A8336"/>
    </row>
    <row r="8337" spans="1:1" x14ac:dyDescent="0.35">
      <c r="A8337"/>
    </row>
    <row r="8338" spans="1:1" x14ac:dyDescent="0.35">
      <c r="A8338"/>
    </row>
    <row r="8339" spans="1:1" x14ac:dyDescent="0.35">
      <c r="A8339"/>
    </row>
    <row r="8340" spans="1:1" x14ac:dyDescent="0.35">
      <c r="A8340"/>
    </row>
    <row r="8341" spans="1:1" x14ac:dyDescent="0.35">
      <c r="A8341"/>
    </row>
    <row r="8342" spans="1:1" x14ac:dyDescent="0.35">
      <c r="A8342"/>
    </row>
    <row r="8343" spans="1:1" x14ac:dyDescent="0.35">
      <c r="A8343"/>
    </row>
    <row r="8344" spans="1:1" x14ac:dyDescent="0.35">
      <c r="A8344"/>
    </row>
    <row r="8345" spans="1:1" x14ac:dyDescent="0.35">
      <c r="A8345"/>
    </row>
    <row r="8346" spans="1:1" x14ac:dyDescent="0.35">
      <c r="A8346"/>
    </row>
    <row r="8347" spans="1:1" x14ac:dyDescent="0.35">
      <c r="A8347"/>
    </row>
    <row r="8348" spans="1:1" x14ac:dyDescent="0.35">
      <c r="A8348"/>
    </row>
    <row r="8349" spans="1:1" x14ac:dyDescent="0.35">
      <c r="A8349"/>
    </row>
    <row r="8350" spans="1:1" x14ac:dyDescent="0.35">
      <c r="A8350"/>
    </row>
    <row r="8351" spans="1:1" x14ac:dyDescent="0.35">
      <c r="A8351"/>
    </row>
    <row r="8352" spans="1:1" x14ac:dyDescent="0.35">
      <c r="A8352"/>
    </row>
    <row r="8353" spans="1:1" x14ac:dyDescent="0.35">
      <c r="A8353"/>
    </row>
    <row r="8354" spans="1:1" x14ac:dyDescent="0.35">
      <c r="A8354"/>
    </row>
    <row r="8355" spans="1:1" x14ac:dyDescent="0.35">
      <c r="A8355"/>
    </row>
    <row r="8356" spans="1:1" x14ac:dyDescent="0.35">
      <c r="A8356"/>
    </row>
    <row r="8357" spans="1:1" x14ac:dyDescent="0.35">
      <c r="A8357"/>
    </row>
    <row r="8358" spans="1:1" x14ac:dyDescent="0.35">
      <c r="A8358"/>
    </row>
    <row r="8359" spans="1:1" x14ac:dyDescent="0.35">
      <c r="A8359"/>
    </row>
    <row r="8360" spans="1:1" x14ac:dyDescent="0.35">
      <c r="A8360"/>
    </row>
    <row r="8361" spans="1:1" x14ac:dyDescent="0.35">
      <c r="A8361"/>
    </row>
    <row r="8362" spans="1:1" x14ac:dyDescent="0.35">
      <c r="A8362"/>
    </row>
    <row r="8363" spans="1:1" x14ac:dyDescent="0.35">
      <c r="A8363"/>
    </row>
    <row r="8364" spans="1:1" x14ac:dyDescent="0.35">
      <c r="A8364"/>
    </row>
    <row r="8365" spans="1:1" x14ac:dyDescent="0.35">
      <c r="A8365"/>
    </row>
    <row r="8366" spans="1:1" x14ac:dyDescent="0.35">
      <c r="A8366"/>
    </row>
    <row r="8367" spans="1:1" x14ac:dyDescent="0.35">
      <c r="A8367"/>
    </row>
    <row r="8368" spans="1:1" x14ac:dyDescent="0.35">
      <c r="A8368"/>
    </row>
    <row r="8369" spans="1:1" x14ac:dyDescent="0.35">
      <c r="A8369"/>
    </row>
    <row r="8370" spans="1:1" x14ac:dyDescent="0.35">
      <c r="A8370"/>
    </row>
    <row r="8371" spans="1:1" x14ac:dyDescent="0.35">
      <c r="A8371"/>
    </row>
    <row r="8372" spans="1:1" x14ac:dyDescent="0.35">
      <c r="A8372"/>
    </row>
    <row r="8373" spans="1:1" x14ac:dyDescent="0.35">
      <c r="A8373"/>
    </row>
    <row r="8374" spans="1:1" x14ac:dyDescent="0.35">
      <c r="A8374"/>
    </row>
    <row r="8375" spans="1:1" x14ac:dyDescent="0.35">
      <c r="A8375"/>
    </row>
    <row r="8376" spans="1:1" x14ac:dyDescent="0.35">
      <c r="A8376"/>
    </row>
    <row r="8377" spans="1:1" x14ac:dyDescent="0.35">
      <c r="A8377"/>
    </row>
    <row r="8378" spans="1:1" x14ac:dyDescent="0.35">
      <c r="A8378"/>
    </row>
    <row r="8379" spans="1:1" x14ac:dyDescent="0.35">
      <c r="A8379"/>
    </row>
    <row r="8380" spans="1:1" x14ac:dyDescent="0.35">
      <c r="A8380"/>
    </row>
    <row r="8381" spans="1:1" x14ac:dyDescent="0.35">
      <c r="A8381"/>
    </row>
    <row r="8382" spans="1:1" x14ac:dyDescent="0.35">
      <c r="A8382"/>
    </row>
    <row r="8383" spans="1:1" x14ac:dyDescent="0.35">
      <c r="A8383"/>
    </row>
    <row r="8384" spans="1:1" x14ac:dyDescent="0.35">
      <c r="A8384"/>
    </row>
    <row r="8385" spans="1:1" x14ac:dyDescent="0.35">
      <c r="A8385"/>
    </row>
    <row r="8386" spans="1:1" x14ac:dyDescent="0.35">
      <c r="A8386"/>
    </row>
    <row r="8387" spans="1:1" x14ac:dyDescent="0.35">
      <c r="A8387"/>
    </row>
    <row r="8388" spans="1:1" x14ac:dyDescent="0.35">
      <c r="A8388"/>
    </row>
    <row r="8389" spans="1:1" x14ac:dyDescent="0.35">
      <c r="A8389"/>
    </row>
    <row r="8390" spans="1:1" x14ac:dyDescent="0.35">
      <c r="A8390"/>
    </row>
    <row r="8391" spans="1:1" x14ac:dyDescent="0.35">
      <c r="A8391"/>
    </row>
    <row r="8392" spans="1:1" x14ac:dyDescent="0.35">
      <c r="A8392"/>
    </row>
    <row r="8393" spans="1:1" x14ac:dyDescent="0.35">
      <c r="A8393"/>
    </row>
    <row r="8394" spans="1:1" x14ac:dyDescent="0.35">
      <c r="A8394"/>
    </row>
    <row r="8395" spans="1:1" x14ac:dyDescent="0.35">
      <c r="A8395"/>
    </row>
    <row r="8396" spans="1:1" x14ac:dyDescent="0.35">
      <c r="A8396"/>
    </row>
    <row r="8397" spans="1:1" x14ac:dyDescent="0.35">
      <c r="A8397"/>
    </row>
    <row r="8398" spans="1:1" x14ac:dyDescent="0.35">
      <c r="A8398"/>
    </row>
    <row r="8399" spans="1:1" x14ac:dyDescent="0.35">
      <c r="A8399"/>
    </row>
    <row r="8400" spans="1:1" x14ac:dyDescent="0.35">
      <c r="A8400"/>
    </row>
    <row r="8401" spans="1:1" x14ac:dyDescent="0.35">
      <c r="A8401"/>
    </row>
    <row r="8402" spans="1:1" x14ac:dyDescent="0.35">
      <c r="A8402"/>
    </row>
    <row r="8403" spans="1:1" x14ac:dyDescent="0.35">
      <c r="A8403"/>
    </row>
    <row r="8404" spans="1:1" x14ac:dyDescent="0.35">
      <c r="A8404"/>
    </row>
    <row r="8405" spans="1:1" x14ac:dyDescent="0.35">
      <c r="A8405"/>
    </row>
    <row r="8406" spans="1:1" x14ac:dyDescent="0.35">
      <c r="A8406"/>
    </row>
    <row r="8407" spans="1:1" x14ac:dyDescent="0.35">
      <c r="A8407"/>
    </row>
    <row r="8408" spans="1:1" x14ac:dyDescent="0.35">
      <c r="A8408"/>
    </row>
    <row r="8409" spans="1:1" x14ac:dyDescent="0.35">
      <c r="A8409"/>
    </row>
    <row r="8410" spans="1:1" x14ac:dyDescent="0.35">
      <c r="A8410"/>
    </row>
    <row r="8411" spans="1:1" x14ac:dyDescent="0.35">
      <c r="A8411"/>
    </row>
    <row r="8412" spans="1:1" x14ac:dyDescent="0.35">
      <c r="A8412"/>
    </row>
    <row r="8413" spans="1:1" x14ac:dyDescent="0.35">
      <c r="A8413"/>
    </row>
    <row r="8414" spans="1:1" x14ac:dyDescent="0.35">
      <c r="A8414"/>
    </row>
    <row r="8415" spans="1:1" x14ac:dyDescent="0.35">
      <c r="A8415"/>
    </row>
    <row r="8416" spans="1:1" x14ac:dyDescent="0.35">
      <c r="A8416"/>
    </row>
    <row r="8417" spans="1:1" x14ac:dyDescent="0.35">
      <c r="A8417"/>
    </row>
    <row r="8418" spans="1:1" x14ac:dyDescent="0.35">
      <c r="A8418"/>
    </row>
    <row r="8419" spans="1:1" x14ac:dyDescent="0.35">
      <c r="A8419"/>
    </row>
    <row r="8420" spans="1:1" x14ac:dyDescent="0.35">
      <c r="A8420"/>
    </row>
    <row r="8421" spans="1:1" x14ac:dyDescent="0.35">
      <c r="A8421"/>
    </row>
    <row r="8422" spans="1:1" x14ac:dyDescent="0.35">
      <c r="A8422"/>
    </row>
    <row r="8423" spans="1:1" x14ac:dyDescent="0.35">
      <c r="A8423"/>
    </row>
    <row r="8424" spans="1:1" x14ac:dyDescent="0.35">
      <c r="A8424"/>
    </row>
    <row r="8425" spans="1:1" x14ac:dyDescent="0.35">
      <c r="A8425"/>
    </row>
    <row r="8426" spans="1:1" x14ac:dyDescent="0.35">
      <c r="A8426"/>
    </row>
    <row r="8427" spans="1:1" x14ac:dyDescent="0.35">
      <c r="A8427"/>
    </row>
    <row r="8428" spans="1:1" x14ac:dyDescent="0.35">
      <c r="A8428"/>
    </row>
    <row r="8429" spans="1:1" x14ac:dyDescent="0.35">
      <c r="A8429"/>
    </row>
    <row r="8430" spans="1:1" x14ac:dyDescent="0.35">
      <c r="A8430"/>
    </row>
    <row r="8431" spans="1:1" x14ac:dyDescent="0.35">
      <c r="A8431"/>
    </row>
    <row r="8432" spans="1:1" x14ac:dyDescent="0.35">
      <c r="A8432"/>
    </row>
    <row r="8433" spans="1:1" x14ac:dyDescent="0.35">
      <c r="A8433"/>
    </row>
    <row r="8434" spans="1:1" x14ac:dyDescent="0.35">
      <c r="A8434"/>
    </row>
    <row r="8435" spans="1:1" x14ac:dyDescent="0.35">
      <c r="A8435"/>
    </row>
    <row r="8436" spans="1:1" x14ac:dyDescent="0.35">
      <c r="A8436"/>
    </row>
    <row r="8437" spans="1:1" x14ac:dyDescent="0.35">
      <c r="A8437"/>
    </row>
    <row r="8438" spans="1:1" x14ac:dyDescent="0.35">
      <c r="A8438"/>
    </row>
    <row r="8439" spans="1:1" x14ac:dyDescent="0.35">
      <c r="A8439"/>
    </row>
    <row r="8440" spans="1:1" x14ac:dyDescent="0.35">
      <c r="A8440"/>
    </row>
    <row r="8441" spans="1:1" x14ac:dyDescent="0.35">
      <c r="A8441"/>
    </row>
    <row r="8442" spans="1:1" x14ac:dyDescent="0.35">
      <c r="A8442"/>
    </row>
    <row r="8443" spans="1:1" x14ac:dyDescent="0.35">
      <c r="A8443"/>
    </row>
    <row r="8444" spans="1:1" x14ac:dyDescent="0.35">
      <c r="A8444"/>
    </row>
    <row r="8445" spans="1:1" x14ac:dyDescent="0.35">
      <c r="A8445"/>
    </row>
    <row r="8446" spans="1:1" x14ac:dyDescent="0.35">
      <c r="A8446"/>
    </row>
    <row r="8447" spans="1:1" x14ac:dyDescent="0.35">
      <c r="A8447"/>
    </row>
    <row r="8448" spans="1:1" x14ac:dyDescent="0.35">
      <c r="A8448"/>
    </row>
    <row r="8449" spans="1:1" x14ac:dyDescent="0.35">
      <c r="A8449"/>
    </row>
    <row r="8450" spans="1:1" x14ac:dyDescent="0.35">
      <c r="A8450"/>
    </row>
    <row r="8451" spans="1:1" x14ac:dyDescent="0.35">
      <c r="A8451"/>
    </row>
    <row r="8452" spans="1:1" x14ac:dyDescent="0.35">
      <c r="A8452"/>
    </row>
    <row r="8453" spans="1:1" x14ac:dyDescent="0.35">
      <c r="A8453"/>
    </row>
    <row r="8454" spans="1:1" x14ac:dyDescent="0.35">
      <c r="A8454"/>
    </row>
    <row r="8455" spans="1:1" x14ac:dyDescent="0.35">
      <c r="A8455"/>
    </row>
    <row r="8456" spans="1:1" x14ac:dyDescent="0.35">
      <c r="A8456"/>
    </row>
    <row r="8457" spans="1:1" x14ac:dyDescent="0.35">
      <c r="A8457"/>
    </row>
    <row r="8458" spans="1:1" x14ac:dyDescent="0.35">
      <c r="A8458"/>
    </row>
    <row r="8459" spans="1:1" x14ac:dyDescent="0.35">
      <c r="A8459"/>
    </row>
    <row r="8460" spans="1:1" x14ac:dyDescent="0.35">
      <c r="A8460"/>
    </row>
    <row r="8461" spans="1:1" x14ac:dyDescent="0.35">
      <c r="A8461"/>
    </row>
    <row r="8462" spans="1:1" x14ac:dyDescent="0.35">
      <c r="A8462"/>
    </row>
    <row r="8463" spans="1:1" x14ac:dyDescent="0.35">
      <c r="A8463"/>
    </row>
    <row r="8464" spans="1:1" x14ac:dyDescent="0.35">
      <c r="A8464"/>
    </row>
    <row r="8465" spans="1:1" x14ac:dyDescent="0.35">
      <c r="A8465"/>
    </row>
    <row r="8466" spans="1:1" x14ac:dyDescent="0.35">
      <c r="A8466"/>
    </row>
    <row r="8467" spans="1:1" x14ac:dyDescent="0.35">
      <c r="A8467"/>
    </row>
    <row r="8468" spans="1:1" x14ac:dyDescent="0.35">
      <c r="A8468"/>
    </row>
    <row r="8469" spans="1:1" x14ac:dyDescent="0.35">
      <c r="A8469"/>
    </row>
    <row r="8470" spans="1:1" x14ac:dyDescent="0.35">
      <c r="A8470"/>
    </row>
    <row r="8471" spans="1:1" x14ac:dyDescent="0.35">
      <c r="A8471"/>
    </row>
    <row r="8472" spans="1:1" x14ac:dyDescent="0.35">
      <c r="A8472"/>
    </row>
    <row r="8473" spans="1:1" x14ac:dyDescent="0.35">
      <c r="A8473"/>
    </row>
    <row r="8474" spans="1:1" x14ac:dyDescent="0.35">
      <c r="A8474"/>
    </row>
    <row r="8475" spans="1:1" x14ac:dyDescent="0.35">
      <c r="A8475"/>
    </row>
    <row r="8476" spans="1:1" x14ac:dyDescent="0.35">
      <c r="A8476"/>
    </row>
    <row r="8477" spans="1:1" x14ac:dyDescent="0.35">
      <c r="A8477"/>
    </row>
    <row r="8478" spans="1:1" x14ac:dyDescent="0.35">
      <c r="A8478"/>
    </row>
    <row r="8479" spans="1:1" x14ac:dyDescent="0.35">
      <c r="A8479"/>
    </row>
    <row r="8480" spans="1:1" x14ac:dyDescent="0.35">
      <c r="A8480"/>
    </row>
    <row r="8481" spans="1:1" x14ac:dyDescent="0.35">
      <c r="A8481"/>
    </row>
    <row r="8482" spans="1:1" x14ac:dyDescent="0.35">
      <c r="A8482"/>
    </row>
    <row r="8483" spans="1:1" x14ac:dyDescent="0.35">
      <c r="A8483"/>
    </row>
    <row r="8484" spans="1:1" x14ac:dyDescent="0.35">
      <c r="A8484"/>
    </row>
    <row r="8485" spans="1:1" x14ac:dyDescent="0.35">
      <c r="A8485"/>
    </row>
    <row r="8486" spans="1:1" x14ac:dyDescent="0.35">
      <c r="A8486"/>
    </row>
    <row r="8487" spans="1:1" x14ac:dyDescent="0.35">
      <c r="A8487"/>
    </row>
    <row r="8488" spans="1:1" x14ac:dyDescent="0.35">
      <c r="A8488"/>
    </row>
    <row r="8489" spans="1:1" x14ac:dyDescent="0.35">
      <c r="A8489"/>
    </row>
    <row r="8490" spans="1:1" x14ac:dyDescent="0.35">
      <c r="A8490"/>
    </row>
    <row r="8491" spans="1:1" x14ac:dyDescent="0.35">
      <c r="A8491"/>
    </row>
    <row r="8492" spans="1:1" x14ac:dyDescent="0.35">
      <c r="A8492"/>
    </row>
    <row r="8493" spans="1:1" x14ac:dyDescent="0.35">
      <c r="A8493"/>
    </row>
    <row r="8494" spans="1:1" x14ac:dyDescent="0.35">
      <c r="A8494"/>
    </row>
    <row r="8495" spans="1:1" x14ac:dyDescent="0.35">
      <c r="A8495"/>
    </row>
    <row r="8496" spans="1:1" x14ac:dyDescent="0.35">
      <c r="A8496"/>
    </row>
    <row r="8497" spans="1:1" x14ac:dyDescent="0.35">
      <c r="A8497"/>
    </row>
    <row r="8498" spans="1:1" x14ac:dyDescent="0.35">
      <c r="A8498"/>
    </row>
    <row r="8499" spans="1:1" x14ac:dyDescent="0.35">
      <c r="A8499"/>
    </row>
    <row r="8500" spans="1:1" x14ac:dyDescent="0.35">
      <c r="A8500"/>
    </row>
    <row r="8501" spans="1:1" x14ac:dyDescent="0.35">
      <c r="A8501"/>
    </row>
    <row r="8502" spans="1:1" x14ac:dyDescent="0.35">
      <c r="A8502"/>
    </row>
    <row r="8503" spans="1:1" x14ac:dyDescent="0.35">
      <c r="A8503"/>
    </row>
    <row r="8504" spans="1:1" x14ac:dyDescent="0.35">
      <c r="A8504"/>
    </row>
    <row r="8505" spans="1:1" x14ac:dyDescent="0.35">
      <c r="A8505"/>
    </row>
    <row r="8506" spans="1:1" x14ac:dyDescent="0.35">
      <c r="A8506"/>
    </row>
    <row r="8507" spans="1:1" x14ac:dyDescent="0.35">
      <c r="A8507"/>
    </row>
    <row r="8508" spans="1:1" x14ac:dyDescent="0.35">
      <c r="A8508"/>
    </row>
    <row r="8509" spans="1:1" x14ac:dyDescent="0.35">
      <c r="A8509"/>
    </row>
    <row r="8510" spans="1:1" x14ac:dyDescent="0.35">
      <c r="A8510"/>
    </row>
    <row r="8511" spans="1:1" x14ac:dyDescent="0.35">
      <c r="A8511"/>
    </row>
    <row r="8512" spans="1:1" x14ac:dyDescent="0.35">
      <c r="A8512"/>
    </row>
    <row r="8513" spans="1:1" x14ac:dyDescent="0.35">
      <c r="A8513"/>
    </row>
    <row r="8514" spans="1:1" x14ac:dyDescent="0.35">
      <c r="A8514"/>
    </row>
    <row r="8515" spans="1:1" x14ac:dyDescent="0.35">
      <c r="A8515"/>
    </row>
    <row r="8516" spans="1:1" x14ac:dyDescent="0.35">
      <c r="A8516"/>
    </row>
    <row r="8517" spans="1:1" x14ac:dyDescent="0.35">
      <c r="A8517"/>
    </row>
    <row r="8518" spans="1:1" x14ac:dyDescent="0.35">
      <c r="A8518"/>
    </row>
    <row r="8519" spans="1:1" x14ac:dyDescent="0.35">
      <c r="A8519"/>
    </row>
    <row r="8520" spans="1:1" x14ac:dyDescent="0.35">
      <c r="A8520"/>
    </row>
    <row r="8521" spans="1:1" x14ac:dyDescent="0.35">
      <c r="A8521"/>
    </row>
    <row r="8522" spans="1:1" x14ac:dyDescent="0.35">
      <c r="A8522"/>
    </row>
    <row r="8523" spans="1:1" x14ac:dyDescent="0.35">
      <c r="A8523"/>
    </row>
    <row r="8524" spans="1:1" x14ac:dyDescent="0.35">
      <c r="A8524"/>
    </row>
    <row r="8525" spans="1:1" x14ac:dyDescent="0.35">
      <c r="A8525"/>
    </row>
    <row r="8526" spans="1:1" x14ac:dyDescent="0.35">
      <c r="A8526"/>
    </row>
    <row r="8527" spans="1:1" x14ac:dyDescent="0.35">
      <c r="A8527"/>
    </row>
    <row r="8528" spans="1:1" x14ac:dyDescent="0.35">
      <c r="A8528"/>
    </row>
    <row r="8529" spans="1:1" x14ac:dyDescent="0.35">
      <c r="A8529"/>
    </row>
    <row r="8530" spans="1:1" x14ac:dyDescent="0.35">
      <c r="A8530"/>
    </row>
    <row r="8531" spans="1:1" x14ac:dyDescent="0.35">
      <c r="A8531"/>
    </row>
    <row r="8532" spans="1:1" x14ac:dyDescent="0.35">
      <c r="A8532"/>
    </row>
    <row r="8533" spans="1:1" x14ac:dyDescent="0.35">
      <c r="A8533"/>
    </row>
    <row r="8534" spans="1:1" x14ac:dyDescent="0.35">
      <c r="A8534"/>
    </row>
    <row r="8535" spans="1:1" x14ac:dyDescent="0.35">
      <c r="A8535"/>
    </row>
    <row r="8536" spans="1:1" x14ac:dyDescent="0.35">
      <c r="A8536"/>
    </row>
    <row r="8537" spans="1:1" x14ac:dyDescent="0.35">
      <c r="A8537"/>
    </row>
    <row r="8538" spans="1:1" x14ac:dyDescent="0.35">
      <c r="A8538"/>
    </row>
    <row r="8539" spans="1:1" x14ac:dyDescent="0.35">
      <c r="A8539"/>
    </row>
    <row r="8540" spans="1:1" x14ac:dyDescent="0.35">
      <c r="A8540"/>
    </row>
    <row r="8541" spans="1:1" x14ac:dyDescent="0.35">
      <c r="A8541"/>
    </row>
    <row r="8542" spans="1:1" x14ac:dyDescent="0.35">
      <c r="A8542"/>
    </row>
    <row r="8543" spans="1:1" x14ac:dyDescent="0.35">
      <c r="A8543"/>
    </row>
    <row r="8544" spans="1:1" x14ac:dyDescent="0.35">
      <c r="A8544"/>
    </row>
    <row r="8545" spans="1:1" x14ac:dyDescent="0.35">
      <c r="A8545"/>
    </row>
    <row r="8546" spans="1:1" x14ac:dyDescent="0.35">
      <c r="A8546"/>
    </row>
    <row r="8547" spans="1:1" x14ac:dyDescent="0.35">
      <c r="A8547"/>
    </row>
    <row r="8548" spans="1:1" x14ac:dyDescent="0.35">
      <c r="A8548"/>
    </row>
    <row r="8549" spans="1:1" x14ac:dyDescent="0.35">
      <c r="A8549"/>
    </row>
    <row r="8550" spans="1:1" x14ac:dyDescent="0.35">
      <c r="A8550"/>
    </row>
    <row r="8551" spans="1:1" x14ac:dyDescent="0.35">
      <c r="A8551"/>
    </row>
    <row r="8552" spans="1:1" x14ac:dyDescent="0.35">
      <c r="A8552"/>
    </row>
    <row r="8553" spans="1:1" x14ac:dyDescent="0.35">
      <c r="A8553"/>
    </row>
    <row r="8554" spans="1:1" x14ac:dyDescent="0.35">
      <c r="A8554"/>
    </row>
    <row r="8555" spans="1:1" x14ac:dyDescent="0.35">
      <c r="A8555"/>
    </row>
    <row r="8556" spans="1:1" x14ac:dyDescent="0.35">
      <c r="A8556"/>
    </row>
    <row r="8557" spans="1:1" x14ac:dyDescent="0.35">
      <c r="A8557"/>
    </row>
    <row r="8558" spans="1:1" x14ac:dyDescent="0.35">
      <c r="A8558"/>
    </row>
    <row r="8559" spans="1:1" x14ac:dyDescent="0.35">
      <c r="A8559"/>
    </row>
    <row r="8560" spans="1:1" x14ac:dyDescent="0.35">
      <c r="A8560"/>
    </row>
    <row r="8561" spans="1:1" x14ac:dyDescent="0.35">
      <c r="A8561"/>
    </row>
    <row r="8562" spans="1:1" x14ac:dyDescent="0.35">
      <c r="A8562"/>
    </row>
    <row r="8563" spans="1:1" x14ac:dyDescent="0.35">
      <c r="A8563"/>
    </row>
    <row r="8564" spans="1:1" x14ac:dyDescent="0.35">
      <c r="A8564"/>
    </row>
    <row r="8565" spans="1:1" x14ac:dyDescent="0.35">
      <c r="A8565"/>
    </row>
    <row r="8566" spans="1:1" x14ac:dyDescent="0.35">
      <c r="A8566"/>
    </row>
    <row r="8567" spans="1:1" x14ac:dyDescent="0.35">
      <c r="A8567"/>
    </row>
    <row r="8568" spans="1:1" x14ac:dyDescent="0.35">
      <c r="A8568"/>
    </row>
    <row r="8569" spans="1:1" x14ac:dyDescent="0.35">
      <c r="A8569"/>
    </row>
    <row r="8570" spans="1:1" x14ac:dyDescent="0.35">
      <c r="A8570"/>
    </row>
    <row r="8571" spans="1:1" x14ac:dyDescent="0.35">
      <c r="A8571"/>
    </row>
    <row r="8572" spans="1:1" x14ac:dyDescent="0.35">
      <c r="A8572"/>
    </row>
    <row r="8573" spans="1:1" x14ac:dyDescent="0.35">
      <c r="A8573"/>
    </row>
    <row r="8574" spans="1:1" x14ac:dyDescent="0.35">
      <c r="A8574"/>
    </row>
    <row r="8575" spans="1:1" x14ac:dyDescent="0.35">
      <c r="A8575"/>
    </row>
    <row r="8576" spans="1:1" x14ac:dyDescent="0.35">
      <c r="A8576"/>
    </row>
    <row r="8577" spans="1:1" x14ac:dyDescent="0.35">
      <c r="A8577"/>
    </row>
    <row r="8578" spans="1:1" x14ac:dyDescent="0.35">
      <c r="A8578"/>
    </row>
    <row r="8579" spans="1:1" x14ac:dyDescent="0.35">
      <c r="A8579"/>
    </row>
    <row r="8580" spans="1:1" x14ac:dyDescent="0.35">
      <c r="A8580"/>
    </row>
    <row r="8581" spans="1:1" x14ac:dyDescent="0.35">
      <c r="A8581"/>
    </row>
    <row r="8582" spans="1:1" x14ac:dyDescent="0.35">
      <c r="A8582"/>
    </row>
    <row r="8583" spans="1:1" x14ac:dyDescent="0.35">
      <c r="A8583"/>
    </row>
    <row r="8584" spans="1:1" x14ac:dyDescent="0.35">
      <c r="A8584"/>
    </row>
    <row r="8585" spans="1:1" x14ac:dyDescent="0.35">
      <c r="A8585"/>
    </row>
    <row r="8586" spans="1:1" x14ac:dyDescent="0.35">
      <c r="A8586"/>
    </row>
    <row r="8587" spans="1:1" x14ac:dyDescent="0.35">
      <c r="A8587"/>
    </row>
    <row r="8588" spans="1:1" x14ac:dyDescent="0.35">
      <c r="A8588"/>
    </row>
    <row r="8589" spans="1:1" x14ac:dyDescent="0.35">
      <c r="A8589"/>
    </row>
    <row r="8590" spans="1:1" x14ac:dyDescent="0.35">
      <c r="A8590"/>
    </row>
    <row r="8591" spans="1:1" x14ac:dyDescent="0.35">
      <c r="A8591"/>
    </row>
    <row r="8592" spans="1:1" x14ac:dyDescent="0.35">
      <c r="A8592"/>
    </row>
    <row r="8593" spans="1:1" x14ac:dyDescent="0.35">
      <c r="A8593"/>
    </row>
    <row r="8594" spans="1:1" x14ac:dyDescent="0.35">
      <c r="A8594"/>
    </row>
    <row r="8595" spans="1:1" x14ac:dyDescent="0.35">
      <c r="A8595"/>
    </row>
    <row r="8596" spans="1:1" x14ac:dyDescent="0.35">
      <c r="A8596"/>
    </row>
    <row r="8597" spans="1:1" x14ac:dyDescent="0.35">
      <c r="A8597"/>
    </row>
    <row r="8598" spans="1:1" x14ac:dyDescent="0.35">
      <c r="A8598"/>
    </row>
    <row r="8599" spans="1:1" x14ac:dyDescent="0.35">
      <c r="A8599"/>
    </row>
    <row r="8600" spans="1:1" x14ac:dyDescent="0.35">
      <c r="A8600"/>
    </row>
    <row r="8601" spans="1:1" x14ac:dyDescent="0.35">
      <c r="A8601"/>
    </row>
    <row r="8602" spans="1:1" x14ac:dyDescent="0.35">
      <c r="A8602"/>
    </row>
    <row r="8603" spans="1:1" x14ac:dyDescent="0.35">
      <c r="A8603"/>
    </row>
    <row r="8604" spans="1:1" x14ac:dyDescent="0.35">
      <c r="A8604"/>
    </row>
    <row r="8605" spans="1:1" x14ac:dyDescent="0.35">
      <c r="A8605"/>
    </row>
    <row r="8606" spans="1:1" x14ac:dyDescent="0.35">
      <c r="A8606"/>
    </row>
    <row r="8607" spans="1:1" x14ac:dyDescent="0.35">
      <c r="A8607"/>
    </row>
    <row r="8608" spans="1:1" x14ac:dyDescent="0.35">
      <c r="A8608"/>
    </row>
    <row r="8609" spans="1:1" x14ac:dyDescent="0.35">
      <c r="A8609"/>
    </row>
    <row r="8610" spans="1:1" x14ac:dyDescent="0.35">
      <c r="A8610"/>
    </row>
    <row r="8611" spans="1:1" x14ac:dyDescent="0.35">
      <c r="A8611"/>
    </row>
    <row r="8612" spans="1:1" x14ac:dyDescent="0.35">
      <c r="A8612"/>
    </row>
    <row r="8613" spans="1:1" x14ac:dyDescent="0.35">
      <c r="A8613"/>
    </row>
    <row r="8614" spans="1:1" x14ac:dyDescent="0.35">
      <c r="A8614"/>
    </row>
    <row r="8615" spans="1:1" x14ac:dyDescent="0.35">
      <c r="A8615"/>
    </row>
    <row r="8616" spans="1:1" x14ac:dyDescent="0.35">
      <c r="A8616"/>
    </row>
    <row r="8617" spans="1:1" x14ac:dyDescent="0.35">
      <c r="A8617"/>
    </row>
    <row r="8618" spans="1:1" x14ac:dyDescent="0.35">
      <c r="A8618"/>
    </row>
    <row r="8619" spans="1:1" x14ac:dyDescent="0.35">
      <c r="A8619"/>
    </row>
    <row r="8620" spans="1:1" x14ac:dyDescent="0.35">
      <c r="A8620"/>
    </row>
    <row r="8621" spans="1:1" x14ac:dyDescent="0.35">
      <c r="A8621"/>
    </row>
    <row r="8622" spans="1:1" x14ac:dyDescent="0.35">
      <c r="A8622"/>
    </row>
    <row r="8623" spans="1:1" x14ac:dyDescent="0.35">
      <c r="A8623"/>
    </row>
    <row r="8624" spans="1:1" x14ac:dyDescent="0.35">
      <c r="A8624"/>
    </row>
    <row r="8625" spans="1:1" x14ac:dyDescent="0.35">
      <c r="A8625"/>
    </row>
    <row r="8626" spans="1:1" x14ac:dyDescent="0.35">
      <c r="A8626"/>
    </row>
    <row r="8627" spans="1:1" x14ac:dyDescent="0.35">
      <c r="A8627"/>
    </row>
    <row r="8628" spans="1:1" x14ac:dyDescent="0.35">
      <c r="A8628"/>
    </row>
    <row r="8629" spans="1:1" x14ac:dyDescent="0.35">
      <c r="A8629"/>
    </row>
    <row r="8630" spans="1:1" x14ac:dyDescent="0.35">
      <c r="A8630"/>
    </row>
    <row r="8631" spans="1:1" x14ac:dyDescent="0.35">
      <c r="A8631"/>
    </row>
    <row r="8632" spans="1:1" x14ac:dyDescent="0.35">
      <c r="A8632"/>
    </row>
    <row r="8633" spans="1:1" x14ac:dyDescent="0.35">
      <c r="A8633"/>
    </row>
    <row r="8634" spans="1:1" x14ac:dyDescent="0.35">
      <c r="A8634"/>
    </row>
    <row r="8635" spans="1:1" x14ac:dyDescent="0.35">
      <c r="A8635"/>
    </row>
    <row r="8636" spans="1:1" x14ac:dyDescent="0.35">
      <c r="A8636"/>
    </row>
    <row r="8637" spans="1:1" x14ac:dyDescent="0.35">
      <c r="A8637"/>
    </row>
    <row r="8638" spans="1:1" x14ac:dyDescent="0.35">
      <c r="A8638"/>
    </row>
    <row r="8639" spans="1:1" x14ac:dyDescent="0.35">
      <c r="A8639"/>
    </row>
    <row r="8640" spans="1:1" x14ac:dyDescent="0.35">
      <c r="A8640"/>
    </row>
    <row r="8641" spans="1:1" x14ac:dyDescent="0.35">
      <c r="A8641"/>
    </row>
    <row r="8642" spans="1:1" x14ac:dyDescent="0.35">
      <c r="A8642"/>
    </row>
    <row r="8643" spans="1:1" x14ac:dyDescent="0.35">
      <c r="A8643"/>
    </row>
    <row r="8644" spans="1:1" x14ac:dyDescent="0.35">
      <c r="A8644"/>
    </row>
    <row r="8645" spans="1:1" x14ac:dyDescent="0.35">
      <c r="A8645"/>
    </row>
    <row r="8646" spans="1:1" x14ac:dyDescent="0.35">
      <c r="A8646"/>
    </row>
    <row r="8647" spans="1:1" x14ac:dyDescent="0.35">
      <c r="A8647"/>
    </row>
    <row r="8648" spans="1:1" x14ac:dyDescent="0.35">
      <c r="A8648"/>
    </row>
    <row r="8649" spans="1:1" x14ac:dyDescent="0.35">
      <c r="A8649"/>
    </row>
    <row r="8650" spans="1:1" x14ac:dyDescent="0.35">
      <c r="A8650"/>
    </row>
    <row r="8651" spans="1:1" x14ac:dyDescent="0.35">
      <c r="A8651"/>
    </row>
    <row r="8652" spans="1:1" x14ac:dyDescent="0.35">
      <c r="A8652"/>
    </row>
    <row r="8653" spans="1:1" x14ac:dyDescent="0.35">
      <c r="A8653"/>
    </row>
    <row r="8654" spans="1:1" x14ac:dyDescent="0.35">
      <c r="A8654"/>
    </row>
    <row r="8655" spans="1:1" x14ac:dyDescent="0.35">
      <c r="A8655"/>
    </row>
    <row r="8656" spans="1:1" x14ac:dyDescent="0.35">
      <c r="A8656"/>
    </row>
    <row r="8657" spans="1:1" x14ac:dyDescent="0.35">
      <c r="A8657"/>
    </row>
    <row r="8658" spans="1:1" x14ac:dyDescent="0.35">
      <c r="A8658"/>
    </row>
    <row r="8659" spans="1:1" x14ac:dyDescent="0.35">
      <c r="A8659"/>
    </row>
    <row r="8660" spans="1:1" x14ac:dyDescent="0.35">
      <c r="A8660"/>
    </row>
    <row r="8661" spans="1:1" x14ac:dyDescent="0.35">
      <c r="A8661"/>
    </row>
    <row r="8662" spans="1:1" x14ac:dyDescent="0.35">
      <c r="A8662"/>
    </row>
    <row r="8663" spans="1:1" x14ac:dyDescent="0.35">
      <c r="A8663"/>
    </row>
    <row r="8664" spans="1:1" x14ac:dyDescent="0.35">
      <c r="A8664"/>
    </row>
    <row r="8665" spans="1:1" x14ac:dyDescent="0.35">
      <c r="A8665"/>
    </row>
    <row r="8666" spans="1:1" x14ac:dyDescent="0.35">
      <c r="A8666"/>
    </row>
    <row r="8667" spans="1:1" x14ac:dyDescent="0.35">
      <c r="A8667"/>
    </row>
    <row r="8668" spans="1:1" x14ac:dyDescent="0.35">
      <c r="A8668"/>
    </row>
    <row r="8669" spans="1:1" x14ac:dyDescent="0.35">
      <c r="A8669"/>
    </row>
    <row r="8670" spans="1:1" x14ac:dyDescent="0.35">
      <c r="A8670"/>
    </row>
    <row r="8671" spans="1:1" x14ac:dyDescent="0.35">
      <c r="A8671"/>
    </row>
    <row r="8672" spans="1:1" x14ac:dyDescent="0.35">
      <c r="A8672"/>
    </row>
    <row r="8673" spans="1:1" x14ac:dyDescent="0.35">
      <c r="A8673"/>
    </row>
    <row r="8674" spans="1:1" x14ac:dyDescent="0.35">
      <c r="A8674"/>
    </row>
    <row r="8675" spans="1:1" x14ac:dyDescent="0.35">
      <c r="A8675"/>
    </row>
    <row r="8676" spans="1:1" x14ac:dyDescent="0.35">
      <c r="A8676"/>
    </row>
    <row r="8677" spans="1:1" x14ac:dyDescent="0.35">
      <c r="A8677"/>
    </row>
    <row r="8678" spans="1:1" x14ac:dyDescent="0.35">
      <c r="A8678"/>
    </row>
    <row r="8679" spans="1:1" x14ac:dyDescent="0.35">
      <c r="A8679"/>
    </row>
    <row r="8680" spans="1:1" x14ac:dyDescent="0.35">
      <c r="A8680"/>
    </row>
    <row r="8681" spans="1:1" x14ac:dyDescent="0.35">
      <c r="A8681"/>
    </row>
    <row r="8682" spans="1:1" x14ac:dyDescent="0.35">
      <c r="A8682"/>
    </row>
    <row r="8683" spans="1:1" x14ac:dyDescent="0.35">
      <c r="A8683"/>
    </row>
    <row r="8684" spans="1:1" x14ac:dyDescent="0.35">
      <c r="A8684"/>
    </row>
    <row r="8685" spans="1:1" x14ac:dyDescent="0.35">
      <c r="A8685"/>
    </row>
    <row r="8686" spans="1:1" x14ac:dyDescent="0.35">
      <c r="A8686"/>
    </row>
    <row r="8687" spans="1:1" x14ac:dyDescent="0.35">
      <c r="A8687"/>
    </row>
    <row r="8688" spans="1:1" x14ac:dyDescent="0.35">
      <c r="A8688"/>
    </row>
    <row r="8689" spans="1:1" x14ac:dyDescent="0.35">
      <c r="A8689"/>
    </row>
    <row r="8690" spans="1:1" x14ac:dyDescent="0.35">
      <c r="A8690"/>
    </row>
    <row r="8691" spans="1:1" x14ac:dyDescent="0.35">
      <c r="A8691"/>
    </row>
    <row r="8692" spans="1:1" x14ac:dyDescent="0.35">
      <c r="A8692"/>
    </row>
    <row r="8693" spans="1:1" x14ac:dyDescent="0.35">
      <c r="A8693"/>
    </row>
    <row r="8694" spans="1:1" x14ac:dyDescent="0.35">
      <c r="A8694"/>
    </row>
    <row r="8695" spans="1:1" x14ac:dyDescent="0.35">
      <c r="A8695"/>
    </row>
    <row r="8696" spans="1:1" x14ac:dyDescent="0.35">
      <c r="A8696"/>
    </row>
    <row r="8697" spans="1:1" x14ac:dyDescent="0.35">
      <c r="A8697"/>
    </row>
    <row r="8698" spans="1:1" x14ac:dyDescent="0.35">
      <c r="A8698"/>
    </row>
    <row r="8699" spans="1:1" x14ac:dyDescent="0.35">
      <c r="A8699"/>
    </row>
    <row r="8700" spans="1:1" x14ac:dyDescent="0.35">
      <c r="A8700"/>
    </row>
    <row r="8701" spans="1:1" x14ac:dyDescent="0.35">
      <c r="A8701"/>
    </row>
    <row r="8702" spans="1:1" x14ac:dyDescent="0.35">
      <c r="A8702"/>
    </row>
    <row r="8703" spans="1:1" x14ac:dyDescent="0.35">
      <c r="A8703"/>
    </row>
    <row r="8704" spans="1:1" x14ac:dyDescent="0.35">
      <c r="A8704"/>
    </row>
    <row r="8705" spans="1:1" x14ac:dyDescent="0.35">
      <c r="A8705"/>
    </row>
    <row r="8706" spans="1:1" x14ac:dyDescent="0.35">
      <c r="A8706"/>
    </row>
    <row r="8707" spans="1:1" x14ac:dyDescent="0.35">
      <c r="A8707"/>
    </row>
    <row r="8708" spans="1:1" x14ac:dyDescent="0.35">
      <c r="A8708"/>
    </row>
    <row r="8709" spans="1:1" x14ac:dyDescent="0.35">
      <c r="A8709"/>
    </row>
    <row r="8710" spans="1:1" x14ac:dyDescent="0.35">
      <c r="A8710"/>
    </row>
    <row r="8711" spans="1:1" x14ac:dyDescent="0.35">
      <c r="A8711"/>
    </row>
    <row r="8712" spans="1:1" x14ac:dyDescent="0.35">
      <c r="A8712"/>
    </row>
    <row r="8713" spans="1:1" x14ac:dyDescent="0.35">
      <c r="A8713"/>
    </row>
    <row r="8714" spans="1:1" x14ac:dyDescent="0.35">
      <c r="A8714"/>
    </row>
    <row r="8715" spans="1:1" x14ac:dyDescent="0.35">
      <c r="A8715"/>
    </row>
    <row r="8716" spans="1:1" x14ac:dyDescent="0.35">
      <c r="A8716"/>
    </row>
    <row r="8717" spans="1:1" x14ac:dyDescent="0.35">
      <c r="A8717"/>
    </row>
    <row r="8718" spans="1:1" x14ac:dyDescent="0.35">
      <c r="A8718"/>
    </row>
    <row r="8719" spans="1:1" x14ac:dyDescent="0.35">
      <c r="A8719"/>
    </row>
    <row r="8720" spans="1:1" x14ac:dyDescent="0.35">
      <c r="A8720"/>
    </row>
    <row r="8721" spans="1:1" x14ac:dyDescent="0.35">
      <c r="A8721"/>
    </row>
    <row r="8722" spans="1:1" x14ac:dyDescent="0.35">
      <c r="A8722"/>
    </row>
    <row r="8723" spans="1:1" x14ac:dyDescent="0.35">
      <c r="A8723"/>
    </row>
    <row r="8724" spans="1:1" x14ac:dyDescent="0.35">
      <c r="A8724"/>
    </row>
    <row r="8725" spans="1:1" x14ac:dyDescent="0.35">
      <c r="A8725"/>
    </row>
    <row r="8726" spans="1:1" x14ac:dyDescent="0.35">
      <c r="A8726"/>
    </row>
    <row r="8727" spans="1:1" x14ac:dyDescent="0.35">
      <c r="A8727"/>
    </row>
    <row r="8728" spans="1:1" x14ac:dyDescent="0.35">
      <c r="A8728"/>
    </row>
    <row r="8729" spans="1:1" x14ac:dyDescent="0.35">
      <c r="A8729"/>
    </row>
    <row r="8730" spans="1:1" x14ac:dyDescent="0.35">
      <c r="A8730"/>
    </row>
    <row r="8731" spans="1:1" x14ac:dyDescent="0.35">
      <c r="A8731"/>
    </row>
    <row r="8732" spans="1:1" x14ac:dyDescent="0.35">
      <c r="A8732"/>
    </row>
    <row r="8733" spans="1:1" x14ac:dyDescent="0.35">
      <c r="A8733"/>
    </row>
    <row r="8734" spans="1:1" x14ac:dyDescent="0.35">
      <c r="A8734"/>
    </row>
    <row r="8735" spans="1:1" x14ac:dyDescent="0.35">
      <c r="A8735"/>
    </row>
    <row r="8736" spans="1:1" x14ac:dyDescent="0.35">
      <c r="A8736"/>
    </row>
    <row r="8737" spans="1:1" x14ac:dyDescent="0.35">
      <c r="A8737"/>
    </row>
    <row r="8738" spans="1:1" x14ac:dyDescent="0.35">
      <c r="A8738"/>
    </row>
    <row r="8739" spans="1:1" x14ac:dyDescent="0.35">
      <c r="A8739"/>
    </row>
    <row r="8740" spans="1:1" x14ac:dyDescent="0.35">
      <c r="A8740"/>
    </row>
    <row r="8741" spans="1:1" x14ac:dyDescent="0.35">
      <c r="A8741"/>
    </row>
    <row r="8742" spans="1:1" x14ac:dyDescent="0.35">
      <c r="A8742"/>
    </row>
    <row r="8743" spans="1:1" x14ac:dyDescent="0.35">
      <c r="A8743"/>
    </row>
    <row r="8744" spans="1:1" x14ac:dyDescent="0.35">
      <c r="A8744"/>
    </row>
    <row r="8745" spans="1:1" x14ac:dyDescent="0.35">
      <c r="A8745"/>
    </row>
    <row r="8746" spans="1:1" x14ac:dyDescent="0.35">
      <c r="A8746"/>
    </row>
    <row r="8747" spans="1:1" x14ac:dyDescent="0.35">
      <c r="A8747"/>
    </row>
    <row r="8748" spans="1:1" x14ac:dyDescent="0.35">
      <c r="A8748"/>
    </row>
    <row r="8749" spans="1:1" x14ac:dyDescent="0.35">
      <c r="A8749"/>
    </row>
    <row r="8750" spans="1:1" x14ac:dyDescent="0.35">
      <c r="A8750"/>
    </row>
    <row r="8751" spans="1:1" x14ac:dyDescent="0.35">
      <c r="A8751"/>
    </row>
    <row r="8752" spans="1:1" x14ac:dyDescent="0.35">
      <c r="A8752"/>
    </row>
    <row r="8753" spans="1:1" x14ac:dyDescent="0.35">
      <c r="A8753"/>
    </row>
    <row r="8754" spans="1:1" x14ac:dyDescent="0.35">
      <c r="A8754"/>
    </row>
    <row r="8755" spans="1:1" x14ac:dyDescent="0.35">
      <c r="A8755"/>
    </row>
    <row r="8756" spans="1:1" x14ac:dyDescent="0.35">
      <c r="A8756"/>
    </row>
    <row r="8757" spans="1:1" x14ac:dyDescent="0.35">
      <c r="A8757"/>
    </row>
    <row r="8758" spans="1:1" x14ac:dyDescent="0.35">
      <c r="A8758"/>
    </row>
    <row r="8759" spans="1:1" x14ac:dyDescent="0.35">
      <c r="A8759"/>
    </row>
    <row r="8760" spans="1:1" x14ac:dyDescent="0.35">
      <c r="A8760"/>
    </row>
    <row r="8761" spans="1:1" x14ac:dyDescent="0.35">
      <c r="A8761"/>
    </row>
    <row r="8762" spans="1:1" x14ac:dyDescent="0.35">
      <c r="A8762"/>
    </row>
    <row r="8763" spans="1:1" x14ac:dyDescent="0.35">
      <c r="A8763"/>
    </row>
    <row r="8764" spans="1:1" x14ac:dyDescent="0.35">
      <c r="A8764"/>
    </row>
    <row r="8765" spans="1:1" x14ac:dyDescent="0.35">
      <c r="A8765"/>
    </row>
    <row r="8766" spans="1:1" x14ac:dyDescent="0.35">
      <c r="A8766"/>
    </row>
    <row r="8767" spans="1:1" x14ac:dyDescent="0.35">
      <c r="A8767"/>
    </row>
    <row r="8768" spans="1:1" x14ac:dyDescent="0.35">
      <c r="A8768"/>
    </row>
    <row r="8769" spans="1:1" x14ac:dyDescent="0.35">
      <c r="A8769"/>
    </row>
    <row r="8770" spans="1:1" x14ac:dyDescent="0.35">
      <c r="A8770"/>
    </row>
    <row r="8771" spans="1:1" x14ac:dyDescent="0.35">
      <c r="A8771"/>
    </row>
    <row r="8772" spans="1:1" x14ac:dyDescent="0.35">
      <c r="A8772"/>
    </row>
    <row r="8773" spans="1:1" x14ac:dyDescent="0.35">
      <c r="A8773"/>
    </row>
    <row r="8774" spans="1:1" x14ac:dyDescent="0.35">
      <c r="A8774"/>
    </row>
    <row r="8775" spans="1:1" x14ac:dyDescent="0.35">
      <c r="A8775"/>
    </row>
    <row r="8776" spans="1:1" x14ac:dyDescent="0.35">
      <c r="A8776"/>
    </row>
    <row r="8777" spans="1:1" x14ac:dyDescent="0.35">
      <c r="A8777"/>
    </row>
    <row r="8778" spans="1:1" x14ac:dyDescent="0.35">
      <c r="A8778"/>
    </row>
    <row r="8779" spans="1:1" x14ac:dyDescent="0.35">
      <c r="A8779"/>
    </row>
    <row r="8780" spans="1:1" x14ac:dyDescent="0.35">
      <c r="A8780"/>
    </row>
    <row r="8781" spans="1:1" x14ac:dyDescent="0.35">
      <c r="A8781"/>
    </row>
    <row r="8782" spans="1:1" x14ac:dyDescent="0.35">
      <c r="A8782"/>
    </row>
    <row r="8783" spans="1:1" x14ac:dyDescent="0.35">
      <c r="A8783"/>
    </row>
    <row r="8784" spans="1:1" x14ac:dyDescent="0.35">
      <c r="A8784"/>
    </row>
    <row r="8785" spans="1:1" x14ac:dyDescent="0.35">
      <c r="A8785"/>
    </row>
    <row r="8786" spans="1:1" x14ac:dyDescent="0.35">
      <c r="A8786"/>
    </row>
    <row r="8787" spans="1:1" x14ac:dyDescent="0.35">
      <c r="A8787"/>
    </row>
    <row r="8788" spans="1:1" x14ac:dyDescent="0.35">
      <c r="A8788"/>
    </row>
    <row r="8789" spans="1:1" x14ac:dyDescent="0.35">
      <c r="A8789"/>
    </row>
    <row r="8790" spans="1:1" x14ac:dyDescent="0.35">
      <c r="A8790"/>
    </row>
    <row r="8791" spans="1:1" x14ac:dyDescent="0.35">
      <c r="A8791"/>
    </row>
    <row r="8792" spans="1:1" x14ac:dyDescent="0.35">
      <c r="A8792"/>
    </row>
    <row r="8793" spans="1:1" x14ac:dyDescent="0.35">
      <c r="A8793"/>
    </row>
    <row r="8794" spans="1:1" x14ac:dyDescent="0.35">
      <c r="A8794"/>
    </row>
    <row r="8795" spans="1:1" x14ac:dyDescent="0.35">
      <c r="A8795"/>
    </row>
    <row r="8796" spans="1:1" x14ac:dyDescent="0.35">
      <c r="A8796"/>
    </row>
    <row r="8797" spans="1:1" x14ac:dyDescent="0.35">
      <c r="A8797"/>
    </row>
    <row r="8798" spans="1:1" x14ac:dyDescent="0.35">
      <c r="A8798"/>
    </row>
    <row r="8799" spans="1:1" x14ac:dyDescent="0.35">
      <c r="A8799"/>
    </row>
    <row r="8800" spans="1:1" x14ac:dyDescent="0.35">
      <c r="A8800"/>
    </row>
    <row r="8801" spans="1:1" x14ac:dyDescent="0.35">
      <c r="A8801"/>
    </row>
    <row r="8802" spans="1:1" x14ac:dyDescent="0.35">
      <c r="A8802"/>
    </row>
    <row r="8803" spans="1:1" x14ac:dyDescent="0.35">
      <c r="A8803"/>
    </row>
    <row r="8804" spans="1:1" x14ac:dyDescent="0.35">
      <c r="A8804"/>
    </row>
    <row r="8805" spans="1:1" x14ac:dyDescent="0.35">
      <c r="A8805"/>
    </row>
    <row r="8806" spans="1:1" x14ac:dyDescent="0.35">
      <c r="A8806"/>
    </row>
    <row r="8807" spans="1:1" x14ac:dyDescent="0.35">
      <c r="A8807"/>
    </row>
    <row r="8808" spans="1:1" x14ac:dyDescent="0.35">
      <c r="A8808"/>
    </row>
    <row r="8809" spans="1:1" x14ac:dyDescent="0.35">
      <c r="A8809"/>
    </row>
    <row r="8810" spans="1:1" x14ac:dyDescent="0.35">
      <c r="A8810"/>
    </row>
    <row r="8811" spans="1:1" x14ac:dyDescent="0.35">
      <c r="A8811"/>
    </row>
    <row r="8812" spans="1:1" x14ac:dyDescent="0.35">
      <c r="A8812"/>
    </row>
    <row r="8813" spans="1:1" x14ac:dyDescent="0.35">
      <c r="A8813"/>
    </row>
    <row r="8814" spans="1:1" x14ac:dyDescent="0.35">
      <c r="A8814"/>
    </row>
    <row r="8815" spans="1:1" x14ac:dyDescent="0.35">
      <c r="A8815"/>
    </row>
    <row r="8816" spans="1:1" x14ac:dyDescent="0.35">
      <c r="A8816"/>
    </row>
    <row r="8817" spans="1:1" x14ac:dyDescent="0.35">
      <c r="A8817"/>
    </row>
    <row r="8818" spans="1:1" x14ac:dyDescent="0.35">
      <c r="A8818"/>
    </row>
    <row r="8819" spans="1:1" x14ac:dyDescent="0.35">
      <c r="A8819"/>
    </row>
    <row r="8820" spans="1:1" x14ac:dyDescent="0.35">
      <c r="A8820"/>
    </row>
    <row r="8821" spans="1:1" x14ac:dyDescent="0.35">
      <c r="A8821"/>
    </row>
    <row r="8822" spans="1:1" x14ac:dyDescent="0.35">
      <c r="A8822"/>
    </row>
    <row r="8823" spans="1:1" x14ac:dyDescent="0.35">
      <c r="A8823"/>
    </row>
    <row r="8824" spans="1:1" x14ac:dyDescent="0.35">
      <c r="A8824"/>
    </row>
    <row r="8825" spans="1:1" x14ac:dyDescent="0.35">
      <c r="A8825"/>
    </row>
    <row r="8826" spans="1:1" x14ac:dyDescent="0.35">
      <c r="A8826"/>
    </row>
    <row r="8827" spans="1:1" x14ac:dyDescent="0.35">
      <c r="A8827"/>
    </row>
    <row r="8828" spans="1:1" x14ac:dyDescent="0.35">
      <c r="A8828"/>
    </row>
    <row r="8829" spans="1:1" x14ac:dyDescent="0.35">
      <c r="A8829"/>
    </row>
    <row r="8830" spans="1:1" x14ac:dyDescent="0.35">
      <c r="A8830"/>
    </row>
    <row r="8831" spans="1:1" x14ac:dyDescent="0.35">
      <c r="A8831"/>
    </row>
    <row r="8832" spans="1:1" x14ac:dyDescent="0.35">
      <c r="A8832"/>
    </row>
    <row r="8833" spans="1:1" x14ac:dyDescent="0.35">
      <c r="A8833"/>
    </row>
    <row r="8834" spans="1:1" x14ac:dyDescent="0.35">
      <c r="A8834"/>
    </row>
    <row r="8835" spans="1:1" x14ac:dyDescent="0.35">
      <c r="A8835"/>
    </row>
    <row r="8836" spans="1:1" x14ac:dyDescent="0.35">
      <c r="A8836"/>
    </row>
    <row r="8837" spans="1:1" x14ac:dyDescent="0.35">
      <c r="A8837"/>
    </row>
    <row r="8838" spans="1:1" x14ac:dyDescent="0.35">
      <c r="A8838"/>
    </row>
    <row r="8839" spans="1:1" x14ac:dyDescent="0.35">
      <c r="A8839"/>
    </row>
    <row r="8840" spans="1:1" x14ac:dyDescent="0.35">
      <c r="A8840"/>
    </row>
    <row r="8841" spans="1:1" x14ac:dyDescent="0.35">
      <c r="A8841"/>
    </row>
    <row r="8842" spans="1:1" x14ac:dyDescent="0.35">
      <c r="A8842"/>
    </row>
    <row r="8843" spans="1:1" x14ac:dyDescent="0.35">
      <c r="A8843"/>
    </row>
    <row r="8844" spans="1:1" x14ac:dyDescent="0.35">
      <c r="A8844"/>
    </row>
    <row r="8845" spans="1:1" x14ac:dyDescent="0.35">
      <c r="A8845"/>
    </row>
    <row r="8846" spans="1:1" x14ac:dyDescent="0.35">
      <c r="A8846"/>
    </row>
    <row r="8847" spans="1:1" x14ac:dyDescent="0.35">
      <c r="A8847"/>
    </row>
    <row r="8848" spans="1:1" x14ac:dyDescent="0.35">
      <c r="A8848"/>
    </row>
    <row r="8849" spans="1:1" x14ac:dyDescent="0.35">
      <c r="A8849"/>
    </row>
    <row r="8850" spans="1:1" x14ac:dyDescent="0.35">
      <c r="A8850"/>
    </row>
    <row r="8851" spans="1:1" x14ac:dyDescent="0.35">
      <c r="A8851"/>
    </row>
    <row r="8852" spans="1:1" x14ac:dyDescent="0.35">
      <c r="A8852"/>
    </row>
    <row r="8853" spans="1:1" x14ac:dyDescent="0.35">
      <c r="A8853"/>
    </row>
    <row r="8854" spans="1:1" x14ac:dyDescent="0.35">
      <c r="A8854"/>
    </row>
    <row r="8855" spans="1:1" x14ac:dyDescent="0.35">
      <c r="A8855"/>
    </row>
    <row r="8856" spans="1:1" x14ac:dyDescent="0.35">
      <c r="A8856"/>
    </row>
    <row r="8857" spans="1:1" x14ac:dyDescent="0.35">
      <c r="A8857"/>
    </row>
    <row r="8858" spans="1:1" x14ac:dyDescent="0.35">
      <c r="A8858"/>
    </row>
    <row r="8859" spans="1:1" x14ac:dyDescent="0.35">
      <c r="A8859"/>
    </row>
    <row r="8860" spans="1:1" x14ac:dyDescent="0.35">
      <c r="A8860"/>
    </row>
    <row r="8861" spans="1:1" x14ac:dyDescent="0.35">
      <c r="A8861"/>
    </row>
    <row r="8862" spans="1:1" x14ac:dyDescent="0.35">
      <c r="A8862"/>
    </row>
    <row r="8863" spans="1:1" x14ac:dyDescent="0.35">
      <c r="A8863"/>
    </row>
    <row r="8864" spans="1:1" x14ac:dyDescent="0.35">
      <c r="A8864"/>
    </row>
    <row r="8865" spans="1:1" x14ac:dyDescent="0.35">
      <c r="A8865"/>
    </row>
    <row r="8866" spans="1:1" x14ac:dyDescent="0.35">
      <c r="A8866"/>
    </row>
    <row r="8867" spans="1:1" x14ac:dyDescent="0.35">
      <c r="A8867"/>
    </row>
    <row r="8868" spans="1:1" x14ac:dyDescent="0.35">
      <c r="A8868"/>
    </row>
    <row r="8869" spans="1:1" x14ac:dyDescent="0.35">
      <c r="A8869"/>
    </row>
    <row r="8870" spans="1:1" x14ac:dyDescent="0.35">
      <c r="A8870"/>
    </row>
    <row r="8871" spans="1:1" x14ac:dyDescent="0.35">
      <c r="A8871"/>
    </row>
    <row r="8872" spans="1:1" x14ac:dyDescent="0.35">
      <c r="A8872"/>
    </row>
    <row r="8873" spans="1:1" x14ac:dyDescent="0.35">
      <c r="A8873"/>
    </row>
    <row r="8874" spans="1:1" x14ac:dyDescent="0.35">
      <c r="A8874"/>
    </row>
    <row r="8875" spans="1:1" x14ac:dyDescent="0.35">
      <c r="A8875"/>
    </row>
    <row r="8876" spans="1:1" x14ac:dyDescent="0.35">
      <c r="A8876"/>
    </row>
    <row r="8877" spans="1:1" x14ac:dyDescent="0.35">
      <c r="A8877"/>
    </row>
    <row r="8878" spans="1:1" x14ac:dyDescent="0.35">
      <c r="A8878"/>
    </row>
    <row r="8879" spans="1:1" x14ac:dyDescent="0.35">
      <c r="A8879"/>
    </row>
    <row r="8880" spans="1:1" x14ac:dyDescent="0.35">
      <c r="A8880"/>
    </row>
    <row r="8881" spans="1:1" x14ac:dyDescent="0.35">
      <c r="A8881"/>
    </row>
    <row r="8882" spans="1:1" x14ac:dyDescent="0.35">
      <c r="A8882"/>
    </row>
    <row r="8883" spans="1:1" x14ac:dyDescent="0.35">
      <c r="A8883"/>
    </row>
    <row r="8884" spans="1:1" x14ac:dyDescent="0.35">
      <c r="A8884"/>
    </row>
    <row r="8885" spans="1:1" x14ac:dyDescent="0.35">
      <c r="A8885"/>
    </row>
    <row r="8886" spans="1:1" x14ac:dyDescent="0.35">
      <c r="A8886"/>
    </row>
    <row r="8887" spans="1:1" x14ac:dyDescent="0.35">
      <c r="A8887"/>
    </row>
    <row r="8888" spans="1:1" x14ac:dyDescent="0.35">
      <c r="A8888"/>
    </row>
    <row r="8889" spans="1:1" x14ac:dyDescent="0.35">
      <c r="A8889"/>
    </row>
    <row r="8890" spans="1:1" x14ac:dyDescent="0.35">
      <c r="A8890"/>
    </row>
    <row r="8891" spans="1:1" x14ac:dyDescent="0.35">
      <c r="A8891"/>
    </row>
    <row r="8892" spans="1:1" x14ac:dyDescent="0.35">
      <c r="A8892"/>
    </row>
    <row r="8893" spans="1:1" x14ac:dyDescent="0.35">
      <c r="A8893"/>
    </row>
    <row r="8894" spans="1:1" x14ac:dyDescent="0.35">
      <c r="A8894"/>
    </row>
    <row r="8895" spans="1:1" x14ac:dyDescent="0.35">
      <c r="A8895"/>
    </row>
    <row r="8896" spans="1:1" x14ac:dyDescent="0.35">
      <c r="A8896"/>
    </row>
    <row r="8897" spans="1:1" x14ac:dyDescent="0.35">
      <c r="A8897"/>
    </row>
    <row r="8898" spans="1:1" x14ac:dyDescent="0.35">
      <c r="A8898"/>
    </row>
    <row r="8899" spans="1:1" x14ac:dyDescent="0.35">
      <c r="A8899"/>
    </row>
    <row r="8900" spans="1:1" x14ac:dyDescent="0.35">
      <c r="A8900"/>
    </row>
    <row r="8901" spans="1:1" x14ac:dyDescent="0.35">
      <c r="A8901"/>
    </row>
    <row r="8902" spans="1:1" x14ac:dyDescent="0.35">
      <c r="A8902"/>
    </row>
    <row r="8903" spans="1:1" x14ac:dyDescent="0.35">
      <c r="A8903"/>
    </row>
    <row r="8904" spans="1:1" x14ac:dyDescent="0.35">
      <c r="A8904"/>
    </row>
    <row r="8905" spans="1:1" x14ac:dyDescent="0.35">
      <c r="A8905"/>
    </row>
    <row r="8906" spans="1:1" x14ac:dyDescent="0.35">
      <c r="A8906"/>
    </row>
    <row r="8907" spans="1:1" x14ac:dyDescent="0.35">
      <c r="A8907"/>
    </row>
    <row r="8908" spans="1:1" x14ac:dyDescent="0.35">
      <c r="A8908"/>
    </row>
    <row r="8909" spans="1:1" x14ac:dyDescent="0.35">
      <c r="A8909"/>
    </row>
    <row r="8910" spans="1:1" x14ac:dyDescent="0.35">
      <c r="A8910"/>
    </row>
    <row r="8911" spans="1:1" x14ac:dyDescent="0.35">
      <c r="A8911"/>
    </row>
    <row r="8912" spans="1:1" x14ac:dyDescent="0.35">
      <c r="A8912"/>
    </row>
    <row r="8913" spans="1:1" x14ac:dyDescent="0.35">
      <c r="A8913"/>
    </row>
    <row r="8914" spans="1:1" x14ac:dyDescent="0.35">
      <c r="A8914"/>
    </row>
    <row r="8915" spans="1:1" x14ac:dyDescent="0.35">
      <c r="A8915"/>
    </row>
    <row r="8916" spans="1:1" x14ac:dyDescent="0.35">
      <c r="A8916"/>
    </row>
    <row r="8917" spans="1:1" x14ac:dyDescent="0.35">
      <c r="A8917"/>
    </row>
    <row r="8918" spans="1:1" x14ac:dyDescent="0.35">
      <c r="A8918"/>
    </row>
    <row r="8919" spans="1:1" x14ac:dyDescent="0.35">
      <c r="A8919"/>
    </row>
    <row r="8920" spans="1:1" x14ac:dyDescent="0.35">
      <c r="A8920"/>
    </row>
    <row r="8921" spans="1:1" x14ac:dyDescent="0.35">
      <c r="A8921"/>
    </row>
    <row r="8922" spans="1:1" x14ac:dyDescent="0.35">
      <c r="A8922"/>
    </row>
    <row r="8923" spans="1:1" x14ac:dyDescent="0.35">
      <c r="A8923"/>
    </row>
    <row r="8924" spans="1:1" x14ac:dyDescent="0.35">
      <c r="A8924"/>
    </row>
    <row r="8925" spans="1:1" x14ac:dyDescent="0.35">
      <c r="A8925"/>
    </row>
    <row r="8926" spans="1:1" x14ac:dyDescent="0.35">
      <c r="A8926"/>
    </row>
    <row r="8927" spans="1:1" x14ac:dyDescent="0.35">
      <c r="A8927"/>
    </row>
    <row r="8928" spans="1:1" x14ac:dyDescent="0.35">
      <c r="A8928"/>
    </row>
    <row r="8929" spans="1:1" x14ac:dyDescent="0.35">
      <c r="A8929"/>
    </row>
    <row r="8930" spans="1:1" x14ac:dyDescent="0.35">
      <c r="A8930"/>
    </row>
    <row r="8931" spans="1:1" x14ac:dyDescent="0.35">
      <c r="A8931"/>
    </row>
    <row r="8932" spans="1:1" x14ac:dyDescent="0.35">
      <c r="A8932"/>
    </row>
    <row r="8933" spans="1:1" x14ac:dyDescent="0.35">
      <c r="A8933"/>
    </row>
    <row r="8934" spans="1:1" x14ac:dyDescent="0.35">
      <c r="A8934"/>
    </row>
    <row r="8935" spans="1:1" x14ac:dyDescent="0.35">
      <c r="A8935"/>
    </row>
    <row r="8936" spans="1:1" x14ac:dyDescent="0.35">
      <c r="A8936"/>
    </row>
    <row r="8937" spans="1:1" x14ac:dyDescent="0.35">
      <c r="A8937"/>
    </row>
    <row r="8938" spans="1:1" x14ac:dyDescent="0.35">
      <c r="A8938"/>
    </row>
    <row r="8939" spans="1:1" x14ac:dyDescent="0.35">
      <c r="A8939"/>
    </row>
    <row r="8940" spans="1:1" x14ac:dyDescent="0.35">
      <c r="A8940"/>
    </row>
    <row r="8941" spans="1:1" x14ac:dyDescent="0.35">
      <c r="A8941"/>
    </row>
    <row r="8942" spans="1:1" x14ac:dyDescent="0.35">
      <c r="A8942"/>
    </row>
    <row r="8943" spans="1:1" x14ac:dyDescent="0.35">
      <c r="A8943"/>
    </row>
    <row r="8944" spans="1:1" x14ac:dyDescent="0.35">
      <c r="A8944"/>
    </row>
    <row r="8945" spans="1:1" x14ac:dyDescent="0.35">
      <c r="A8945"/>
    </row>
    <row r="8946" spans="1:1" x14ac:dyDescent="0.35">
      <c r="A8946"/>
    </row>
    <row r="8947" spans="1:1" x14ac:dyDescent="0.35">
      <c r="A8947"/>
    </row>
    <row r="8948" spans="1:1" x14ac:dyDescent="0.35">
      <c r="A8948"/>
    </row>
    <row r="8949" spans="1:1" x14ac:dyDescent="0.35">
      <c r="A8949"/>
    </row>
    <row r="8950" spans="1:1" x14ac:dyDescent="0.35">
      <c r="A8950"/>
    </row>
    <row r="8951" spans="1:1" x14ac:dyDescent="0.35">
      <c r="A8951"/>
    </row>
    <row r="8952" spans="1:1" x14ac:dyDescent="0.35">
      <c r="A8952"/>
    </row>
    <row r="8953" spans="1:1" x14ac:dyDescent="0.35">
      <c r="A8953"/>
    </row>
    <row r="8954" spans="1:1" x14ac:dyDescent="0.35">
      <c r="A8954"/>
    </row>
    <row r="8955" spans="1:1" x14ac:dyDescent="0.35">
      <c r="A8955"/>
    </row>
    <row r="8956" spans="1:1" x14ac:dyDescent="0.35">
      <c r="A8956"/>
    </row>
    <row r="8957" spans="1:1" x14ac:dyDescent="0.35">
      <c r="A8957"/>
    </row>
    <row r="8958" spans="1:1" x14ac:dyDescent="0.35">
      <c r="A8958"/>
    </row>
    <row r="8959" spans="1:1" x14ac:dyDescent="0.35">
      <c r="A8959"/>
    </row>
    <row r="8960" spans="1:1" x14ac:dyDescent="0.35">
      <c r="A8960"/>
    </row>
    <row r="8961" spans="1:1" x14ac:dyDescent="0.35">
      <c r="A8961"/>
    </row>
    <row r="8962" spans="1:1" x14ac:dyDescent="0.35">
      <c r="A8962"/>
    </row>
    <row r="8963" spans="1:1" x14ac:dyDescent="0.35">
      <c r="A8963"/>
    </row>
    <row r="8964" spans="1:1" x14ac:dyDescent="0.35">
      <c r="A8964"/>
    </row>
    <row r="8965" spans="1:1" x14ac:dyDescent="0.35">
      <c r="A8965"/>
    </row>
    <row r="8966" spans="1:1" x14ac:dyDescent="0.35">
      <c r="A8966"/>
    </row>
    <row r="8967" spans="1:1" x14ac:dyDescent="0.35">
      <c r="A8967"/>
    </row>
    <row r="8968" spans="1:1" x14ac:dyDescent="0.35">
      <c r="A8968"/>
    </row>
    <row r="8969" spans="1:1" x14ac:dyDescent="0.35">
      <c r="A8969"/>
    </row>
    <row r="8970" spans="1:1" x14ac:dyDescent="0.35">
      <c r="A8970"/>
    </row>
    <row r="8971" spans="1:1" x14ac:dyDescent="0.35">
      <c r="A8971"/>
    </row>
    <row r="8972" spans="1:1" x14ac:dyDescent="0.35">
      <c r="A8972"/>
    </row>
    <row r="8973" spans="1:1" x14ac:dyDescent="0.35">
      <c r="A8973"/>
    </row>
    <row r="8974" spans="1:1" x14ac:dyDescent="0.35">
      <c r="A8974"/>
    </row>
    <row r="8975" spans="1:1" x14ac:dyDescent="0.35">
      <c r="A8975"/>
    </row>
    <row r="8976" spans="1:1" x14ac:dyDescent="0.35">
      <c r="A8976"/>
    </row>
    <row r="8977" spans="1:1" x14ac:dyDescent="0.35">
      <c r="A8977"/>
    </row>
    <row r="8978" spans="1:1" x14ac:dyDescent="0.35">
      <c r="A8978"/>
    </row>
    <row r="8979" spans="1:1" x14ac:dyDescent="0.35">
      <c r="A8979"/>
    </row>
    <row r="8980" spans="1:1" x14ac:dyDescent="0.35">
      <c r="A8980"/>
    </row>
    <row r="8981" spans="1:1" x14ac:dyDescent="0.35">
      <c r="A8981"/>
    </row>
    <row r="8982" spans="1:1" x14ac:dyDescent="0.35">
      <c r="A8982"/>
    </row>
    <row r="8983" spans="1:1" x14ac:dyDescent="0.35">
      <c r="A8983"/>
    </row>
    <row r="8984" spans="1:1" x14ac:dyDescent="0.35">
      <c r="A8984"/>
    </row>
    <row r="8985" spans="1:1" x14ac:dyDescent="0.35">
      <c r="A8985"/>
    </row>
    <row r="8986" spans="1:1" x14ac:dyDescent="0.35">
      <c r="A8986"/>
    </row>
    <row r="8987" spans="1:1" x14ac:dyDescent="0.35">
      <c r="A8987"/>
    </row>
    <row r="8988" spans="1:1" x14ac:dyDescent="0.35">
      <c r="A8988"/>
    </row>
    <row r="8989" spans="1:1" x14ac:dyDescent="0.35">
      <c r="A8989"/>
    </row>
    <row r="8990" spans="1:1" x14ac:dyDescent="0.35">
      <c r="A8990"/>
    </row>
    <row r="8991" spans="1:1" x14ac:dyDescent="0.35">
      <c r="A8991"/>
    </row>
    <row r="8992" spans="1:1" x14ac:dyDescent="0.35">
      <c r="A8992"/>
    </row>
    <row r="8993" spans="1:1" x14ac:dyDescent="0.35">
      <c r="A8993"/>
    </row>
    <row r="8994" spans="1:1" x14ac:dyDescent="0.35">
      <c r="A8994"/>
    </row>
    <row r="8995" spans="1:1" x14ac:dyDescent="0.35">
      <c r="A8995"/>
    </row>
    <row r="8996" spans="1:1" x14ac:dyDescent="0.35">
      <c r="A8996"/>
    </row>
    <row r="8997" spans="1:1" x14ac:dyDescent="0.35">
      <c r="A8997"/>
    </row>
    <row r="8998" spans="1:1" x14ac:dyDescent="0.35">
      <c r="A8998"/>
    </row>
    <row r="8999" spans="1:1" x14ac:dyDescent="0.35">
      <c r="A8999"/>
    </row>
    <row r="9000" spans="1:1" x14ac:dyDescent="0.35">
      <c r="A9000"/>
    </row>
    <row r="9001" spans="1:1" x14ac:dyDescent="0.35">
      <c r="A9001"/>
    </row>
    <row r="9002" spans="1:1" x14ac:dyDescent="0.35">
      <c r="A9002"/>
    </row>
    <row r="9003" spans="1:1" x14ac:dyDescent="0.35">
      <c r="A9003"/>
    </row>
    <row r="9004" spans="1:1" x14ac:dyDescent="0.35">
      <c r="A9004"/>
    </row>
    <row r="9005" spans="1:1" x14ac:dyDescent="0.35">
      <c r="A9005"/>
    </row>
    <row r="9006" spans="1:1" x14ac:dyDescent="0.35">
      <c r="A9006"/>
    </row>
    <row r="9007" spans="1:1" x14ac:dyDescent="0.35">
      <c r="A9007"/>
    </row>
    <row r="9008" spans="1:1" x14ac:dyDescent="0.35">
      <c r="A9008"/>
    </row>
    <row r="9009" spans="1:1" x14ac:dyDescent="0.35">
      <c r="A9009"/>
    </row>
    <row r="9010" spans="1:1" x14ac:dyDescent="0.35">
      <c r="A9010"/>
    </row>
    <row r="9011" spans="1:1" x14ac:dyDescent="0.35">
      <c r="A9011"/>
    </row>
    <row r="9012" spans="1:1" x14ac:dyDescent="0.35">
      <c r="A9012"/>
    </row>
    <row r="9013" spans="1:1" x14ac:dyDescent="0.35">
      <c r="A9013"/>
    </row>
    <row r="9014" spans="1:1" x14ac:dyDescent="0.35">
      <c r="A9014"/>
    </row>
    <row r="9015" spans="1:1" x14ac:dyDescent="0.35">
      <c r="A9015"/>
    </row>
    <row r="9016" spans="1:1" x14ac:dyDescent="0.35">
      <c r="A9016"/>
    </row>
    <row r="9017" spans="1:1" x14ac:dyDescent="0.35">
      <c r="A9017"/>
    </row>
    <row r="9018" spans="1:1" x14ac:dyDescent="0.35">
      <c r="A9018"/>
    </row>
    <row r="9019" spans="1:1" x14ac:dyDescent="0.35">
      <c r="A9019"/>
    </row>
    <row r="9020" spans="1:1" x14ac:dyDescent="0.35">
      <c r="A9020"/>
    </row>
    <row r="9021" spans="1:1" x14ac:dyDescent="0.35">
      <c r="A9021"/>
    </row>
    <row r="9022" spans="1:1" x14ac:dyDescent="0.35">
      <c r="A9022"/>
    </row>
    <row r="9023" spans="1:1" x14ac:dyDescent="0.35">
      <c r="A9023"/>
    </row>
    <row r="9024" spans="1:1" x14ac:dyDescent="0.35">
      <c r="A9024"/>
    </row>
    <row r="9025" spans="1:1" x14ac:dyDescent="0.35">
      <c r="A9025"/>
    </row>
    <row r="9026" spans="1:1" x14ac:dyDescent="0.35">
      <c r="A9026"/>
    </row>
    <row r="9027" spans="1:1" x14ac:dyDescent="0.35">
      <c r="A9027"/>
    </row>
    <row r="9028" spans="1:1" x14ac:dyDescent="0.35">
      <c r="A9028"/>
    </row>
    <row r="9029" spans="1:1" x14ac:dyDescent="0.35">
      <c r="A9029"/>
    </row>
    <row r="9030" spans="1:1" x14ac:dyDescent="0.35">
      <c r="A9030"/>
    </row>
    <row r="9031" spans="1:1" x14ac:dyDescent="0.35">
      <c r="A9031"/>
    </row>
    <row r="9032" spans="1:1" x14ac:dyDescent="0.35">
      <c r="A9032"/>
    </row>
    <row r="9033" spans="1:1" x14ac:dyDescent="0.35">
      <c r="A9033"/>
    </row>
    <row r="9034" spans="1:1" x14ac:dyDescent="0.35">
      <c r="A9034"/>
    </row>
    <row r="9035" spans="1:1" x14ac:dyDescent="0.35">
      <c r="A9035"/>
    </row>
    <row r="9036" spans="1:1" x14ac:dyDescent="0.35">
      <c r="A9036"/>
    </row>
    <row r="9037" spans="1:1" x14ac:dyDescent="0.35">
      <c r="A9037"/>
    </row>
    <row r="9038" spans="1:1" x14ac:dyDescent="0.35">
      <c r="A9038"/>
    </row>
    <row r="9039" spans="1:1" x14ac:dyDescent="0.35">
      <c r="A9039"/>
    </row>
    <row r="9040" spans="1:1" x14ac:dyDescent="0.35">
      <c r="A9040"/>
    </row>
    <row r="9041" spans="1:1" x14ac:dyDescent="0.35">
      <c r="A9041"/>
    </row>
    <row r="9042" spans="1:1" x14ac:dyDescent="0.35">
      <c r="A9042"/>
    </row>
    <row r="9043" spans="1:1" x14ac:dyDescent="0.35">
      <c r="A9043"/>
    </row>
    <row r="9044" spans="1:1" x14ac:dyDescent="0.35">
      <c r="A9044"/>
    </row>
    <row r="9045" spans="1:1" x14ac:dyDescent="0.35">
      <c r="A9045"/>
    </row>
    <row r="9046" spans="1:1" x14ac:dyDescent="0.35">
      <c r="A9046"/>
    </row>
    <row r="9047" spans="1:1" x14ac:dyDescent="0.35">
      <c r="A9047"/>
    </row>
    <row r="9048" spans="1:1" x14ac:dyDescent="0.35">
      <c r="A9048"/>
    </row>
    <row r="9049" spans="1:1" x14ac:dyDescent="0.35">
      <c r="A9049"/>
    </row>
    <row r="9050" spans="1:1" x14ac:dyDescent="0.35">
      <c r="A9050"/>
    </row>
    <row r="9051" spans="1:1" x14ac:dyDescent="0.35">
      <c r="A9051"/>
    </row>
    <row r="9052" spans="1:1" x14ac:dyDescent="0.35">
      <c r="A9052"/>
    </row>
    <row r="9053" spans="1:1" x14ac:dyDescent="0.35">
      <c r="A9053"/>
    </row>
    <row r="9054" spans="1:1" x14ac:dyDescent="0.35">
      <c r="A9054"/>
    </row>
    <row r="9055" spans="1:1" x14ac:dyDescent="0.35">
      <c r="A9055"/>
    </row>
    <row r="9056" spans="1:1" x14ac:dyDescent="0.35">
      <c r="A9056"/>
    </row>
    <row r="9057" spans="1:1" x14ac:dyDescent="0.35">
      <c r="A9057"/>
    </row>
    <row r="9058" spans="1:1" x14ac:dyDescent="0.35">
      <c r="A9058"/>
    </row>
    <row r="9059" spans="1:1" x14ac:dyDescent="0.35">
      <c r="A9059"/>
    </row>
    <row r="9060" spans="1:1" x14ac:dyDescent="0.35">
      <c r="A9060"/>
    </row>
    <row r="9061" spans="1:1" x14ac:dyDescent="0.35">
      <c r="A9061"/>
    </row>
    <row r="9062" spans="1:1" x14ac:dyDescent="0.35">
      <c r="A9062"/>
    </row>
    <row r="9063" spans="1:1" x14ac:dyDescent="0.35">
      <c r="A9063"/>
    </row>
    <row r="9064" spans="1:1" x14ac:dyDescent="0.35">
      <c r="A9064"/>
    </row>
    <row r="9065" spans="1:1" x14ac:dyDescent="0.35">
      <c r="A9065"/>
    </row>
    <row r="9066" spans="1:1" x14ac:dyDescent="0.35">
      <c r="A9066"/>
    </row>
    <row r="9067" spans="1:1" x14ac:dyDescent="0.35">
      <c r="A9067"/>
    </row>
    <row r="9068" spans="1:1" x14ac:dyDescent="0.35">
      <c r="A9068"/>
    </row>
    <row r="9069" spans="1:1" x14ac:dyDescent="0.35">
      <c r="A9069"/>
    </row>
    <row r="9070" spans="1:1" x14ac:dyDescent="0.35">
      <c r="A9070"/>
    </row>
    <row r="9071" spans="1:1" x14ac:dyDescent="0.35">
      <c r="A9071"/>
    </row>
    <row r="9072" spans="1:1" x14ac:dyDescent="0.35">
      <c r="A9072"/>
    </row>
    <row r="9073" spans="1:1" x14ac:dyDescent="0.35">
      <c r="A9073"/>
    </row>
    <row r="9074" spans="1:1" x14ac:dyDescent="0.35">
      <c r="A9074"/>
    </row>
    <row r="9075" spans="1:1" x14ac:dyDescent="0.35">
      <c r="A9075"/>
    </row>
    <row r="9076" spans="1:1" x14ac:dyDescent="0.35">
      <c r="A9076"/>
    </row>
    <row r="9077" spans="1:1" x14ac:dyDescent="0.35">
      <c r="A9077"/>
    </row>
    <row r="9078" spans="1:1" x14ac:dyDescent="0.35">
      <c r="A9078"/>
    </row>
    <row r="9079" spans="1:1" x14ac:dyDescent="0.35">
      <c r="A9079"/>
    </row>
    <row r="9080" spans="1:1" x14ac:dyDescent="0.35">
      <c r="A9080"/>
    </row>
    <row r="9081" spans="1:1" x14ac:dyDescent="0.35">
      <c r="A9081"/>
    </row>
    <row r="9082" spans="1:1" x14ac:dyDescent="0.35">
      <c r="A9082"/>
    </row>
    <row r="9083" spans="1:1" x14ac:dyDescent="0.35">
      <c r="A9083"/>
    </row>
    <row r="9084" spans="1:1" x14ac:dyDescent="0.35">
      <c r="A9084"/>
    </row>
    <row r="9085" spans="1:1" x14ac:dyDescent="0.35">
      <c r="A9085"/>
    </row>
    <row r="9086" spans="1:1" x14ac:dyDescent="0.35">
      <c r="A9086"/>
    </row>
    <row r="9087" spans="1:1" x14ac:dyDescent="0.35">
      <c r="A9087"/>
    </row>
    <row r="9088" spans="1:1" x14ac:dyDescent="0.35">
      <c r="A9088"/>
    </row>
    <row r="9089" spans="1:1" x14ac:dyDescent="0.35">
      <c r="A9089"/>
    </row>
    <row r="9090" spans="1:1" x14ac:dyDescent="0.35">
      <c r="A9090"/>
    </row>
    <row r="9091" spans="1:1" x14ac:dyDescent="0.35">
      <c r="A9091"/>
    </row>
    <row r="9092" spans="1:1" x14ac:dyDescent="0.35">
      <c r="A9092"/>
    </row>
    <row r="9093" spans="1:1" x14ac:dyDescent="0.35">
      <c r="A9093"/>
    </row>
    <row r="9094" spans="1:1" x14ac:dyDescent="0.35">
      <c r="A9094"/>
    </row>
    <row r="9095" spans="1:1" x14ac:dyDescent="0.35">
      <c r="A9095"/>
    </row>
    <row r="9096" spans="1:1" x14ac:dyDescent="0.35">
      <c r="A9096"/>
    </row>
    <row r="9097" spans="1:1" x14ac:dyDescent="0.35">
      <c r="A9097"/>
    </row>
    <row r="9098" spans="1:1" x14ac:dyDescent="0.35">
      <c r="A9098"/>
    </row>
    <row r="9099" spans="1:1" x14ac:dyDescent="0.35">
      <c r="A9099"/>
    </row>
    <row r="9100" spans="1:1" x14ac:dyDescent="0.35">
      <c r="A9100"/>
    </row>
    <row r="9101" spans="1:1" x14ac:dyDescent="0.35">
      <c r="A9101"/>
    </row>
    <row r="9102" spans="1:1" x14ac:dyDescent="0.35">
      <c r="A9102"/>
    </row>
    <row r="9103" spans="1:1" x14ac:dyDescent="0.35">
      <c r="A9103"/>
    </row>
    <row r="9104" spans="1:1" x14ac:dyDescent="0.35">
      <c r="A9104"/>
    </row>
    <row r="9105" spans="1:1" x14ac:dyDescent="0.35">
      <c r="A9105"/>
    </row>
    <row r="9106" spans="1:1" x14ac:dyDescent="0.35">
      <c r="A9106"/>
    </row>
    <row r="9107" spans="1:1" x14ac:dyDescent="0.35">
      <c r="A9107"/>
    </row>
    <row r="9108" spans="1:1" x14ac:dyDescent="0.35">
      <c r="A9108"/>
    </row>
    <row r="9109" spans="1:1" x14ac:dyDescent="0.35">
      <c r="A9109"/>
    </row>
    <row r="9110" spans="1:1" x14ac:dyDescent="0.35">
      <c r="A9110"/>
    </row>
    <row r="9111" spans="1:1" x14ac:dyDescent="0.35">
      <c r="A9111"/>
    </row>
    <row r="9112" spans="1:1" x14ac:dyDescent="0.35">
      <c r="A9112"/>
    </row>
    <row r="9113" spans="1:1" x14ac:dyDescent="0.35">
      <c r="A9113"/>
    </row>
    <row r="9114" spans="1:1" x14ac:dyDescent="0.35">
      <c r="A9114"/>
    </row>
    <row r="9115" spans="1:1" x14ac:dyDescent="0.35">
      <c r="A9115"/>
    </row>
    <row r="9116" spans="1:1" x14ac:dyDescent="0.35">
      <c r="A9116"/>
    </row>
    <row r="9117" spans="1:1" x14ac:dyDescent="0.35">
      <c r="A9117"/>
    </row>
    <row r="9118" spans="1:1" x14ac:dyDescent="0.35">
      <c r="A9118"/>
    </row>
    <row r="9119" spans="1:1" x14ac:dyDescent="0.35">
      <c r="A9119"/>
    </row>
    <row r="9120" spans="1:1" x14ac:dyDescent="0.35">
      <c r="A9120"/>
    </row>
    <row r="9121" spans="1:1" x14ac:dyDescent="0.35">
      <c r="A9121"/>
    </row>
    <row r="9122" spans="1:1" x14ac:dyDescent="0.35">
      <c r="A9122"/>
    </row>
    <row r="9123" spans="1:1" x14ac:dyDescent="0.35">
      <c r="A9123"/>
    </row>
    <row r="9124" spans="1:1" x14ac:dyDescent="0.35">
      <c r="A9124"/>
    </row>
    <row r="9125" spans="1:1" x14ac:dyDescent="0.35">
      <c r="A9125"/>
    </row>
    <row r="9126" spans="1:1" x14ac:dyDescent="0.35">
      <c r="A9126"/>
    </row>
    <row r="9127" spans="1:1" x14ac:dyDescent="0.35">
      <c r="A9127"/>
    </row>
    <row r="9128" spans="1:1" x14ac:dyDescent="0.35">
      <c r="A9128"/>
    </row>
    <row r="9129" spans="1:1" x14ac:dyDescent="0.35">
      <c r="A9129"/>
    </row>
    <row r="9130" spans="1:1" x14ac:dyDescent="0.35">
      <c r="A9130"/>
    </row>
    <row r="9131" spans="1:1" x14ac:dyDescent="0.35">
      <c r="A9131"/>
    </row>
    <row r="9132" spans="1:1" x14ac:dyDescent="0.35">
      <c r="A9132"/>
    </row>
    <row r="9133" spans="1:1" x14ac:dyDescent="0.35">
      <c r="A9133"/>
    </row>
    <row r="9134" spans="1:1" x14ac:dyDescent="0.35">
      <c r="A9134"/>
    </row>
    <row r="9135" spans="1:1" x14ac:dyDescent="0.35">
      <c r="A9135"/>
    </row>
    <row r="9136" spans="1:1" x14ac:dyDescent="0.35">
      <c r="A9136"/>
    </row>
    <row r="9137" spans="1:1" x14ac:dyDescent="0.35">
      <c r="A9137"/>
    </row>
    <row r="9138" spans="1:1" x14ac:dyDescent="0.35">
      <c r="A9138"/>
    </row>
    <row r="9139" spans="1:1" x14ac:dyDescent="0.35">
      <c r="A9139"/>
    </row>
    <row r="9140" spans="1:1" x14ac:dyDescent="0.35">
      <c r="A9140"/>
    </row>
    <row r="9141" spans="1:1" x14ac:dyDescent="0.35">
      <c r="A9141"/>
    </row>
    <row r="9142" spans="1:1" x14ac:dyDescent="0.35">
      <c r="A9142"/>
    </row>
    <row r="9143" spans="1:1" x14ac:dyDescent="0.35">
      <c r="A9143"/>
    </row>
    <row r="9144" spans="1:1" x14ac:dyDescent="0.35">
      <c r="A9144"/>
    </row>
    <row r="9145" spans="1:1" x14ac:dyDescent="0.35">
      <c r="A9145"/>
    </row>
    <row r="9146" spans="1:1" x14ac:dyDescent="0.35">
      <c r="A9146"/>
    </row>
    <row r="9147" spans="1:1" x14ac:dyDescent="0.35">
      <c r="A9147"/>
    </row>
    <row r="9148" spans="1:1" x14ac:dyDescent="0.35">
      <c r="A9148"/>
    </row>
    <row r="9149" spans="1:1" x14ac:dyDescent="0.35">
      <c r="A9149"/>
    </row>
    <row r="9150" spans="1:1" x14ac:dyDescent="0.35">
      <c r="A9150"/>
    </row>
    <row r="9151" spans="1:1" x14ac:dyDescent="0.35">
      <c r="A9151"/>
    </row>
    <row r="9152" spans="1:1" x14ac:dyDescent="0.35">
      <c r="A9152"/>
    </row>
    <row r="9153" spans="1:1" x14ac:dyDescent="0.35">
      <c r="A9153"/>
    </row>
    <row r="9154" spans="1:1" x14ac:dyDescent="0.35">
      <c r="A9154"/>
    </row>
    <row r="9155" spans="1:1" x14ac:dyDescent="0.35">
      <c r="A9155"/>
    </row>
    <row r="9156" spans="1:1" x14ac:dyDescent="0.35">
      <c r="A9156"/>
    </row>
    <row r="9157" spans="1:1" x14ac:dyDescent="0.35">
      <c r="A9157"/>
    </row>
    <row r="9158" spans="1:1" x14ac:dyDescent="0.35">
      <c r="A9158"/>
    </row>
    <row r="9159" spans="1:1" x14ac:dyDescent="0.35">
      <c r="A9159"/>
    </row>
    <row r="9160" spans="1:1" x14ac:dyDescent="0.35">
      <c r="A9160"/>
    </row>
    <row r="9161" spans="1:1" x14ac:dyDescent="0.35">
      <c r="A9161"/>
    </row>
    <row r="9162" spans="1:1" x14ac:dyDescent="0.35">
      <c r="A9162"/>
    </row>
    <row r="9163" spans="1:1" x14ac:dyDescent="0.35">
      <c r="A9163"/>
    </row>
    <row r="9164" spans="1:1" x14ac:dyDescent="0.35">
      <c r="A9164"/>
    </row>
    <row r="9165" spans="1:1" x14ac:dyDescent="0.35">
      <c r="A9165"/>
    </row>
    <row r="9166" spans="1:1" x14ac:dyDescent="0.35">
      <c r="A9166"/>
    </row>
    <row r="9167" spans="1:1" x14ac:dyDescent="0.35">
      <c r="A9167"/>
    </row>
    <row r="9168" spans="1:1" x14ac:dyDescent="0.35">
      <c r="A9168"/>
    </row>
    <row r="9169" spans="1:1" x14ac:dyDescent="0.35">
      <c r="A9169"/>
    </row>
    <row r="9170" spans="1:1" x14ac:dyDescent="0.35">
      <c r="A9170"/>
    </row>
    <row r="9171" spans="1:1" x14ac:dyDescent="0.35">
      <c r="A9171"/>
    </row>
    <row r="9172" spans="1:1" x14ac:dyDescent="0.35">
      <c r="A9172"/>
    </row>
    <row r="9173" spans="1:1" x14ac:dyDescent="0.35">
      <c r="A9173"/>
    </row>
    <row r="9174" spans="1:1" x14ac:dyDescent="0.35">
      <c r="A9174"/>
    </row>
    <row r="9175" spans="1:1" x14ac:dyDescent="0.35">
      <c r="A9175"/>
    </row>
    <row r="9176" spans="1:1" x14ac:dyDescent="0.35">
      <c r="A9176"/>
    </row>
    <row r="9177" spans="1:1" x14ac:dyDescent="0.35">
      <c r="A9177"/>
    </row>
    <row r="9178" spans="1:1" x14ac:dyDescent="0.35">
      <c r="A9178"/>
    </row>
    <row r="9179" spans="1:1" x14ac:dyDescent="0.35">
      <c r="A9179"/>
    </row>
    <row r="9180" spans="1:1" x14ac:dyDescent="0.35">
      <c r="A9180"/>
    </row>
    <row r="9181" spans="1:1" x14ac:dyDescent="0.35">
      <c r="A9181"/>
    </row>
    <row r="9182" spans="1:1" x14ac:dyDescent="0.35">
      <c r="A9182"/>
    </row>
    <row r="9183" spans="1:1" x14ac:dyDescent="0.35">
      <c r="A9183"/>
    </row>
    <row r="9184" spans="1:1" x14ac:dyDescent="0.35">
      <c r="A9184"/>
    </row>
    <row r="9185" spans="1:1" x14ac:dyDescent="0.35">
      <c r="A9185"/>
    </row>
    <row r="9186" spans="1:1" x14ac:dyDescent="0.35">
      <c r="A9186"/>
    </row>
    <row r="9187" spans="1:1" x14ac:dyDescent="0.35">
      <c r="A9187"/>
    </row>
    <row r="9188" spans="1:1" x14ac:dyDescent="0.35">
      <c r="A9188"/>
    </row>
    <row r="9189" spans="1:1" x14ac:dyDescent="0.35">
      <c r="A9189"/>
    </row>
    <row r="9190" spans="1:1" x14ac:dyDescent="0.35">
      <c r="A9190"/>
    </row>
    <row r="9191" spans="1:1" x14ac:dyDescent="0.35">
      <c r="A9191"/>
    </row>
    <row r="9192" spans="1:1" x14ac:dyDescent="0.35">
      <c r="A9192"/>
    </row>
    <row r="9193" spans="1:1" x14ac:dyDescent="0.35">
      <c r="A9193"/>
    </row>
    <row r="9194" spans="1:1" x14ac:dyDescent="0.35">
      <c r="A9194"/>
    </row>
    <row r="9195" spans="1:1" x14ac:dyDescent="0.35">
      <c r="A9195"/>
    </row>
    <row r="9196" spans="1:1" x14ac:dyDescent="0.35">
      <c r="A9196"/>
    </row>
    <row r="9197" spans="1:1" x14ac:dyDescent="0.35">
      <c r="A9197"/>
    </row>
    <row r="9198" spans="1:1" x14ac:dyDescent="0.35">
      <c r="A9198"/>
    </row>
    <row r="9199" spans="1:1" x14ac:dyDescent="0.35">
      <c r="A9199"/>
    </row>
    <row r="9200" spans="1:1" x14ac:dyDescent="0.35">
      <c r="A9200"/>
    </row>
    <row r="9201" spans="1:1" x14ac:dyDescent="0.35">
      <c r="A9201"/>
    </row>
    <row r="9202" spans="1:1" x14ac:dyDescent="0.35">
      <c r="A9202"/>
    </row>
    <row r="9203" spans="1:1" x14ac:dyDescent="0.35">
      <c r="A9203"/>
    </row>
    <row r="9204" spans="1:1" x14ac:dyDescent="0.35">
      <c r="A9204"/>
    </row>
    <row r="9205" spans="1:1" x14ac:dyDescent="0.35">
      <c r="A9205"/>
    </row>
    <row r="9206" spans="1:1" x14ac:dyDescent="0.35">
      <c r="A9206"/>
    </row>
    <row r="9207" spans="1:1" x14ac:dyDescent="0.35">
      <c r="A9207"/>
    </row>
    <row r="9208" spans="1:1" x14ac:dyDescent="0.35">
      <c r="A9208"/>
    </row>
    <row r="9209" spans="1:1" x14ac:dyDescent="0.35">
      <c r="A9209"/>
    </row>
    <row r="9210" spans="1:1" x14ac:dyDescent="0.35">
      <c r="A9210"/>
    </row>
    <row r="9211" spans="1:1" x14ac:dyDescent="0.35">
      <c r="A9211"/>
    </row>
    <row r="9212" spans="1:1" x14ac:dyDescent="0.35">
      <c r="A9212"/>
    </row>
    <row r="9213" spans="1:1" x14ac:dyDescent="0.35">
      <c r="A9213"/>
    </row>
    <row r="9214" spans="1:1" x14ac:dyDescent="0.35">
      <c r="A9214"/>
    </row>
    <row r="9215" spans="1:1" x14ac:dyDescent="0.35">
      <c r="A9215"/>
    </row>
    <row r="9216" spans="1:1" x14ac:dyDescent="0.35">
      <c r="A9216"/>
    </row>
    <row r="9217" spans="1:1" x14ac:dyDescent="0.35">
      <c r="A9217"/>
    </row>
    <row r="9218" spans="1:1" x14ac:dyDescent="0.35">
      <c r="A9218"/>
    </row>
    <row r="9219" spans="1:1" x14ac:dyDescent="0.35">
      <c r="A9219"/>
    </row>
    <row r="9220" spans="1:1" x14ac:dyDescent="0.35">
      <c r="A9220"/>
    </row>
    <row r="9221" spans="1:1" x14ac:dyDescent="0.35">
      <c r="A9221"/>
    </row>
    <row r="9222" spans="1:1" x14ac:dyDescent="0.35">
      <c r="A9222"/>
    </row>
    <row r="9223" spans="1:1" x14ac:dyDescent="0.35">
      <c r="A9223"/>
    </row>
    <row r="9224" spans="1:1" x14ac:dyDescent="0.35">
      <c r="A9224"/>
    </row>
    <row r="9225" spans="1:1" x14ac:dyDescent="0.35">
      <c r="A9225"/>
    </row>
    <row r="9226" spans="1:1" x14ac:dyDescent="0.35">
      <c r="A9226"/>
    </row>
    <row r="9227" spans="1:1" x14ac:dyDescent="0.35">
      <c r="A9227"/>
    </row>
    <row r="9228" spans="1:1" x14ac:dyDescent="0.35">
      <c r="A9228"/>
    </row>
    <row r="9229" spans="1:1" x14ac:dyDescent="0.35">
      <c r="A9229"/>
    </row>
    <row r="9230" spans="1:1" x14ac:dyDescent="0.35">
      <c r="A9230"/>
    </row>
    <row r="9231" spans="1:1" x14ac:dyDescent="0.35">
      <c r="A9231"/>
    </row>
    <row r="9232" spans="1:1" x14ac:dyDescent="0.35">
      <c r="A9232"/>
    </row>
    <row r="9233" spans="1:1" x14ac:dyDescent="0.35">
      <c r="A9233"/>
    </row>
    <row r="9234" spans="1:1" x14ac:dyDescent="0.35">
      <c r="A9234"/>
    </row>
    <row r="9235" spans="1:1" x14ac:dyDescent="0.35">
      <c r="A9235"/>
    </row>
    <row r="9236" spans="1:1" x14ac:dyDescent="0.35">
      <c r="A9236"/>
    </row>
    <row r="9237" spans="1:1" x14ac:dyDescent="0.35">
      <c r="A9237"/>
    </row>
    <row r="9238" spans="1:1" x14ac:dyDescent="0.35">
      <c r="A9238"/>
    </row>
    <row r="9239" spans="1:1" x14ac:dyDescent="0.35">
      <c r="A9239"/>
    </row>
    <row r="9240" spans="1:1" x14ac:dyDescent="0.35">
      <c r="A9240"/>
    </row>
    <row r="9241" spans="1:1" x14ac:dyDescent="0.35">
      <c r="A9241"/>
    </row>
    <row r="9242" spans="1:1" x14ac:dyDescent="0.35">
      <c r="A9242"/>
    </row>
    <row r="9243" spans="1:1" x14ac:dyDescent="0.35">
      <c r="A9243"/>
    </row>
    <row r="9244" spans="1:1" x14ac:dyDescent="0.35">
      <c r="A9244"/>
    </row>
    <row r="9245" spans="1:1" x14ac:dyDescent="0.35">
      <c r="A9245"/>
    </row>
    <row r="9246" spans="1:1" x14ac:dyDescent="0.35">
      <c r="A9246"/>
    </row>
    <row r="9247" spans="1:1" x14ac:dyDescent="0.35">
      <c r="A9247"/>
    </row>
    <row r="9248" spans="1:1" x14ac:dyDescent="0.35">
      <c r="A9248"/>
    </row>
    <row r="9249" spans="1:1" x14ac:dyDescent="0.35">
      <c r="A9249"/>
    </row>
    <row r="9250" spans="1:1" x14ac:dyDescent="0.35">
      <c r="A9250"/>
    </row>
    <row r="9251" spans="1:1" x14ac:dyDescent="0.35">
      <c r="A9251"/>
    </row>
    <row r="9252" spans="1:1" x14ac:dyDescent="0.35">
      <c r="A9252"/>
    </row>
    <row r="9253" spans="1:1" x14ac:dyDescent="0.35">
      <c r="A9253"/>
    </row>
    <row r="9254" spans="1:1" x14ac:dyDescent="0.35">
      <c r="A9254"/>
    </row>
    <row r="9255" spans="1:1" x14ac:dyDescent="0.35">
      <c r="A9255"/>
    </row>
    <row r="9256" spans="1:1" x14ac:dyDescent="0.35">
      <c r="A9256"/>
    </row>
    <row r="9257" spans="1:1" x14ac:dyDescent="0.35">
      <c r="A9257"/>
    </row>
    <row r="9258" spans="1:1" x14ac:dyDescent="0.35">
      <c r="A9258"/>
    </row>
    <row r="9259" spans="1:1" x14ac:dyDescent="0.35">
      <c r="A9259"/>
    </row>
    <row r="9260" spans="1:1" x14ac:dyDescent="0.35">
      <c r="A9260"/>
    </row>
    <row r="9261" spans="1:1" x14ac:dyDescent="0.35">
      <c r="A9261"/>
    </row>
    <row r="9262" spans="1:1" x14ac:dyDescent="0.35">
      <c r="A9262"/>
    </row>
    <row r="9263" spans="1:1" x14ac:dyDescent="0.35">
      <c r="A9263"/>
    </row>
    <row r="9264" spans="1:1" x14ac:dyDescent="0.35">
      <c r="A9264"/>
    </row>
    <row r="9265" spans="1:1" x14ac:dyDescent="0.35">
      <c r="A9265"/>
    </row>
    <row r="9266" spans="1:1" x14ac:dyDescent="0.35">
      <c r="A9266"/>
    </row>
    <row r="9267" spans="1:1" x14ac:dyDescent="0.35">
      <c r="A9267"/>
    </row>
    <row r="9268" spans="1:1" x14ac:dyDescent="0.35">
      <c r="A9268"/>
    </row>
    <row r="9269" spans="1:1" x14ac:dyDescent="0.35">
      <c r="A9269"/>
    </row>
    <row r="9270" spans="1:1" x14ac:dyDescent="0.35">
      <c r="A9270"/>
    </row>
    <row r="9271" spans="1:1" x14ac:dyDescent="0.35">
      <c r="A9271"/>
    </row>
    <row r="9272" spans="1:1" x14ac:dyDescent="0.35">
      <c r="A9272"/>
    </row>
    <row r="9273" spans="1:1" x14ac:dyDescent="0.35">
      <c r="A9273"/>
    </row>
    <row r="9274" spans="1:1" x14ac:dyDescent="0.35">
      <c r="A9274"/>
    </row>
    <row r="9275" spans="1:1" x14ac:dyDescent="0.35">
      <c r="A9275"/>
    </row>
    <row r="9276" spans="1:1" x14ac:dyDescent="0.35">
      <c r="A9276"/>
    </row>
    <row r="9277" spans="1:1" x14ac:dyDescent="0.35">
      <c r="A9277"/>
    </row>
    <row r="9278" spans="1:1" x14ac:dyDescent="0.35">
      <c r="A9278"/>
    </row>
    <row r="9279" spans="1:1" x14ac:dyDescent="0.35">
      <c r="A9279"/>
    </row>
    <row r="9280" spans="1:1" x14ac:dyDescent="0.35">
      <c r="A9280"/>
    </row>
    <row r="9281" spans="1:1" x14ac:dyDescent="0.35">
      <c r="A9281"/>
    </row>
    <row r="9282" spans="1:1" x14ac:dyDescent="0.35">
      <c r="A9282"/>
    </row>
    <row r="9283" spans="1:1" x14ac:dyDescent="0.35">
      <c r="A9283"/>
    </row>
    <row r="9284" spans="1:1" x14ac:dyDescent="0.35">
      <c r="A9284"/>
    </row>
    <row r="9285" spans="1:1" x14ac:dyDescent="0.35">
      <c r="A9285"/>
    </row>
    <row r="9286" spans="1:1" x14ac:dyDescent="0.35">
      <c r="A9286"/>
    </row>
    <row r="9287" spans="1:1" x14ac:dyDescent="0.35">
      <c r="A9287"/>
    </row>
    <row r="9288" spans="1:1" x14ac:dyDescent="0.35">
      <c r="A9288"/>
    </row>
    <row r="9289" spans="1:1" x14ac:dyDescent="0.35">
      <c r="A9289"/>
    </row>
    <row r="9290" spans="1:1" x14ac:dyDescent="0.35">
      <c r="A9290"/>
    </row>
    <row r="9291" spans="1:1" x14ac:dyDescent="0.35">
      <c r="A9291"/>
    </row>
    <row r="9292" spans="1:1" x14ac:dyDescent="0.35">
      <c r="A9292"/>
    </row>
    <row r="9293" spans="1:1" x14ac:dyDescent="0.35">
      <c r="A9293"/>
    </row>
    <row r="9294" spans="1:1" x14ac:dyDescent="0.35">
      <c r="A9294"/>
    </row>
    <row r="9295" spans="1:1" x14ac:dyDescent="0.35">
      <c r="A9295"/>
    </row>
    <row r="9296" spans="1:1" x14ac:dyDescent="0.35">
      <c r="A9296"/>
    </row>
    <row r="9297" spans="1:1" x14ac:dyDescent="0.35">
      <c r="A9297"/>
    </row>
    <row r="9298" spans="1:1" x14ac:dyDescent="0.35">
      <c r="A9298"/>
    </row>
    <row r="9299" spans="1:1" x14ac:dyDescent="0.35">
      <c r="A9299"/>
    </row>
    <row r="9300" spans="1:1" x14ac:dyDescent="0.35">
      <c r="A9300"/>
    </row>
    <row r="9301" spans="1:1" x14ac:dyDescent="0.35">
      <c r="A9301"/>
    </row>
    <row r="9302" spans="1:1" x14ac:dyDescent="0.35">
      <c r="A9302"/>
    </row>
    <row r="9303" spans="1:1" x14ac:dyDescent="0.35">
      <c r="A9303"/>
    </row>
    <row r="9304" spans="1:1" x14ac:dyDescent="0.35">
      <c r="A9304"/>
    </row>
    <row r="9305" spans="1:1" x14ac:dyDescent="0.35">
      <c r="A9305"/>
    </row>
    <row r="9306" spans="1:1" x14ac:dyDescent="0.35">
      <c r="A9306"/>
    </row>
    <row r="9307" spans="1:1" x14ac:dyDescent="0.35">
      <c r="A9307"/>
    </row>
    <row r="9308" spans="1:1" x14ac:dyDescent="0.35">
      <c r="A9308"/>
    </row>
    <row r="9309" spans="1:1" x14ac:dyDescent="0.35">
      <c r="A9309"/>
    </row>
    <row r="9310" spans="1:1" x14ac:dyDescent="0.35">
      <c r="A9310"/>
    </row>
    <row r="9311" spans="1:1" x14ac:dyDescent="0.35">
      <c r="A9311"/>
    </row>
    <row r="9312" spans="1:1" x14ac:dyDescent="0.35">
      <c r="A9312"/>
    </row>
    <row r="9313" spans="1:1" x14ac:dyDescent="0.35">
      <c r="A9313"/>
    </row>
    <row r="9314" spans="1:1" x14ac:dyDescent="0.35">
      <c r="A9314"/>
    </row>
    <row r="9315" spans="1:1" x14ac:dyDescent="0.35">
      <c r="A9315"/>
    </row>
    <row r="9316" spans="1:1" x14ac:dyDescent="0.35">
      <c r="A9316"/>
    </row>
    <row r="9317" spans="1:1" x14ac:dyDescent="0.35">
      <c r="A9317"/>
    </row>
    <row r="9318" spans="1:1" x14ac:dyDescent="0.35">
      <c r="A9318"/>
    </row>
    <row r="9319" spans="1:1" x14ac:dyDescent="0.35">
      <c r="A9319"/>
    </row>
    <row r="9320" spans="1:1" x14ac:dyDescent="0.35">
      <c r="A9320"/>
    </row>
    <row r="9321" spans="1:1" x14ac:dyDescent="0.35">
      <c r="A9321"/>
    </row>
    <row r="9322" spans="1:1" x14ac:dyDescent="0.35">
      <c r="A9322"/>
    </row>
    <row r="9323" spans="1:1" x14ac:dyDescent="0.35">
      <c r="A9323"/>
    </row>
    <row r="9324" spans="1:1" x14ac:dyDescent="0.35">
      <c r="A9324"/>
    </row>
    <row r="9325" spans="1:1" x14ac:dyDescent="0.35">
      <c r="A9325"/>
    </row>
    <row r="9326" spans="1:1" x14ac:dyDescent="0.35">
      <c r="A9326"/>
    </row>
    <row r="9327" spans="1:1" x14ac:dyDescent="0.35">
      <c r="A9327"/>
    </row>
    <row r="9328" spans="1:1" x14ac:dyDescent="0.35">
      <c r="A9328"/>
    </row>
    <row r="9329" spans="1:1" x14ac:dyDescent="0.35">
      <c r="A9329"/>
    </row>
    <row r="9330" spans="1:1" x14ac:dyDescent="0.35">
      <c r="A9330"/>
    </row>
    <row r="9331" spans="1:1" x14ac:dyDescent="0.35">
      <c r="A9331"/>
    </row>
    <row r="9332" spans="1:1" x14ac:dyDescent="0.35">
      <c r="A9332"/>
    </row>
    <row r="9333" spans="1:1" x14ac:dyDescent="0.35">
      <c r="A9333"/>
    </row>
    <row r="9334" spans="1:1" x14ac:dyDescent="0.35">
      <c r="A9334"/>
    </row>
    <row r="9335" spans="1:1" x14ac:dyDescent="0.35">
      <c r="A9335"/>
    </row>
    <row r="9336" spans="1:1" x14ac:dyDescent="0.35">
      <c r="A9336"/>
    </row>
    <row r="9337" spans="1:1" x14ac:dyDescent="0.35">
      <c r="A9337"/>
    </row>
    <row r="9338" spans="1:1" x14ac:dyDescent="0.35">
      <c r="A9338"/>
    </row>
    <row r="9339" spans="1:1" x14ac:dyDescent="0.35">
      <c r="A9339"/>
    </row>
    <row r="9340" spans="1:1" x14ac:dyDescent="0.35">
      <c r="A9340"/>
    </row>
    <row r="9341" spans="1:1" x14ac:dyDescent="0.35">
      <c r="A9341"/>
    </row>
    <row r="9342" spans="1:1" x14ac:dyDescent="0.35">
      <c r="A9342"/>
    </row>
    <row r="9343" spans="1:1" x14ac:dyDescent="0.35">
      <c r="A9343"/>
    </row>
    <row r="9344" spans="1:1" x14ac:dyDescent="0.35">
      <c r="A9344"/>
    </row>
    <row r="9345" spans="1:1" x14ac:dyDescent="0.35">
      <c r="A9345"/>
    </row>
    <row r="9346" spans="1:1" x14ac:dyDescent="0.35">
      <c r="A9346"/>
    </row>
    <row r="9347" spans="1:1" x14ac:dyDescent="0.35">
      <c r="A9347"/>
    </row>
    <row r="9348" spans="1:1" x14ac:dyDescent="0.35">
      <c r="A9348"/>
    </row>
    <row r="9349" spans="1:1" x14ac:dyDescent="0.35">
      <c r="A9349"/>
    </row>
    <row r="9350" spans="1:1" x14ac:dyDescent="0.35">
      <c r="A9350"/>
    </row>
    <row r="9351" spans="1:1" x14ac:dyDescent="0.35">
      <c r="A9351"/>
    </row>
    <row r="9352" spans="1:1" x14ac:dyDescent="0.35">
      <c r="A9352"/>
    </row>
    <row r="9353" spans="1:1" x14ac:dyDescent="0.35">
      <c r="A9353"/>
    </row>
    <row r="9354" spans="1:1" x14ac:dyDescent="0.35">
      <c r="A9354"/>
    </row>
    <row r="9355" spans="1:1" x14ac:dyDescent="0.35">
      <c r="A9355"/>
    </row>
    <row r="9356" spans="1:1" x14ac:dyDescent="0.35">
      <c r="A9356"/>
    </row>
    <row r="9357" spans="1:1" x14ac:dyDescent="0.35">
      <c r="A9357"/>
    </row>
    <row r="9358" spans="1:1" x14ac:dyDescent="0.35">
      <c r="A9358"/>
    </row>
    <row r="9359" spans="1:1" x14ac:dyDescent="0.35">
      <c r="A9359"/>
    </row>
    <row r="9360" spans="1:1" x14ac:dyDescent="0.35">
      <c r="A9360"/>
    </row>
    <row r="9361" spans="1:1" x14ac:dyDescent="0.35">
      <c r="A9361"/>
    </row>
    <row r="9362" spans="1:1" x14ac:dyDescent="0.35">
      <c r="A9362"/>
    </row>
    <row r="9363" spans="1:1" x14ac:dyDescent="0.35">
      <c r="A9363"/>
    </row>
    <row r="9364" spans="1:1" x14ac:dyDescent="0.35">
      <c r="A9364"/>
    </row>
    <row r="9365" spans="1:1" x14ac:dyDescent="0.35">
      <c r="A9365"/>
    </row>
    <row r="9366" spans="1:1" x14ac:dyDescent="0.35">
      <c r="A9366"/>
    </row>
    <row r="9367" spans="1:1" x14ac:dyDescent="0.35">
      <c r="A9367"/>
    </row>
    <row r="9368" spans="1:1" x14ac:dyDescent="0.35">
      <c r="A9368"/>
    </row>
    <row r="9369" spans="1:1" x14ac:dyDescent="0.35">
      <c r="A9369"/>
    </row>
    <row r="9370" spans="1:1" x14ac:dyDescent="0.35">
      <c r="A9370"/>
    </row>
    <row r="9371" spans="1:1" x14ac:dyDescent="0.35">
      <c r="A9371"/>
    </row>
    <row r="9372" spans="1:1" x14ac:dyDescent="0.35">
      <c r="A9372"/>
    </row>
    <row r="9373" spans="1:1" x14ac:dyDescent="0.35">
      <c r="A9373"/>
    </row>
    <row r="9374" spans="1:1" x14ac:dyDescent="0.35">
      <c r="A9374"/>
    </row>
    <row r="9375" spans="1:1" x14ac:dyDescent="0.35">
      <c r="A9375"/>
    </row>
    <row r="9376" spans="1:1" x14ac:dyDescent="0.35">
      <c r="A9376"/>
    </row>
    <row r="9377" spans="1:1" x14ac:dyDescent="0.35">
      <c r="A9377"/>
    </row>
    <row r="9378" spans="1:1" x14ac:dyDescent="0.35">
      <c r="A9378"/>
    </row>
    <row r="9379" spans="1:1" x14ac:dyDescent="0.35">
      <c r="A9379"/>
    </row>
    <row r="9380" spans="1:1" x14ac:dyDescent="0.35">
      <c r="A9380"/>
    </row>
    <row r="9381" spans="1:1" x14ac:dyDescent="0.35">
      <c r="A9381"/>
    </row>
    <row r="9382" spans="1:1" x14ac:dyDescent="0.35">
      <c r="A9382"/>
    </row>
    <row r="9383" spans="1:1" x14ac:dyDescent="0.35">
      <c r="A9383"/>
    </row>
    <row r="9384" spans="1:1" x14ac:dyDescent="0.35">
      <c r="A9384"/>
    </row>
    <row r="9385" spans="1:1" x14ac:dyDescent="0.35">
      <c r="A9385"/>
    </row>
    <row r="9386" spans="1:1" x14ac:dyDescent="0.35">
      <c r="A9386"/>
    </row>
    <row r="9387" spans="1:1" x14ac:dyDescent="0.35">
      <c r="A9387"/>
    </row>
    <row r="9388" spans="1:1" x14ac:dyDescent="0.35">
      <c r="A9388"/>
    </row>
    <row r="9389" spans="1:1" x14ac:dyDescent="0.35">
      <c r="A9389"/>
    </row>
    <row r="9390" spans="1:1" x14ac:dyDescent="0.35">
      <c r="A9390"/>
    </row>
    <row r="9391" spans="1:1" x14ac:dyDescent="0.35">
      <c r="A9391"/>
    </row>
    <row r="9392" spans="1:1" x14ac:dyDescent="0.35">
      <c r="A9392"/>
    </row>
    <row r="9393" spans="1:1" x14ac:dyDescent="0.35">
      <c r="A9393"/>
    </row>
    <row r="9394" spans="1:1" x14ac:dyDescent="0.35">
      <c r="A9394"/>
    </row>
    <row r="9395" spans="1:1" x14ac:dyDescent="0.35">
      <c r="A9395"/>
    </row>
    <row r="9396" spans="1:1" x14ac:dyDescent="0.35">
      <c r="A9396"/>
    </row>
    <row r="9397" spans="1:1" x14ac:dyDescent="0.35">
      <c r="A9397"/>
    </row>
    <row r="9398" spans="1:1" x14ac:dyDescent="0.35">
      <c r="A9398"/>
    </row>
    <row r="9399" spans="1:1" x14ac:dyDescent="0.35">
      <c r="A9399"/>
    </row>
    <row r="9400" spans="1:1" x14ac:dyDescent="0.35">
      <c r="A9400"/>
    </row>
    <row r="9401" spans="1:1" x14ac:dyDescent="0.35">
      <c r="A9401"/>
    </row>
    <row r="9402" spans="1:1" x14ac:dyDescent="0.35">
      <c r="A9402"/>
    </row>
    <row r="9403" spans="1:1" x14ac:dyDescent="0.35">
      <c r="A9403"/>
    </row>
    <row r="9404" spans="1:1" x14ac:dyDescent="0.35">
      <c r="A9404"/>
    </row>
    <row r="9405" spans="1:1" x14ac:dyDescent="0.35">
      <c r="A9405"/>
    </row>
    <row r="9406" spans="1:1" x14ac:dyDescent="0.35">
      <c r="A9406"/>
    </row>
    <row r="9407" spans="1:1" x14ac:dyDescent="0.35">
      <c r="A9407"/>
    </row>
    <row r="9408" spans="1:1" x14ac:dyDescent="0.35">
      <c r="A9408"/>
    </row>
    <row r="9409" spans="1:1" x14ac:dyDescent="0.35">
      <c r="A9409"/>
    </row>
    <row r="9410" spans="1:1" x14ac:dyDescent="0.35">
      <c r="A9410"/>
    </row>
    <row r="9411" spans="1:1" x14ac:dyDescent="0.35">
      <c r="A9411"/>
    </row>
    <row r="9412" spans="1:1" x14ac:dyDescent="0.35">
      <c r="A9412"/>
    </row>
    <row r="9413" spans="1:1" x14ac:dyDescent="0.35">
      <c r="A9413"/>
    </row>
    <row r="9414" spans="1:1" x14ac:dyDescent="0.35">
      <c r="A9414"/>
    </row>
    <row r="9415" spans="1:1" x14ac:dyDescent="0.35">
      <c r="A9415"/>
    </row>
    <row r="9416" spans="1:1" x14ac:dyDescent="0.35">
      <c r="A9416"/>
    </row>
    <row r="9417" spans="1:1" x14ac:dyDescent="0.35">
      <c r="A9417"/>
    </row>
    <row r="9418" spans="1:1" x14ac:dyDescent="0.35">
      <c r="A9418"/>
    </row>
    <row r="9419" spans="1:1" x14ac:dyDescent="0.35">
      <c r="A9419"/>
    </row>
    <row r="9420" spans="1:1" x14ac:dyDescent="0.35">
      <c r="A9420"/>
    </row>
    <row r="9421" spans="1:1" x14ac:dyDescent="0.35">
      <c r="A9421"/>
    </row>
    <row r="9422" spans="1:1" x14ac:dyDescent="0.35">
      <c r="A9422"/>
    </row>
    <row r="9423" spans="1:1" x14ac:dyDescent="0.35">
      <c r="A9423"/>
    </row>
    <row r="9424" spans="1:1" x14ac:dyDescent="0.35">
      <c r="A9424"/>
    </row>
    <row r="9425" spans="1:1" x14ac:dyDescent="0.35">
      <c r="A9425"/>
    </row>
    <row r="9426" spans="1:1" x14ac:dyDescent="0.35">
      <c r="A9426"/>
    </row>
    <row r="9427" spans="1:1" x14ac:dyDescent="0.35">
      <c r="A9427"/>
    </row>
    <row r="9428" spans="1:1" x14ac:dyDescent="0.35">
      <c r="A9428"/>
    </row>
    <row r="9429" spans="1:1" x14ac:dyDescent="0.35">
      <c r="A9429"/>
    </row>
    <row r="9430" spans="1:1" x14ac:dyDescent="0.35">
      <c r="A9430"/>
    </row>
    <row r="9431" spans="1:1" x14ac:dyDescent="0.35">
      <c r="A9431"/>
    </row>
    <row r="9432" spans="1:1" x14ac:dyDescent="0.35">
      <c r="A9432"/>
    </row>
    <row r="9433" spans="1:1" x14ac:dyDescent="0.35">
      <c r="A9433"/>
    </row>
    <row r="9434" spans="1:1" x14ac:dyDescent="0.35">
      <c r="A9434"/>
    </row>
    <row r="9435" spans="1:1" x14ac:dyDescent="0.35">
      <c r="A9435"/>
    </row>
    <row r="9436" spans="1:1" x14ac:dyDescent="0.35">
      <c r="A9436"/>
    </row>
    <row r="9437" spans="1:1" x14ac:dyDescent="0.35">
      <c r="A9437"/>
    </row>
    <row r="9438" spans="1:1" x14ac:dyDescent="0.35">
      <c r="A9438"/>
    </row>
    <row r="9439" spans="1:1" x14ac:dyDescent="0.35">
      <c r="A9439"/>
    </row>
    <row r="9440" spans="1:1" x14ac:dyDescent="0.35">
      <c r="A9440"/>
    </row>
    <row r="9441" spans="1:1" x14ac:dyDescent="0.35">
      <c r="A9441"/>
    </row>
    <row r="9442" spans="1:1" x14ac:dyDescent="0.35">
      <c r="A9442"/>
    </row>
    <row r="9443" spans="1:1" x14ac:dyDescent="0.35">
      <c r="A9443"/>
    </row>
    <row r="9444" spans="1:1" x14ac:dyDescent="0.35">
      <c r="A9444"/>
    </row>
    <row r="9445" spans="1:1" x14ac:dyDescent="0.35">
      <c r="A9445"/>
    </row>
    <row r="9446" spans="1:1" x14ac:dyDescent="0.35">
      <c r="A9446"/>
    </row>
    <row r="9447" spans="1:1" x14ac:dyDescent="0.35">
      <c r="A9447"/>
    </row>
    <row r="9448" spans="1:1" x14ac:dyDescent="0.35">
      <c r="A9448"/>
    </row>
    <row r="9449" spans="1:1" x14ac:dyDescent="0.35">
      <c r="A9449"/>
    </row>
    <row r="9450" spans="1:1" x14ac:dyDescent="0.35">
      <c r="A9450"/>
    </row>
    <row r="9451" spans="1:1" x14ac:dyDescent="0.35">
      <c r="A9451"/>
    </row>
    <row r="9452" spans="1:1" x14ac:dyDescent="0.35">
      <c r="A9452"/>
    </row>
    <row r="9453" spans="1:1" x14ac:dyDescent="0.35">
      <c r="A9453"/>
    </row>
    <row r="9454" spans="1:1" x14ac:dyDescent="0.35">
      <c r="A9454"/>
    </row>
    <row r="9455" spans="1:1" x14ac:dyDescent="0.35">
      <c r="A9455"/>
    </row>
    <row r="9456" spans="1:1" x14ac:dyDescent="0.35">
      <c r="A9456"/>
    </row>
    <row r="9457" spans="1:1" x14ac:dyDescent="0.35">
      <c r="A9457"/>
    </row>
    <row r="9458" spans="1:1" x14ac:dyDescent="0.35">
      <c r="A9458"/>
    </row>
    <row r="9459" spans="1:1" x14ac:dyDescent="0.35">
      <c r="A9459"/>
    </row>
    <row r="9460" spans="1:1" x14ac:dyDescent="0.35">
      <c r="A9460"/>
    </row>
    <row r="9461" spans="1:1" x14ac:dyDescent="0.35">
      <c r="A9461"/>
    </row>
    <row r="9462" spans="1:1" x14ac:dyDescent="0.35">
      <c r="A9462"/>
    </row>
    <row r="9463" spans="1:1" x14ac:dyDescent="0.35">
      <c r="A9463"/>
    </row>
    <row r="9464" spans="1:1" x14ac:dyDescent="0.35">
      <c r="A9464"/>
    </row>
    <row r="9465" spans="1:1" x14ac:dyDescent="0.35">
      <c r="A9465"/>
    </row>
    <row r="9466" spans="1:1" x14ac:dyDescent="0.35">
      <c r="A9466"/>
    </row>
    <row r="9467" spans="1:1" x14ac:dyDescent="0.35">
      <c r="A9467"/>
    </row>
    <row r="9468" spans="1:1" x14ac:dyDescent="0.35">
      <c r="A9468"/>
    </row>
    <row r="9469" spans="1:1" x14ac:dyDescent="0.35">
      <c r="A9469"/>
    </row>
    <row r="9470" spans="1:1" x14ac:dyDescent="0.35">
      <c r="A9470"/>
    </row>
    <row r="9471" spans="1:1" x14ac:dyDescent="0.35">
      <c r="A9471"/>
    </row>
    <row r="9472" spans="1:1" x14ac:dyDescent="0.35">
      <c r="A9472"/>
    </row>
    <row r="9473" spans="1:1" x14ac:dyDescent="0.35">
      <c r="A9473"/>
    </row>
    <row r="9474" spans="1:1" x14ac:dyDescent="0.35">
      <c r="A9474"/>
    </row>
    <row r="9475" spans="1:1" x14ac:dyDescent="0.35">
      <c r="A9475"/>
    </row>
    <row r="9476" spans="1:1" x14ac:dyDescent="0.35">
      <c r="A9476"/>
    </row>
    <row r="9477" spans="1:1" x14ac:dyDescent="0.35">
      <c r="A9477"/>
    </row>
    <row r="9478" spans="1:1" x14ac:dyDescent="0.35">
      <c r="A9478"/>
    </row>
    <row r="9479" spans="1:1" x14ac:dyDescent="0.35">
      <c r="A9479"/>
    </row>
    <row r="9480" spans="1:1" x14ac:dyDescent="0.35">
      <c r="A9480"/>
    </row>
    <row r="9481" spans="1:1" x14ac:dyDescent="0.35">
      <c r="A9481"/>
    </row>
    <row r="9482" spans="1:1" x14ac:dyDescent="0.35">
      <c r="A9482"/>
    </row>
    <row r="9483" spans="1:1" x14ac:dyDescent="0.35">
      <c r="A9483"/>
    </row>
    <row r="9484" spans="1:1" x14ac:dyDescent="0.35">
      <c r="A9484"/>
    </row>
    <row r="9485" spans="1:1" x14ac:dyDescent="0.35">
      <c r="A9485"/>
    </row>
    <row r="9486" spans="1:1" x14ac:dyDescent="0.35">
      <c r="A9486"/>
    </row>
    <row r="9487" spans="1:1" x14ac:dyDescent="0.35">
      <c r="A9487"/>
    </row>
    <row r="9488" spans="1:1" x14ac:dyDescent="0.35">
      <c r="A9488"/>
    </row>
    <row r="9489" spans="1:1" x14ac:dyDescent="0.35">
      <c r="A9489"/>
    </row>
    <row r="9490" spans="1:1" x14ac:dyDescent="0.35">
      <c r="A9490"/>
    </row>
    <row r="9491" spans="1:1" x14ac:dyDescent="0.35">
      <c r="A9491"/>
    </row>
    <row r="9492" spans="1:1" x14ac:dyDescent="0.35">
      <c r="A9492"/>
    </row>
    <row r="9493" spans="1:1" x14ac:dyDescent="0.35">
      <c r="A9493"/>
    </row>
    <row r="9494" spans="1:1" x14ac:dyDescent="0.35">
      <c r="A9494"/>
    </row>
    <row r="9495" spans="1:1" x14ac:dyDescent="0.35">
      <c r="A9495"/>
    </row>
    <row r="9496" spans="1:1" x14ac:dyDescent="0.35">
      <c r="A9496"/>
    </row>
    <row r="9497" spans="1:1" x14ac:dyDescent="0.35">
      <c r="A9497"/>
    </row>
    <row r="9498" spans="1:1" x14ac:dyDescent="0.35">
      <c r="A9498"/>
    </row>
    <row r="9499" spans="1:1" x14ac:dyDescent="0.35">
      <c r="A9499"/>
    </row>
    <row r="9500" spans="1:1" x14ac:dyDescent="0.35">
      <c r="A9500"/>
    </row>
    <row r="9501" spans="1:1" x14ac:dyDescent="0.35">
      <c r="A9501"/>
    </row>
    <row r="9502" spans="1:1" x14ac:dyDescent="0.35">
      <c r="A9502"/>
    </row>
    <row r="9503" spans="1:1" x14ac:dyDescent="0.35">
      <c r="A9503"/>
    </row>
    <row r="9504" spans="1:1" x14ac:dyDescent="0.35">
      <c r="A9504"/>
    </row>
    <row r="9505" spans="1:1" x14ac:dyDescent="0.35">
      <c r="A9505"/>
    </row>
    <row r="9506" spans="1:1" x14ac:dyDescent="0.35">
      <c r="A9506"/>
    </row>
    <row r="9507" spans="1:1" x14ac:dyDescent="0.35">
      <c r="A9507"/>
    </row>
    <row r="9508" spans="1:1" x14ac:dyDescent="0.35">
      <c r="A9508"/>
    </row>
    <row r="9509" spans="1:1" x14ac:dyDescent="0.35">
      <c r="A9509"/>
    </row>
    <row r="9510" spans="1:1" x14ac:dyDescent="0.35">
      <c r="A9510"/>
    </row>
    <row r="9511" spans="1:1" x14ac:dyDescent="0.35">
      <c r="A9511"/>
    </row>
    <row r="9512" spans="1:1" x14ac:dyDescent="0.35">
      <c r="A9512"/>
    </row>
    <row r="9513" spans="1:1" x14ac:dyDescent="0.35">
      <c r="A9513"/>
    </row>
    <row r="9514" spans="1:1" x14ac:dyDescent="0.35">
      <c r="A9514"/>
    </row>
    <row r="9515" spans="1:1" x14ac:dyDescent="0.35">
      <c r="A9515"/>
    </row>
    <row r="9516" spans="1:1" x14ac:dyDescent="0.35">
      <c r="A9516"/>
    </row>
    <row r="9517" spans="1:1" x14ac:dyDescent="0.35">
      <c r="A9517"/>
    </row>
    <row r="9518" spans="1:1" x14ac:dyDescent="0.35">
      <c r="A9518"/>
    </row>
    <row r="9519" spans="1:1" x14ac:dyDescent="0.35">
      <c r="A9519"/>
    </row>
    <row r="9520" spans="1:1" x14ac:dyDescent="0.35">
      <c r="A9520"/>
    </row>
    <row r="9521" spans="1:1" x14ac:dyDescent="0.35">
      <c r="A9521"/>
    </row>
    <row r="9522" spans="1:1" x14ac:dyDescent="0.35">
      <c r="A9522"/>
    </row>
    <row r="9523" spans="1:1" x14ac:dyDescent="0.35">
      <c r="A9523"/>
    </row>
    <row r="9524" spans="1:1" x14ac:dyDescent="0.35">
      <c r="A9524"/>
    </row>
    <row r="9525" spans="1:1" x14ac:dyDescent="0.35">
      <c r="A9525"/>
    </row>
    <row r="9526" spans="1:1" x14ac:dyDescent="0.35">
      <c r="A9526"/>
    </row>
    <row r="9527" spans="1:1" x14ac:dyDescent="0.35">
      <c r="A9527"/>
    </row>
    <row r="9528" spans="1:1" x14ac:dyDescent="0.35">
      <c r="A9528"/>
    </row>
    <row r="9529" spans="1:1" x14ac:dyDescent="0.35">
      <c r="A9529"/>
    </row>
    <row r="9530" spans="1:1" x14ac:dyDescent="0.35">
      <c r="A9530"/>
    </row>
    <row r="9531" spans="1:1" x14ac:dyDescent="0.35">
      <c r="A9531"/>
    </row>
    <row r="9532" spans="1:1" x14ac:dyDescent="0.35">
      <c r="A9532"/>
    </row>
    <row r="9533" spans="1:1" x14ac:dyDescent="0.35">
      <c r="A9533"/>
    </row>
    <row r="9534" spans="1:1" x14ac:dyDescent="0.35">
      <c r="A9534"/>
    </row>
    <row r="9535" spans="1:1" x14ac:dyDescent="0.35">
      <c r="A9535"/>
    </row>
    <row r="9536" spans="1:1" x14ac:dyDescent="0.35">
      <c r="A9536"/>
    </row>
    <row r="9537" spans="1:1" x14ac:dyDescent="0.35">
      <c r="A9537"/>
    </row>
    <row r="9538" spans="1:1" x14ac:dyDescent="0.35">
      <c r="A9538"/>
    </row>
    <row r="9539" spans="1:1" x14ac:dyDescent="0.35">
      <c r="A9539"/>
    </row>
    <row r="9540" spans="1:1" x14ac:dyDescent="0.35">
      <c r="A9540"/>
    </row>
    <row r="9541" spans="1:1" x14ac:dyDescent="0.35">
      <c r="A9541"/>
    </row>
    <row r="9542" spans="1:1" x14ac:dyDescent="0.35">
      <c r="A9542"/>
    </row>
    <row r="9543" spans="1:1" x14ac:dyDescent="0.35">
      <c r="A9543"/>
    </row>
    <row r="9544" spans="1:1" x14ac:dyDescent="0.35">
      <c r="A9544"/>
    </row>
    <row r="9545" spans="1:1" x14ac:dyDescent="0.35">
      <c r="A9545"/>
    </row>
    <row r="9546" spans="1:1" x14ac:dyDescent="0.35">
      <c r="A9546"/>
    </row>
    <row r="9547" spans="1:1" x14ac:dyDescent="0.35">
      <c r="A9547"/>
    </row>
    <row r="9548" spans="1:1" x14ac:dyDescent="0.35">
      <c r="A9548"/>
    </row>
    <row r="9549" spans="1:1" x14ac:dyDescent="0.35">
      <c r="A9549"/>
    </row>
    <row r="9550" spans="1:1" x14ac:dyDescent="0.35">
      <c r="A9550"/>
    </row>
    <row r="9551" spans="1:1" x14ac:dyDescent="0.35">
      <c r="A9551"/>
    </row>
    <row r="9552" spans="1:1" x14ac:dyDescent="0.35">
      <c r="A9552"/>
    </row>
    <row r="9553" spans="1:1" x14ac:dyDescent="0.35">
      <c r="A9553"/>
    </row>
    <row r="9554" spans="1:1" x14ac:dyDescent="0.35">
      <c r="A9554"/>
    </row>
    <row r="9555" spans="1:1" x14ac:dyDescent="0.35">
      <c r="A9555"/>
    </row>
    <row r="9556" spans="1:1" x14ac:dyDescent="0.35">
      <c r="A9556"/>
    </row>
    <row r="9557" spans="1:1" x14ac:dyDescent="0.35">
      <c r="A9557"/>
    </row>
    <row r="9558" spans="1:1" x14ac:dyDescent="0.35">
      <c r="A9558"/>
    </row>
    <row r="9559" spans="1:1" x14ac:dyDescent="0.35">
      <c r="A9559"/>
    </row>
    <row r="9560" spans="1:1" x14ac:dyDescent="0.35">
      <c r="A9560"/>
    </row>
    <row r="9561" spans="1:1" x14ac:dyDescent="0.35">
      <c r="A9561"/>
    </row>
    <row r="9562" spans="1:1" x14ac:dyDescent="0.35">
      <c r="A9562"/>
    </row>
    <row r="9563" spans="1:1" x14ac:dyDescent="0.35">
      <c r="A9563"/>
    </row>
    <row r="9564" spans="1:1" x14ac:dyDescent="0.35">
      <c r="A9564"/>
    </row>
    <row r="9565" spans="1:1" x14ac:dyDescent="0.35">
      <c r="A9565"/>
    </row>
    <row r="9566" spans="1:1" x14ac:dyDescent="0.35">
      <c r="A9566"/>
    </row>
    <row r="9567" spans="1:1" x14ac:dyDescent="0.35">
      <c r="A9567"/>
    </row>
    <row r="9568" spans="1:1" x14ac:dyDescent="0.35">
      <c r="A9568"/>
    </row>
    <row r="9569" spans="1:1" x14ac:dyDescent="0.35">
      <c r="A9569"/>
    </row>
    <row r="9570" spans="1:1" x14ac:dyDescent="0.35">
      <c r="A9570"/>
    </row>
    <row r="9571" spans="1:1" x14ac:dyDescent="0.35">
      <c r="A9571"/>
    </row>
    <row r="9572" spans="1:1" x14ac:dyDescent="0.35">
      <c r="A9572"/>
    </row>
    <row r="9573" spans="1:1" x14ac:dyDescent="0.35">
      <c r="A9573"/>
    </row>
    <row r="9574" spans="1:1" x14ac:dyDescent="0.35">
      <c r="A9574"/>
    </row>
    <row r="9575" spans="1:1" x14ac:dyDescent="0.35">
      <c r="A9575"/>
    </row>
    <row r="9576" spans="1:1" x14ac:dyDescent="0.35">
      <c r="A9576"/>
    </row>
    <row r="9577" spans="1:1" x14ac:dyDescent="0.35">
      <c r="A9577"/>
    </row>
    <row r="9578" spans="1:1" x14ac:dyDescent="0.35">
      <c r="A9578"/>
    </row>
    <row r="9579" spans="1:1" x14ac:dyDescent="0.35">
      <c r="A9579"/>
    </row>
    <row r="9580" spans="1:1" x14ac:dyDescent="0.35">
      <c r="A9580"/>
    </row>
    <row r="9581" spans="1:1" x14ac:dyDescent="0.35">
      <c r="A9581"/>
    </row>
    <row r="9582" spans="1:1" x14ac:dyDescent="0.35">
      <c r="A9582"/>
    </row>
    <row r="9583" spans="1:1" x14ac:dyDescent="0.35">
      <c r="A9583"/>
    </row>
    <row r="9584" spans="1:1" x14ac:dyDescent="0.35">
      <c r="A9584"/>
    </row>
    <row r="9585" spans="1:1" x14ac:dyDescent="0.35">
      <c r="A9585"/>
    </row>
    <row r="9586" spans="1:1" x14ac:dyDescent="0.35">
      <c r="A9586"/>
    </row>
    <row r="9587" spans="1:1" x14ac:dyDescent="0.35">
      <c r="A9587"/>
    </row>
    <row r="9588" spans="1:1" x14ac:dyDescent="0.35">
      <c r="A9588"/>
    </row>
    <row r="9589" spans="1:1" x14ac:dyDescent="0.35">
      <c r="A9589"/>
    </row>
    <row r="9590" spans="1:1" x14ac:dyDescent="0.35">
      <c r="A9590"/>
    </row>
    <row r="9591" spans="1:1" x14ac:dyDescent="0.35">
      <c r="A9591"/>
    </row>
    <row r="9592" spans="1:1" x14ac:dyDescent="0.35">
      <c r="A9592"/>
    </row>
    <row r="9593" spans="1:1" x14ac:dyDescent="0.35">
      <c r="A9593"/>
    </row>
    <row r="9594" spans="1:1" x14ac:dyDescent="0.35">
      <c r="A9594"/>
    </row>
    <row r="9595" spans="1:1" x14ac:dyDescent="0.35">
      <c r="A9595"/>
    </row>
    <row r="9596" spans="1:1" x14ac:dyDescent="0.35">
      <c r="A9596"/>
    </row>
    <row r="9597" spans="1:1" x14ac:dyDescent="0.35">
      <c r="A9597"/>
    </row>
    <row r="9598" spans="1:1" x14ac:dyDescent="0.35">
      <c r="A9598"/>
    </row>
    <row r="9599" spans="1:1" x14ac:dyDescent="0.35">
      <c r="A9599"/>
    </row>
    <row r="9600" spans="1:1" x14ac:dyDescent="0.35">
      <c r="A9600"/>
    </row>
    <row r="9601" spans="1:1" x14ac:dyDescent="0.35">
      <c r="A9601"/>
    </row>
    <row r="9602" spans="1:1" x14ac:dyDescent="0.35">
      <c r="A9602"/>
    </row>
    <row r="9603" spans="1:1" x14ac:dyDescent="0.35">
      <c r="A9603"/>
    </row>
    <row r="9604" spans="1:1" x14ac:dyDescent="0.35">
      <c r="A9604"/>
    </row>
    <row r="9605" spans="1:1" x14ac:dyDescent="0.35">
      <c r="A9605"/>
    </row>
    <row r="9606" spans="1:1" x14ac:dyDescent="0.35">
      <c r="A9606"/>
    </row>
    <row r="9607" spans="1:1" x14ac:dyDescent="0.35">
      <c r="A9607"/>
    </row>
    <row r="9608" spans="1:1" x14ac:dyDescent="0.35">
      <c r="A9608"/>
    </row>
    <row r="9609" spans="1:1" x14ac:dyDescent="0.35">
      <c r="A9609"/>
    </row>
    <row r="9610" spans="1:1" x14ac:dyDescent="0.35">
      <c r="A9610"/>
    </row>
    <row r="9611" spans="1:1" x14ac:dyDescent="0.35">
      <c r="A9611"/>
    </row>
    <row r="9612" spans="1:1" x14ac:dyDescent="0.35">
      <c r="A9612"/>
    </row>
    <row r="9613" spans="1:1" x14ac:dyDescent="0.35">
      <c r="A9613"/>
    </row>
    <row r="9614" spans="1:1" x14ac:dyDescent="0.35">
      <c r="A9614"/>
    </row>
    <row r="9615" spans="1:1" x14ac:dyDescent="0.35">
      <c r="A9615"/>
    </row>
    <row r="9616" spans="1:1" x14ac:dyDescent="0.35">
      <c r="A9616"/>
    </row>
    <row r="9617" spans="1:1" x14ac:dyDescent="0.35">
      <c r="A9617"/>
    </row>
    <row r="9618" spans="1:1" x14ac:dyDescent="0.35">
      <c r="A9618"/>
    </row>
    <row r="9619" spans="1:1" x14ac:dyDescent="0.35">
      <c r="A9619"/>
    </row>
    <row r="9620" spans="1:1" x14ac:dyDescent="0.35">
      <c r="A9620"/>
    </row>
    <row r="9621" spans="1:1" x14ac:dyDescent="0.35">
      <c r="A9621"/>
    </row>
    <row r="9622" spans="1:1" x14ac:dyDescent="0.35">
      <c r="A9622"/>
    </row>
    <row r="9623" spans="1:1" x14ac:dyDescent="0.35">
      <c r="A9623"/>
    </row>
    <row r="9624" spans="1:1" x14ac:dyDescent="0.35">
      <c r="A9624"/>
    </row>
    <row r="9625" spans="1:1" x14ac:dyDescent="0.35">
      <c r="A9625"/>
    </row>
    <row r="9626" spans="1:1" x14ac:dyDescent="0.35">
      <c r="A9626"/>
    </row>
    <row r="9627" spans="1:1" x14ac:dyDescent="0.35">
      <c r="A9627"/>
    </row>
    <row r="9628" spans="1:1" x14ac:dyDescent="0.35">
      <c r="A9628"/>
    </row>
    <row r="9629" spans="1:1" x14ac:dyDescent="0.35">
      <c r="A9629"/>
    </row>
    <row r="9630" spans="1:1" x14ac:dyDescent="0.35">
      <c r="A9630"/>
    </row>
    <row r="9631" spans="1:1" x14ac:dyDescent="0.35">
      <c r="A9631"/>
    </row>
    <row r="9632" spans="1:1" x14ac:dyDescent="0.35">
      <c r="A9632"/>
    </row>
    <row r="9633" spans="1:1" x14ac:dyDescent="0.35">
      <c r="A9633"/>
    </row>
    <row r="9634" spans="1:1" x14ac:dyDescent="0.35">
      <c r="A9634"/>
    </row>
    <row r="9635" spans="1:1" x14ac:dyDescent="0.35">
      <c r="A9635"/>
    </row>
    <row r="9636" spans="1:1" x14ac:dyDescent="0.35">
      <c r="A9636"/>
    </row>
    <row r="9637" spans="1:1" x14ac:dyDescent="0.35">
      <c r="A9637"/>
    </row>
    <row r="9638" spans="1:1" x14ac:dyDescent="0.35">
      <c r="A9638"/>
    </row>
    <row r="9639" spans="1:1" x14ac:dyDescent="0.35">
      <c r="A9639"/>
    </row>
    <row r="9640" spans="1:1" x14ac:dyDescent="0.35">
      <c r="A9640"/>
    </row>
    <row r="9641" spans="1:1" x14ac:dyDescent="0.35">
      <c r="A9641"/>
    </row>
    <row r="9642" spans="1:1" x14ac:dyDescent="0.35">
      <c r="A9642"/>
    </row>
    <row r="9643" spans="1:1" x14ac:dyDescent="0.35">
      <c r="A9643"/>
    </row>
    <row r="9644" spans="1:1" x14ac:dyDescent="0.35">
      <c r="A9644"/>
    </row>
    <row r="9645" spans="1:1" x14ac:dyDescent="0.35">
      <c r="A9645"/>
    </row>
    <row r="9646" spans="1:1" x14ac:dyDescent="0.35">
      <c r="A9646"/>
    </row>
    <row r="9647" spans="1:1" x14ac:dyDescent="0.35">
      <c r="A9647"/>
    </row>
    <row r="9648" spans="1:1" x14ac:dyDescent="0.35">
      <c r="A9648"/>
    </row>
    <row r="9649" spans="1:1" x14ac:dyDescent="0.35">
      <c r="A9649"/>
    </row>
    <row r="9650" spans="1:1" x14ac:dyDescent="0.35">
      <c r="A9650"/>
    </row>
    <row r="9651" spans="1:1" x14ac:dyDescent="0.35">
      <c r="A9651"/>
    </row>
    <row r="9652" spans="1:1" x14ac:dyDescent="0.35">
      <c r="A9652"/>
    </row>
    <row r="9653" spans="1:1" x14ac:dyDescent="0.35">
      <c r="A9653"/>
    </row>
    <row r="9654" spans="1:1" x14ac:dyDescent="0.35">
      <c r="A9654"/>
    </row>
    <row r="9655" spans="1:1" x14ac:dyDescent="0.35">
      <c r="A9655"/>
    </row>
    <row r="9656" spans="1:1" x14ac:dyDescent="0.35">
      <c r="A9656"/>
    </row>
    <row r="9657" spans="1:1" x14ac:dyDescent="0.35">
      <c r="A9657"/>
    </row>
    <row r="9658" spans="1:1" x14ac:dyDescent="0.35">
      <c r="A9658"/>
    </row>
    <row r="9659" spans="1:1" x14ac:dyDescent="0.35">
      <c r="A9659"/>
    </row>
    <row r="9660" spans="1:1" x14ac:dyDescent="0.35">
      <c r="A9660"/>
    </row>
    <row r="9661" spans="1:1" x14ac:dyDescent="0.35">
      <c r="A9661"/>
    </row>
    <row r="9662" spans="1:1" x14ac:dyDescent="0.35">
      <c r="A9662"/>
    </row>
    <row r="9663" spans="1:1" x14ac:dyDescent="0.35">
      <c r="A9663"/>
    </row>
    <row r="9664" spans="1:1" x14ac:dyDescent="0.35">
      <c r="A9664"/>
    </row>
    <row r="9665" spans="1:1" x14ac:dyDescent="0.35">
      <c r="A9665"/>
    </row>
    <row r="9666" spans="1:1" x14ac:dyDescent="0.35">
      <c r="A9666"/>
    </row>
    <row r="9667" spans="1:1" x14ac:dyDescent="0.35">
      <c r="A9667"/>
    </row>
    <row r="9668" spans="1:1" x14ac:dyDescent="0.35">
      <c r="A9668"/>
    </row>
    <row r="9669" spans="1:1" x14ac:dyDescent="0.35">
      <c r="A9669"/>
    </row>
    <row r="9670" spans="1:1" x14ac:dyDescent="0.35">
      <c r="A9670"/>
    </row>
    <row r="9671" spans="1:1" x14ac:dyDescent="0.35">
      <c r="A9671"/>
    </row>
    <row r="9672" spans="1:1" x14ac:dyDescent="0.35">
      <c r="A9672"/>
    </row>
    <row r="9673" spans="1:1" x14ac:dyDescent="0.35">
      <c r="A9673"/>
    </row>
    <row r="9674" spans="1:1" x14ac:dyDescent="0.35">
      <c r="A9674"/>
    </row>
    <row r="9675" spans="1:1" x14ac:dyDescent="0.35">
      <c r="A9675"/>
    </row>
    <row r="9676" spans="1:1" x14ac:dyDescent="0.35">
      <c r="A9676"/>
    </row>
    <row r="9677" spans="1:1" x14ac:dyDescent="0.35">
      <c r="A9677"/>
    </row>
    <row r="9678" spans="1:1" x14ac:dyDescent="0.35">
      <c r="A9678"/>
    </row>
    <row r="9679" spans="1:1" x14ac:dyDescent="0.35">
      <c r="A9679"/>
    </row>
    <row r="9680" spans="1:1" x14ac:dyDescent="0.35">
      <c r="A9680"/>
    </row>
    <row r="9681" spans="1:1" x14ac:dyDescent="0.35">
      <c r="A9681"/>
    </row>
    <row r="9682" spans="1:1" x14ac:dyDescent="0.35">
      <c r="A9682"/>
    </row>
    <row r="9683" spans="1:1" x14ac:dyDescent="0.35">
      <c r="A9683"/>
    </row>
    <row r="9684" spans="1:1" x14ac:dyDescent="0.35">
      <c r="A9684"/>
    </row>
    <row r="9685" spans="1:1" x14ac:dyDescent="0.35">
      <c r="A9685"/>
    </row>
    <row r="9686" spans="1:1" x14ac:dyDescent="0.35">
      <c r="A9686"/>
    </row>
    <row r="9687" spans="1:1" x14ac:dyDescent="0.35">
      <c r="A9687"/>
    </row>
    <row r="9688" spans="1:1" x14ac:dyDescent="0.35">
      <c r="A9688"/>
    </row>
    <row r="9689" spans="1:1" x14ac:dyDescent="0.35">
      <c r="A9689"/>
    </row>
    <row r="9690" spans="1:1" x14ac:dyDescent="0.35">
      <c r="A9690"/>
    </row>
    <row r="9691" spans="1:1" x14ac:dyDescent="0.35">
      <c r="A9691"/>
    </row>
    <row r="9692" spans="1:1" x14ac:dyDescent="0.35">
      <c r="A9692"/>
    </row>
    <row r="9693" spans="1:1" x14ac:dyDescent="0.35">
      <c r="A9693"/>
    </row>
    <row r="9694" spans="1:1" x14ac:dyDescent="0.35">
      <c r="A9694"/>
    </row>
    <row r="9695" spans="1:1" x14ac:dyDescent="0.35">
      <c r="A9695"/>
    </row>
    <row r="9696" spans="1:1" x14ac:dyDescent="0.35">
      <c r="A9696"/>
    </row>
    <row r="9697" spans="1:1" x14ac:dyDescent="0.35">
      <c r="A9697"/>
    </row>
    <row r="9698" spans="1:1" x14ac:dyDescent="0.35">
      <c r="A9698"/>
    </row>
    <row r="9699" spans="1:1" x14ac:dyDescent="0.35">
      <c r="A9699"/>
    </row>
    <row r="9700" spans="1:1" x14ac:dyDescent="0.35">
      <c r="A9700"/>
    </row>
    <row r="9701" spans="1:1" x14ac:dyDescent="0.35">
      <c r="A9701"/>
    </row>
    <row r="9702" spans="1:1" x14ac:dyDescent="0.35">
      <c r="A9702"/>
    </row>
    <row r="9703" spans="1:1" x14ac:dyDescent="0.35">
      <c r="A9703"/>
    </row>
    <row r="9704" spans="1:1" x14ac:dyDescent="0.35">
      <c r="A9704"/>
    </row>
    <row r="9705" spans="1:1" x14ac:dyDescent="0.35">
      <c r="A9705"/>
    </row>
    <row r="9706" spans="1:1" x14ac:dyDescent="0.35">
      <c r="A9706"/>
    </row>
    <row r="9707" spans="1:1" x14ac:dyDescent="0.35">
      <c r="A9707"/>
    </row>
    <row r="9708" spans="1:1" x14ac:dyDescent="0.35">
      <c r="A9708"/>
    </row>
    <row r="9709" spans="1:1" x14ac:dyDescent="0.35">
      <c r="A9709"/>
    </row>
    <row r="9710" spans="1:1" x14ac:dyDescent="0.35">
      <c r="A9710"/>
    </row>
    <row r="9711" spans="1:1" x14ac:dyDescent="0.35">
      <c r="A9711"/>
    </row>
    <row r="9712" spans="1:1" x14ac:dyDescent="0.35">
      <c r="A9712"/>
    </row>
    <row r="9713" spans="1:1" x14ac:dyDescent="0.35">
      <c r="A9713"/>
    </row>
    <row r="9714" spans="1:1" x14ac:dyDescent="0.35">
      <c r="A9714"/>
    </row>
    <row r="9715" spans="1:1" x14ac:dyDescent="0.35">
      <c r="A9715"/>
    </row>
    <row r="9716" spans="1:1" x14ac:dyDescent="0.35">
      <c r="A9716"/>
    </row>
    <row r="9717" spans="1:1" x14ac:dyDescent="0.35">
      <c r="A9717"/>
    </row>
    <row r="9718" spans="1:1" x14ac:dyDescent="0.35">
      <c r="A9718"/>
    </row>
    <row r="9719" spans="1:1" x14ac:dyDescent="0.35">
      <c r="A9719"/>
    </row>
    <row r="9720" spans="1:1" x14ac:dyDescent="0.35">
      <c r="A9720"/>
    </row>
    <row r="9721" spans="1:1" x14ac:dyDescent="0.35">
      <c r="A9721"/>
    </row>
    <row r="9722" spans="1:1" x14ac:dyDescent="0.35">
      <c r="A9722"/>
    </row>
    <row r="9723" spans="1:1" x14ac:dyDescent="0.35">
      <c r="A9723"/>
    </row>
    <row r="9724" spans="1:1" x14ac:dyDescent="0.35">
      <c r="A9724"/>
    </row>
    <row r="9725" spans="1:1" x14ac:dyDescent="0.35">
      <c r="A9725"/>
    </row>
    <row r="9726" spans="1:1" x14ac:dyDescent="0.35">
      <c r="A9726"/>
    </row>
    <row r="9727" spans="1:1" x14ac:dyDescent="0.35">
      <c r="A9727"/>
    </row>
    <row r="9728" spans="1:1" x14ac:dyDescent="0.35">
      <c r="A9728"/>
    </row>
    <row r="9729" spans="1:1" x14ac:dyDescent="0.35">
      <c r="A9729"/>
    </row>
    <row r="9730" spans="1:1" x14ac:dyDescent="0.35">
      <c r="A9730"/>
    </row>
    <row r="9731" spans="1:1" x14ac:dyDescent="0.35">
      <c r="A9731"/>
    </row>
    <row r="9732" spans="1:1" x14ac:dyDescent="0.35">
      <c r="A9732"/>
    </row>
    <row r="9733" spans="1:1" x14ac:dyDescent="0.35">
      <c r="A9733"/>
    </row>
    <row r="9734" spans="1:1" x14ac:dyDescent="0.35">
      <c r="A9734"/>
    </row>
    <row r="9735" spans="1:1" x14ac:dyDescent="0.35">
      <c r="A9735"/>
    </row>
    <row r="9736" spans="1:1" x14ac:dyDescent="0.35">
      <c r="A9736"/>
    </row>
    <row r="9737" spans="1:1" x14ac:dyDescent="0.35">
      <c r="A9737"/>
    </row>
    <row r="9738" spans="1:1" x14ac:dyDescent="0.35">
      <c r="A9738"/>
    </row>
    <row r="9739" spans="1:1" x14ac:dyDescent="0.35">
      <c r="A9739"/>
    </row>
    <row r="9740" spans="1:1" x14ac:dyDescent="0.35">
      <c r="A9740"/>
    </row>
    <row r="9741" spans="1:1" x14ac:dyDescent="0.35">
      <c r="A9741"/>
    </row>
    <row r="9742" spans="1:1" x14ac:dyDescent="0.35">
      <c r="A9742"/>
    </row>
    <row r="9743" spans="1:1" x14ac:dyDescent="0.35">
      <c r="A9743"/>
    </row>
    <row r="9744" spans="1:1" x14ac:dyDescent="0.35">
      <c r="A9744"/>
    </row>
    <row r="9745" spans="1:1" x14ac:dyDescent="0.35">
      <c r="A9745"/>
    </row>
    <row r="9746" spans="1:1" x14ac:dyDescent="0.35">
      <c r="A9746"/>
    </row>
    <row r="9747" spans="1:1" x14ac:dyDescent="0.35">
      <c r="A9747"/>
    </row>
    <row r="9748" spans="1:1" x14ac:dyDescent="0.35">
      <c r="A9748"/>
    </row>
    <row r="9749" spans="1:1" x14ac:dyDescent="0.35">
      <c r="A9749"/>
    </row>
    <row r="9750" spans="1:1" x14ac:dyDescent="0.35">
      <c r="A9750"/>
    </row>
    <row r="9751" spans="1:1" x14ac:dyDescent="0.35">
      <c r="A9751"/>
    </row>
    <row r="9752" spans="1:1" x14ac:dyDescent="0.35">
      <c r="A9752"/>
    </row>
    <row r="9753" spans="1:1" x14ac:dyDescent="0.35">
      <c r="A9753"/>
    </row>
    <row r="9754" spans="1:1" x14ac:dyDescent="0.35">
      <c r="A9754"/>
    </row>
    <row r="9755" spans="1:1" x14ac:dyDescent="0.35">
      <c r="A9755"/>
    </row>
    <row r="9756" spans="1:1" x14ac:dyDescent="0.35">
      <c r="A9756"/>
    </row>
    <row r="9757" spans="1:1" x14ac:dyDescent="0.35">
      <c r="A9757"/>
    </row>
    <row r="9758" spans="1:1" x14ac:dyDescent="0.35">
      <c r="A9758"/>
    </row>
    <row r="9759" spans="1:1" x14ac:dyDescent="0.35">
      <c r="A9759"/>
    </row>
    <row r="9760" spans="1:1" x14ac:dyDescent="0.35">
      <c r="A9760"/>
    </row>
    <row r="9761" spans="1:1" x14ac:dyDescent="0.35">
      <c r="A9761"/>
    </row>
    <row r="9762" spans="1:1" x14ac:dyDescent="0.35">
      <c r="A9762"/>
    </row>
    <row r="9763" spans="1:1" x14ac:dyDescent="0.35">
      <c r="A9763"/>
    </row>
    <row r="9764" spans="1:1" x14ac:dyDescent="0.35">
      <c r="A9764"/>
    </row>
    <row r="9765" spans="1:1" x14ac:dyDescent="0.35">
      <c r="A9765"/>
    </row>
    <row r="9766" spans="1:1" x14ac:dyDescent="0.35">
      <c r="A9766"/>
    </row>
    <row r="9767" spans="1:1" x14ac:dyDescent="0.35">
      <c r="A9767"/>
    </row>
    <row r="9768" spans="1:1" x14ac:dyDescent="0.35">
      <c r="A9768"/>
    </row>
    <row r="9769" spans="1:1" x14ac:dyDescent="0.35">
      <c r="A9769"/>
    </row>
    <row r="9770" spans="1:1" x14ac:dyDescent="0.35">
      <c r="A9770"/>
    </row>
    <row r="9771" spans="1:1" x14ac:dyDescent="0.35">
      <c r="A9771"/>
    </row>
    <row r="9772" spans="1:1" x14ac:dyDescent="0.35">
      <c r="A9772"/>
    </row>
    <row r="9773" spans="1:1" x14ac:dyDescent="0.35">
      <c r="A9773"/>
    </row>
    <row r="9774" spans="1:1" x14ac:dyDescent="0.35">
      <c r="A9774"/>
    </row>
    <row r="9775" spans="1:1" x14ac:dyDescent="0.35">
      <c r="A9775"/>
    </row>
    <row r="9776" spans="1:1" x14ac:dyDescent="0.35">
      <c r="A9776"/>
    </row>
    <row r="9777" spans="1:1" x14ac:dyDescent="0.35">
      <c r="A9777"/>
    </row>
    <row r="9778" spans="1:1" x14ac:dyDescent="0.35">
      <c r="A9778"/>
    </row>
    <row r="9779" spans="1:1" x14ac:dyDescent="0.35">
      <c r="A9779"/>
    </row>
    <row r="9780" spans="1:1" x14ac:dyDescent="0.35">
      <c r="A9780"/>
    </row>
    <row r="9781" spans="1:1" x14ac:dyDescent="0.35">
      <c r="A9781"/>
    </row>
    <row r="9782" spans="1:1" x14ac:dyDescent="0.35">
      <c r="A9782"/>
    </row>
    <row r="9783" spans="1:1" x14ac:dyDescent="0.35">
      <c r="A9783"/>
    </row>
    <row r="9784" spans="1:1" x14ac:dyDescent="0.35">
      <c r="A9784"/>
    </row>
    <row r="9785" spans="1:1" x14ac:dyDescent="0.35">
      <c r="A9785"/>
    </row>
    <row r="9786" spans="1:1" x14ac:dyDescent="0.35">
      <c r="A9786"/>
    </row>
    <row r="9787" spans="1:1" x14ac:dyDescent="0.35">
      <c r="A9787"/>
    </row>
    <row r="9788" spans="1:1" x14ac:dyDescent="0.35">
      <c r="A9788"/>
    </row>
    <row r="9789" spans="1:1" x14ac:dyDescent="0.35">
      <c r="A9789"/>
    </row>
    <row r="9790" spans="1:1" x14ac:dyDescent="0.35">
      <c r="A9790"/>
    </row>
    <row r="9791" spans="1:1" x14ac:dyDescent="0.35">
      <c r="A9791"/>
    </row>
    <row r="9792" spans="1:1" x14ac:dyDescent="0.35">
      <c r="A9792"/>
    </row>
    <row r="9793" spans="1:1" x14ac:dyDescent="0.35">
      <c r="A9793"/>
    </row>
    <row r="9794" spans="1:1" x14ac:dyDescent="0.35">
      <c r="A9794"/>
    </row>
    <row r="9795" spans="1:1" x14ac:dyDescent="0.35">
      <c r="A9795"/>
    </row>
    <row r="9796" spans="1:1" x14ac:dyDescent="0.35">
      <c r="A9796"/>
    </row>
    <row r="9797" spans="1:1" x14ac:dyDescent="0.35">
      <c r="A9797"/>
    </row>
    <row r="9798" spans="1:1" x14ac:dyDescent="0.35">
      <c r="A9798"/>
    </row>
    <row r="9799" spans="1:1" x14ac:dyDescent="0.35">
      <c r="A9799"/>
    </row>
    <row r="9800" spans="1:1" x14ac:dyDescent="0.35">
      <c r="A9800"/>
    </row>
    <row r="9801" spans="1:1" x14ac:dyDescent="0.35">
      <c r="A9801"/>
    </row>
    <row r="9802" spans="1:1" x14ac:dyDescent="0.35">
      <c r="A9802"/>
    </row>
    <row r="9803" spans="1:1" x14ac:dyDescent="0.35">
      <c r="A9803"/>
    </row>
    <row r="9804" spans="1:1" x14ac:dyDescent="0.35">
      <c r="A9804"/>
    </row>
    <row r="9805" spans="1:1" x14ac:dyDescent="0.35">
      <c r="A9805"/>
    </row>
    <row r="9806" spans="1:1" x14ac:dyDescent="0.35">
      <c r="A9806"/>
    </row>
    <row r="9807" spans="1:1" x14ac:dyDescent="0.35">
      <c r="A9807"/>
    </row>
    <row r="9808" spans="1:1" x14ac:dyDescent="0.35">
      <c r="A9808"/>
    </row>
    <row r="9809" spans="1:1" x14ac:dyDescent="0.35">
      <c r="A9809"/>
    </row>
    <row r="9810" spans="1:1" x14ac:dyDescent="0.35">
      <c r="A9810"/>
    </row>
    <row r="9811" spans="1:1" x14ac:dyDescent="0.35">
      <c r="A9811"/>
    </row>
    <row r="9812" spans="1:1" x14ac:dyDescent="0.35">
      <c r="A9812"/>
    </row>
    <row r="9813" spans="1:1" x14ac:dyDescent="0.35">
      <c r="A9813"/>
    </row>
    <row r="9814" spans="1:1" x14ac:dyDescent="0.35">
      <c r="A9814"/>
    </row>
    <row r="9815" spans="1:1" x14ac:dyDescent="0.35">
      <c r="A9815"/>
    </row>
    <row r="9816" spans="1:1" x14ac:dyDescent="0.35">
      <c r="A9816"/>
    </row>
    <row r="9817" spans="1:1" x14ac:dyDescent="0.35">
      <c r="A9817"/>
    </row>
    <row r="9818" spans="1:1" x14ac:dyDescent="0.35">
      <c r="A9818"/>
    </row>
    <row r="9819" spans="1:1" x14ac:dyDescent="0.35">
      <c r="A9819"/>
    </row>
    <row r="9820" spans="1:1" x14ac:dyDescent="0.35">
      <c r="A9820"/>
    </row>
    <row r="9821" spans="1:1" x14ac:dyDescent="0.35">
      <c r="A9821"/>
    </row>
    <row r="9822" spans="1:1" x14ac:dyDescent="0.35">
      <c r="A9822"/>
    </row>
    <row r="9823" spans="1:1" x14ac:dyDescent="0.35">
      <c r="A9823"/>
    </row>
    <row r="9824" spans="1:1" x14ac:dyDescent="0.35">
      <c r="A9824"/>
    </row>
    <row r="9825" spans="1:1" x14ac:dyDescent="0.35">
      <c r="A9825"/>
    </row>
    <row r="9826" spans="1:1" x14ac:dyDescent="0.35">
      <c r="A9826"/>
    </row>
    <row r="9827" spans="1:1" x14ac:dyDescent="0.35">
      <c r="A9827"/>
    </row>
    <row r="9828" spans="1:1" x14ac:dyDescent="0.35">
      <c r="A9828"/>
    </row>
    <row r="9829" spans="1:1" x14ac:dyDescent="0.35">
      <c r="A9829"/>
    </row>
    <row r="9830" spans="1:1" x14ac:dyDescent="0.35">
      <c r="A9830"/>
    </row>
    <row r="9831" spans="1:1" x14ac:dyDescent="0.35">
      <c r="A9831"/>
    </row>
    <row r="9832" spans="1:1" x14ac:dyDescent="0.35">
      <c r="A9832"/>
    </row>
    <row r="9833" spans="1:1" x14ac:dyDescent="0.35">
      <c r="A9833"/>
    </row>
    <row r="9834" spans="1:1" x14ac:dyDescent="0.35">
      <c r="A9834"/>
    </row>
    <row r="9835" spans="1:1" x14ac:dyDescent="0.35">
      <c r="A9835"/>
    </row>
    <row r="9836" spans="1:1" x14ac:dyDescent="0.35">
      <c r="A9836"/>
    </row>
    <row r="9837" spans="1:1" x14ac:dyDescent="0.35">
      <c r="A9837"/>
    </row>
    <row r="9838" spans="1:1" x14ac:dyDescent="0.35">
      <c r="A9838"/>
    </row>
    <row r="9839" spans="1:1" x14ac:dyDescent="0.35">
      <c r="A9839"/>
    </row>
    <row r="9840" spans="1:1" x14ac:dyDescent="0.35">
      <c r="A9840"/>
    </row>
    <row r="9841" spans="1:1" x14ac:dyDescent="0.35">
      <c r="A9841"/>
    </row>
    <row r="9842" spans="1:1" x14ac:dyDescent="0.35">
      <c r="A9842"/>
    </row>
    <row r="9843" spans="1:1" x14ac:dyDescent="0.35">
      <c r="A9843"/>
    </row>
    <row r="9844" spans="1:1" x14ac:dyDescent="0.35">
      <c r="A9844"/>
    </row>
    <row r="9845" spans="1:1" x14ac:dyDescent="0.35">
      <c r="A9845"/>
    </row>
    <row r="9846" spans="1:1" x14ac:dyDescent="0.35">
      <c r="A9846"/>
    </row>
    <row r="9847" spans="1:1" x14ac:dyDescent="0.35">
      <c r="A9847"/>
    </row>
    <row r="9848" spans="1:1" x14ac:dyDescent="0.35">
      <c r="A9848"/>
    </row>
    <row r="9849" spans="1:1" x14ac:dyDescent="0.35">
      <c r="A9849"/>
    </row>
    <row r="9850" spans="1:1" x14ac:dyDescent="0.35">
      <c r="A9850"/>
    </row>
    <row r="9851" spans="1:1" x14ac:dyDescent="0.35">
      <c r="A9851"/>
    </row>
    <row r="9852" spans="1:1" x14ac:dyDescent="0.35">
      <c r="A9852"/>
    </row>
    <row r="9853" spans="1:1" x14ac:dyDescent="0.35">
      <c r="A9853"/>
    </row>
    <row r="9854" spans="1:1" x14ac:dyDescent="0.35">
      <c r="A9854"/>
    </row>
    <row r="9855" spans="1:1" x14ac:dyDescent="0.35">
      <c r="A9855"/>
    </row>
    <row r="9856" spans="1:1" x14ac:dyDescent="0.35">
      <c r="A9856"/>
    </row>
    <row r="9857" spans="1:1" x14ac:dyDescent="0.35">
      <c r="A9857"/>
    </row>
    <row r="9858" spans="1:1" x14ac:dyDescent="0.35">
      <c r="A9858"/>
    </row>
    <row r="9859" spans="1:1" x14ac:dyDescent="0.35">
      <c r="A9859"/>
    </row>
    <row r="9860" spans="1:1" x14ac:dyDescent="0.35">
      <c r="A9860"/>
    </row>
    <row r="9861" spans="1:1" x14ac:dyDescent="0.35">
      <c r="A9861"/>
    </row>
    <row r="9862" spans="1:1" x14ac:dyDescent="0.35">
      <c r="A9862"/>
    </row>
    <row r="9863" spans="1:1" x14ac:dyDescent="0.35">
      <c r="A9863"/>
    </row>
    <row r="9864" spans="1:1" x14ac:dyDescent="0.35">
      <c r="A9864"/>
    </row>
    <row r="9865" spans="1:1" x14ac:dyDescent="0.35">
      <c r="A9865"/>
    </row>
    <row r="9866" spans="1:1" x14ac:dyDescent="0.35">
      <c r="A9866"/>
    </row>
    <row r="9867" spans="1:1" x14ac:dyDescent="0.35">
      <c r="A9867"/>
    </row>
    <row r="9868" spans="1:1" x14ac:dyDescent="0.35">
      <c r="A9868"/>
    </row>
    <row r="9869" spans="1:1" x14ac:dyDescent="0.35">
      <c r="A9869"/>
    </row>
    <row r="9870" spans="1:1" x14ac:dyDescent="0.35">
      <c r="A9870"/>
    </row>
    <row r="9871" spans="1:1" x14ac:dyDescent="0.35">
      <c r="A9871"/>
    </row>
    <row r="9872" spans="1:1" x14ac:dyDescent="0.35">
      <c r="A9872"/>
    </row>
    <row r="9873" spans="1:1" x14ac:dyDescent="0.35">
      <c r="A9873"/>
    </row>
    <row r="9874" spans="1:1" x14ac:dyDescent="0.35">
      <c r="A9874"/>
    </row>
    <row r="9875" spans="1:1" x14ac:dyDescent="0.35">
      <c r="A9875"/>
    </row>
    <row r="9876" spans="1:1" x14ac:dyDescent="0.35">
      <c r="A9876"/>
    </row>
    <row r="9877" spans="1:1" x14ac:dyDescent="0.35">
      <c r="A9877"/>
    </row>
    <row r="9878" spans="1:1" x14ac:dyDescent="0.35">
      <c r="A9878"/>
    </row>
    <row r="9879" spans="1:1" x14ac:dyDescent="0.35">
      <c r="A9879"/>
    </row>
    <row r="9880" spans="1:1" x14ac:dyDescent="0.35">
      <c r="A9880"/>
    </row>
    <row r="9881" spans="1:1" x14ac:dyDescent="0.35">
      <c r="A9881"/>
    </row>
    <row r="9882" spans="1:1" x14ac:dyDescent="0.35">
      <c r="A9882"/>
    </row>
    <row r="9883" spans="1:1" x14ac:dyDescent="0.35">
      <c r="A9883"/>
    </row>
    <row r="9884" spans="1:1" x14ac:dyDescent="0.35">
      <c r="A9884"/>
    </row>
    <row r="9885" spans="1:1" x14ac:dyDescent="0.35">
      <c r="A9885"/>
    </row>
    <row r="9886" spans="1:1" x14ac:dyDescent="0.35">
      <c r="A9886"/>
    </row>
    <row r="9887" spans="1:1" x14ac:dyDescent="0.35">
      <c r="A9887"/>
    </row>
    <row r="9888" spans="1:1" x14ac:dyDescent="0.35">
      <c r="A9888"/>
    </row>
    <row r="9889" spans="1:1" x14ac:dyDescent="0.35">
      <c r="A9889"/>
    </row>
    <row r="9890" spans="1:1" x14ac:dyDescent="0.35">
      <c r="A9890"/>
    </row>
    <row r="9891" spans="1:1" x14ac:dyDescent="0.35">
      <c r="A9891"/>
    </row>
    <row r="9892" spans="1:1" x14ac:dyDescent="0.35">
      <c r="A9892"/>
    </row>
    <row r="9893" spans="1:1" x14ac:dyDescent="0.35">
      <c r="A9893"/>
    </row>
    <row r="9894" spans="1:1" x14ac:dyDescent="0.35">
      <c r="A9894"/>
    </row>
    <row r="9895" spans="1:1" x14ac:dyDescent="0.35">
      <c r="A9895"/>
    </row>
    <row r="9896" spans="1:1" x14ac:dyDescent="0.35">
      <c r="A9896"/>
    </row>
    <row r="9897" spans="1:1" x14ac:dyDescent="0.35">
      <c r="A9897"/>
    </row>
    <row r="9898" spans="1:1" x14ac:dyDescent="0.35">
      <c r="A9898"/>
    </row>
    <row r="9899" spans="1:1" x14ac:dyDescent="0.35">
      <c r="A9899"/>
    </row>
    <row r="9900" spans="1:1" x14ac:dyDescent="0.35">
      <c r="A9900"/>
    </row>
    <row r="9901" spans="1:1" x14ac:dyDescent="0.35">
      <c r="A9901"/>
    </row>
    <row r="9902" spans="1:1" x14ac:dyDescent="0.35">
      <c r="A9902"/>
    </row>
    <row r="9903" spans="1:1" x14ac:dyDescent="0.35">
      <c r="A9903"/>
    </row>
    <row r="9904" spans="1:1" x14ac:dyDescent="0.35">
      <c r="A9904"/>
    </row>
    <row r="9905" spans="1:1" x14ac:dyDescent="0.35">
      <c r="A9905"/>
    </row>
    <row r="9906" spans="1:1" x14ac:dyDescent="0.35">
      <c r="A9906"/>
    </row>
    <row r="9907" spans="1:1" x14ac:dyDescent="0.35">
      <c r="A9907"/>
    </row>
    <row r="9908" spans="1:1" x14ac:dyDescent="0.35">
      <c r="A9908"/>
    </row>
    <row r="9909" spans="1:1" x14ac:dyDescent="0.35">
      <c r="A9909"/>
    </row>
    <row r="9910" spans="1:1" x14ac:dyDescent="0.35">
      <c r="A9910"/>
    </row>
    <row r="9911" spans="1:1" x14ac:dyDescent="0.35">
      <c r="A9911"/>
    </row>
    <row r="9912" spans="1:1" x14ac:dyDescent="0.35">
      <c r="A9912"/>
    </row>
    <row r="9913" spans="1:1" x14ac:dyDescent="0.35">
      <c r="A9913"/>
    </row>
    <row r="9914" spans="1:1" x14ac:dyDescent="0.35">
      <c r="A9914"/>
    </row>
    <row r="9915" spans="1:1" x14ac:dyDescent="0.35">
      <c r="A9915"/>
    </row>
    <row r="9916" spans="1:1" x14ac:dyDescent="0.35">
      <c r="A9916"/>
    </row>
    <row r="9917" spans="1:1" x14ac:dyDescent="0.35">
      <c r="A9917"/>
    </row>
    <row r="9918" spans="1:1" x14ac:dyDescent="0.35">
      <c r="A9918"/>
    </row>
    <row r="9919" spans="1:1" x14ac:dyDescent="0.35">
      <c r="A9919"/>
    </row>
    <row r="9920" spans="1:1" x14ac:dyDescent="0.35">
      <c r="A9920"/>
    </row>
    <row r="9921" spans="1:1" x14ac:dyDescent="0.35">
      <c r="A9921"/>
    </row>
    <row r="9922" spans="1:1" x14ac:dyDescent="0.35">
      <c r="A9922"/>
    </row>
    <row r="9923" spans="1:1" x14ac:dyDescent="0.35">
      <c r="A9923"/>
    </row>
    <row r="9924" spans="1:1" x14ac:dyDescent="0.35">
      <c r="A9924"/>
    </row>
    <row r="9925" spans="1:1" x14ac:dyDescent="0.35">
      <c r="A9925"/>
    </row>
    <row r="9926" spans="1:1" x14ac:dyDescent="0.35">
      <c r="A9926"/>
    </row>
    <row r="9927" spans="1:1" x14ac:dyDescent="0.35">
      <c r="A9927"/>
    </row>
    <row r="9928" spans="1:1" x14ac:dyDescent="0.35">
      <c r="A9928"/>
    </row>
    <row r="9929" spans="1:1" x14ac:dyDescent="0.35">
      <c r="A9929"/>
    </row>
    <row r="9930" spans="1:1" x14ac:dyDescent="0.35">
      <c r="A9930"/>
    </row>
    <row r="9931" spans="1:1" x14ac:dyDescent="0.35">
      <c r="A9931"/>
    </row>
    <row r="9932" spans="1:1" x14ac:dyDescent="0.35">
      <c r="A9932"/>
    </row>
    <row r="9933" spans="1:1" x14ac:dyDescent="0.35">
      <c r="A9933"/>
    </row>
    <row r="9934" spans="1:1" x14ac:dyDescent="0.35">
      <c r="A9934"/>
    </row>
    <row r="9935" spans="1:1" x14ac:dyDescent="0.35">
      <c r="A9935"/>
    </row>
    <row r="9936" spans="1:1" x14ac:dyDescent="0.35">
      <c r="A9936"/>
    </row>
    <row r="9937" spans="1:1" x14ac:dyDescent="0.35">
      <c r="A9937"/>
    </row>
    <row r="9938" spans="1:1" x14ac:dyDescent="0.35">
      <c r="A9938"/>
    </row>
    <row r="9939" spans="1:1" x14ac:dyDescent="0.35">
      <c r="A9939"/>
    </row>
    <row r="9940" spans="1:1" x14ac:dyDescent="0.35">
      <c r="A9940"/>
    </row>
    <row r="9941" spans="1:1" x14ac:dyDescent="0.35">
      <c r="A9941"/>
    </row>
    <row r="9942" spans="1:1" x14ac:dyDescent="0.35">
      <c r="A9942"/>
    </row>
    <row r="9943" spans="1:1" x14ac:dyDescent="0.35">
      <c r="A9943"/>
    </row>
    <row r="9944" spans="1:1" x14ac:dyDescent="0.35">
      <c r="A9944"/>
    </row>
    <row r="9945" spans="1:1" x14ac:dyDescent="0.35">
      <c r="A9945"/>
    </row>
    <row r="9946" spans="1:1" x14ac:dyDescent="0.35">
      <c r="A9946"/>
    </row>
    <row r="9947" spans="1:1" x14ac:dyDescent="0.35">
      <c r="A9947"/>
    </row>
    <row r="9948" spans="1:1" x14ac:dyDescent="0.35">
      <c r="A9948"/>
    </row>
    <row r="9949" spans="1:1" x14ac:dyDescent="0.35">
      <c r="A9949"/>
    </row>
    <row r="9950" spans="1:1" x14ac:dyDescent="0.35">
      <c r="A9950"/>
    </row>
    <row r="9951" spans="1:1" x14ac:dyDescent="0.35">
      <c r="A9951"/>
    </row>
    <row r="9952" spans="1:1" x14ac:dyDescent="0.35">
      <c r="A9952"/>
    </row>
    <row r="9953" spans="1:1" x14ac:dyDescent="0.35">
      <c r="A9953"/>
    </row>
    <row r="9954" spans="1:1" x14ac:dyDescent="0.35">
      <c r="A9954"/>
    </row>
    <row r="9955" spans="1:1" x14ac:dyDescent="0.35">
      <c r="A9955"/>
    </row>
    <row r="9956" spans="1:1" x14ac:dyDescent="0.35">
      <c r="A9956"/>
    </row>
    <row r="9957" spans="1:1" x14ac:dyDescent="0.35">
      <c r="A9957"/>
    </row>
    <row r="9958" spans="1:1" x14ac:dyDescent="0.35">
      <c r="A9958"/>
    </row>
    <row r="9959" spans="1:1" x14ac:dyDescent="0.35">
      <c r="A9959"/>
    </row>
    <row r="9960" spans="1:1" x14ac:dyDescent="0.35">
      <c r="A9960"/>
    </row>
    <row r="9961" spans="1:1" x14ac:dyDescent="0.35">
      <c r="A9961"/>
    </row>
    <row r="9962" spans="1:1" x14ac:dyDescent="0.35">
      <c r="A9962"/>
    </row>
    <row r="9963" spans="1:1" x14ac:dyDescent="0.35">
      <c r="A9963"/>
    </row>
    <row r="9964" spans="1:1" x14ac:dyDescent="0.35">
      <c r="A9964"/>
    </row>
    <row r="9965" spans="1:1" x14ac:dyDescent="0.35">
      <c r="A9965"/>
    </row>
    <row r="9966" spans="1:1" x14ac:dyDescent="0.35">
      <c r="A9966"/>
    </row>
    <row r="9967" spans="1:1" x14ac:dyDescent="0.35">
      <c r="A9967"/>
    </row>
    <row r="9968" spans="1:1" x14ac:dyDescent="0.35">
      <c r="A9968"/>
    </row>
    <row r="9969" spans="1:1" x14ac:dyDescent="0.35">
      <c r="A9969"/>
    </row>
    <row r="9970" spans="1:1" x14ac:dyDescent="0.35">
      <c r="A9970"/>
    </row>
    <row r="9971" spans="1:1" x14ac:dyDescent="0.35">
      <c r="A9971"/>
    </row>
    <row r="9972" spans="1:1" x14ac:dyDescent="0.35">
      <c r="A9972"/>
    </row>
    <row r="9973" spans="1:1" x14ac:dyDescent="0.35">
      <c r="A9973"/>
    </row>
    <row r="9974" spans="1:1" x14ac:dyDescent="0.35">
      <c r="A9974"/>
    </row>
    <row r="9975" spans="1:1" x14ac:dyDescent="0.35">
      <c r="A9975"/>
    </row>
    <row r="9976" spans="1:1" x14ac:dyDescent="0.35">
      <c r="A9976"/>
    </row>
    <row r="9977" spans="1:1" x14ac:dyDescent="0.35">
      <c r="A9977"/>
    </row>
    <row r="9978" spans="1:1" x14ac:dyDescent="0.35">
      <c r="A9978"/>
    </row>
    <row r="9979" spans="1:1" x14ac:dyDescent="0.35">
      <c r="A9979"/>
    </row>
    <row r="9980" spans="1:1" x14ac:dyDescent="0.35">
      <c r="A9980"/>
    </row>
    <row r="9981" spans="1:1" x14ac:dyDescent="0.35">
      <c r="A9981"/>
    </row>
    <row r="9982" spans="1:1" x14ac:dyDescent="0.35">
      <c r="A9982"/>
    </row>
    <row r="9983" spans="1:1" x14ac:dyDescent="0.35">
      <c r="A9983"/>
    </row>
    <row r="9984" spans="1:1" x14ac:dyDescent="0.35">
      <c r="A9984"/>
    </row>
    <row r="9985" spans="1:1" x14ac:dyDescent="0.35">
      <c r="A9985"/>
    </row>
    <row r="9986" spans="1:1" x14ac:dyDescent="0.35">
      <c r="A9986"/>
    </row>
    <row r="9987" spans="1:1" x14ac:dyDescent="0.35">
      <c r="A9987"/>
    </row>
    <row r="9988" spans="1:1" x14ac:dyDescent="0.35">
      <c r="A9988"/>
    </row>
    <row r="9989" spans="1:1" x14ac:dyDescent="0.35">
      <c r="A9989"/>
    </row>
    <row r="9990" spans="1:1" x14ac:dyDescent="0.35">
      <c r="A9990"/>
    </row>
    <row r="9991" spans="1:1" x14ac:dyDescent="0.35">
      <c r="A9991"/>
    </row>
    <row r="9992" spans="1:1" x14ac:dyDescent="0.35">
      <c r="A9992"/>
    </row>
    <row r="9993" spans="1:1" x14ac:dyDescent="0.35">
      <c r="A9993"/>
    </row>
    <row r="9994" spans="1:1" x14ac:dyDescent="0.35">
      <c r="A9994"/>
    </row>
    <row r="9995" spans="1:1" x14ac:dyDescent="0.35">
      <c r="A9995"/>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showRowColHeaders="0" tabSelected="1" zoomScaleNormal="100" workbookViewId="0">
      <selection activeCell="O34" sqref="O34"/>
    </sheetView>
  </sheetViews>
  <sheetFormatPr defaultColWidth="8.9140625" defaultRowHeight="14.5" x14ac:dyDescent="0.35"/>
  <cols>
    <col min="1" max="16384" width="8.9140625" style="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salesdata</vt:lpstr>
      <vt:lpstr>Sales by Category</vt:lpstr>
      <vt:lpstr>Profit Gained</vt:lpstr>
      <vt:lpstr>Monthly Sales</vt:lpstr>
      <vt:lpstr>Top 5 Customers</vt:lpstr>
      <vt:lpstr>Sales by States</vt:lpstr>
      <vt:lpstr>Customer 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Minaj Shaikh</dc:creator>
  <cp:lastModifiedBy>acer</cp:lastModifiedBy>
  <dcterms:created xsi:type="dcterms:W3CDTF">2024-04-15T11:11:37Z</dcterms:created>
  <dcterms:modified xsi:type="dcterms:W3CDTF">2024-11-04T17:49:31Z</dcterms:modified>
</cp:coreProperties>
</file>