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<sst xmlns="http://schemas.openxmlformats.org/spreadsheetml/2006/main" count="19" uniqueCount="13">
  <si>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IF (A)</t>
  </si>
  <si>
    <t xml:space="preserve">V1 (V)</t>
  </si>
  <si>
    <t xml:space="preserve">V2 (V)</t>
  </si>
  <si>
    <t xml:space="preserve">V3 (V)</t>
  </si>
  <si>
    <t xml:space="preserve">V (V)</t>
  </si>
  <si>
    <t xml:space="preserve">I1 (A)</t>
  </si>
  <si>
    <t xml:space="preserve">I2 (A)</t>
  </si>
  <si>
    <t xml:space="preserve">I (A)</t>
  </si>
  <si>
    <t xml:space="preserve">P1</t>
  </si>
  <si>
    <t xml:space="preserve">P2</t>
  </si>
  <si>
    <t xml:space="preserve">Phase Angle</t>
  </si>
  <si>
    <t xml:space="preserve">38 deg</t>
  </si>
  <si>
    <t xml:space="preserve">Pf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</si>
</sst>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:L21"/>
    </sheetView>
  </sheetViews>
  <sheetFormatPr defaultColWidth="8.6796875" defaultRowHeight="14.25" zeroHeight="false" outlineLevelRow="0" outlineLevelCol="0"/>
  <sheetData>
    <row r="2" customFormat="false" ht="14.25" hidden="false" customHeight="false" outlineLevel="0" collapsed="false">
      <c r="A2" s="0" t="s">
        <v>0</v>
      </c>
      <c r="B2" s="0" t="n">
        <v>0.35</v>
      </c>
      <c r="C2" s="0" t="n">
        <v>0.4</v>
      </c>
      <c r="D2" s="0" t="n">
        <v>0.45</v>
      </c>
      <c r="E2" s="0" t="n">
        <v>0.5</v>
      </c>
      <c r="F2" s="0" t="n">
        <v>0.55</v>
      </c>
      <c r="G2" s="0" t="n">
        <v>0.6</v>
      </c>
    </row>
    <row r="3" customFormat="false" ht="14.25" hidden="false" customHeight="false" outlineLevel="0" collapsed="false">
      <c r="A3" s="0" t="s">
        <v>1</v>
      </c>
      <c r="B3" s="0" t="n">
        <v>80.3</v>
      </c>
      <c r="C3" s="0" t="n">
        <v>90.9</v>
      </c>
      <c r="D3" s="0" t="n">
        <v>101.1</v>
      </c>
      <c r="E3" s="0" t="n">
        <v>110.8</v>
      </c>
      <c r="F3" s="0" t="n">
        <v>120.2</v>
      </c>
      <c r="G3" s="0" t="n">
        <v>129.1</v>
      </c>
    </row>
    <row r="4" customFormat="false" ht="14.25" hidden="false" customHeight="false" outlineLevel="0" collapsed="false">
      <c r="A4" s="0" t="s">
        <v>2</v>
      </c>
      <c r="B4" s="0" t="n">
        <v>80.1</v>
      </c>
      <c r="C4" s="0" t="n">
        <v>90.6</v>
      </c>
      <c r="D4" s="0" t="n">
        <v>100.5</v>
      </c>
      <c r="E4" s="0" t="n">
        <v>110.2</v>
      </c>
      <c r="F4" s="0" t="n">
        <v>119.9</v>
      </c>
      <c r="G4" s="0" t="n">
        <v>128.6</v>
      </c>
    </row>
    <row r="5" customFormat="false" ht="14.25" hidden="false" customHeight="false" outlineLevel="0" collapsed="false">
      <c r="A5" s="0" t="s">
        <v>3</v>
      </c>
      <c r="B5" s="0" t="n">
        <v>80.4</v>
      </c>
      <c r="C5" s="0" t="n">
        <v>90.7</v>
      </c>
      <c r="D5" s="0" t="n">
        <v>100.6</v>
      </c>
      <c r="E5" s="0" t="n">
        <v>110.3</v>
      </c>
      <c r="F5" s="0" t="n">
        <v>120</v>
      </c>
      <c r="G5" s="0" t="n">
        <v>131.8</v>
      </c>
    </row>
    <row r="6" customFormat="false" ht="14.25" hidden="false" customHeight="false" outlineLevel="0" collapsed="false">
      <c r="A6" s="0" t="s">
        <v>4</v>
      </c>
      <c r="B6" s="0" t="n">
        <f aca="false">ROUND(AVERAGE(B3:B5),1)</f>
        <v>80.3</v>
      </c>
      <c r="C6" s="0" t="n">
        <f aca="false">ROUND(AVERAGE(C3:C5),1)</f>
        <v>90.7</v>
      </c>
      <c r="D6" s="0" t="n">
        <f aca="false">ROUND(AVERAGE(D3:D5),1)</f>
        <v>100.7</v>
      </c>
      <c r="E6" s="0" t="n">
        <f aca="false">ROUND(AVERAGE(E3:E5),1)</f>
        <v>110.4</v>
      </c>
      <c r="F6" s="0" t="n">
        <f aca="false">ROUND(AVERAGE(F3:F5),1)</f>
        <v>120</v>
      </c>
      <c r="G6" s="0" t="n">
        <f aca="false">ROUND(AVERAGE(G3:G5),1)</f>
        <v>129.8</v>
      </c>
    </row>
    <row r="9" customFormat="false" ht="14.25" hidden="false" customHeight="false" outlineLevel="0" collapsed="false">
      <c r="A9" s="0" t="s">
        <v>0</v>
      </c>
      <c r="B9" s="0" t="n">
        <v>0.35</v>
      </c>
      <c r="C9" s="0" t="n">
        <v>0.4</v>
      </c>
      <c r="D9" s="0" t="n">
        <v>0.45</v>
      </c>
      <c r="E9" s="0" t="n">
        <v>0.5</v>
      </c>
      <c r="F9" s="0" t="n">
        <v>0.55</v>
      </c>
      <c r="G9" s="0" t="n">
        <v>0.6</v>
      </c>
    </row>
    <row r="10" customFormat="false" ht="14.25" hidden="false" customHeight="false" outlineLevel="0" collapsed="false">
      <c r="A10" s="0" t="s">
        <v>5</v>
      </c>
      <c r="B10" s="0" t="n">
        <v>0.8</v>
      </c>
      <c r="C10" s="0" t="n">
        <v>0.91</v>
      </c>
      <c r="D10" s="0" t="n">
        <v>1.01</v>
      </c>
      <c r="E10" s="0" t="n">
        <v>1.13</v>
      </c>
      <c r="F10" s="0" t="n">
        <v>1.25</v>
      </c>
      <c r="G10" s="0" t="n">
        <v>1.36</v>
      </c>
    </row>
    <row r="11" customFormat="false" ht="14.25" hidden="false" customHeight="false" outlineLevel="0" collapsed="false">
      <c r="A11" s="0" t="s">
        <v>6</v>
      </c>
      <c r="B11" s="0" t="n">
        <v>0.8</v>
      </c>
      <c r="C11" s="0" t="n">
        <v>0.92</v>
      </c>
      <c r="D11" s="0" t="n">
        <v>1.02</v>
      </c>
      <c r="E11" s="0" t="n">
        <v>1.15</v>
      </c>
      <c r="F11" s="0" t="n">
        <v>1.26</v>
      </c>
      <c r="G11" s="0" t="n">
        <v>1.38</v>
      </c>
    </row>
    <row r="12" customFormat="false" ht="14.25" hidden="false" customHeight="false" outlineLevel="0" collapsed="false">
      <c r="A12" s="0" t="s">
        <v>7</v>
      </c>
      <c r="B12" s="0" t="n">
        <v>0.8</v>
      </c>
      <c r="C12" s="0" t="n">
        <v>0.92</v>
      </c>
      <c r="D12" s="0" t="n">
        <v>1.02</v>
      </c>
      <c r="E12" s="0" t="n">
        <v>1.14</v>
      </c>
      <c r="F12" s="0" t="n">
        <v>1.26</v>
      </c>
      <c r="G12" s="0" t="n">
        <v>1.37</v>
      </c>
    </row>
    <row r="15" customFormat="false" ht="14.25" hidden="false" customHeight="false" outlineLevel="0" collapsed="false">
      <c r="A15" s="0" t="s">
        <v>0</v>
      </c>
      <c r="B15" s="0" t="n">
        <v>0.35</v>
      </c>
      <c r="C15" s="0" t="n">
        <v>0.4</v>
      </c>
      <c r="D15" s="0" t="n">
        <v>0.45</v>
      </c>
      <c r="E15" s="0" t="n">
        <v>0.5</v>
      </c>
      <c r="F15" s="0" t="n">
        <v>0.55</v>
      </c>
      <c r="G15" s="0" t="n">
        <v>0.6</v>
      </c>
      <c r="H15" s="0" t="n">
        <v>0.65</v>
      </c>
      <c r="I15" s="0" t="n">
        <v>0.7</v>
      </c>
      <c r="J15" s="0" t="n">
        <v>0.75</v>
      </c>
      <c r="K15" s="0" t="n">
        <v>0.8</v>
      </c>
      <c r="L15" s="0" t="n">
        <v>0.85</v>
      </c>
    </row>
    <row r="16" customFormat="false" ht="13.8" hidden="false" customHeight="false" outlineLevel="0" collapsed="false">
      <c r="A16" s="0" t="s">
        <v>1</v>
      </c>
      <c r="B16" s="0" t="n">
        <v>214</v>
      </c>
      <c r="C16" s="0" t="n">
        <v>214.4</v>
      </c>
      <c r="D16" s="0" t="n">
        <v>214.5</v>
      </c>
      <c r="E16" s="0" t="n">
        <v>214.4</v>
      </c>
      <c r="F16" s="0" t="n">
        <v>214.5</v>
      </c>
      <c r="G16" s="0" t="n">
        <v>214.4</v>
      </c>
      <c r="H16" s="0" t="n">
        <v>214.5</v>
      </c>
      <c r="I16" s="0" t="n">
        <v>214.4</v>
      </c>
      <c r="J16" s="0" t="n">
        <v>214.5</v>
      </c>
      <c r="K16" s="0" t="n">
        <v>214.4</v>
      </c>
      <c r="L16" s="0" t="n">
        <v>214.5</v>
      </c>
    </row>
    <row r="17" customFormat="false" ht="13.8" hidden="false" customHeight="false" outlineLevel="0" collapsed="false">
      <c r="A17" s="0" t="s">
        <v>2</v>
      </c>
      <c r="B17" s="0" t="n">
        <v>214.3</v>
      </c>
      <c r="C17" s="0" t="n">
        <v>214.2</v>
      </c>
      <c r="D17" s="0" t="n">
        <v>214.3</v>
      </c>
      <c r="E17" s="0" t="n">
        <v>214.4</v>
      </c>
      <c r="F17" s="0" t="n">
        <v>214.4</v>
      </c>
      <c r="G17" s="0" t="n">
        <v>214.5</v>
      </c>
      <c r="H17" s="0" t="n">
        <v>214.4</v>
      </c>
      <c r="I17" s="0" t="n">
        <v>214.5</v>
      </c>
      <c r="J17" s="0" t="n">
        <v>214.4</v>
      </c>
      <c r="K17" s="0" t="n">
        <v>214.5</v>
      </c>
      <c r="L17" s="0" t="n">
        <v>214.4</v>
      </c>
    </row>
    <row r="18" customFormat="false" ht="13.8" hidden="false" customHeight="false" outlineLevel="0" collapsed="false">
      <c r="A18" s="0" t="s">
        <v>5</v>
      </c>
      <c r="B18" s="0" t="n">
        <v>1.37</v>
      </c>
      <c r="C18" s="0" t="n">
        <v>1.26</v>
      </c>
      <c r="D18" s="0" t="n">
        <v>1.15</v>
      </c>
      <c r="E18" s="0" t="n">
        <v>1.04</v>
      </c>
      <c r="F18" s="0" t="n">
        <v>0.92</v>
      </c>
      <c r="G18" s="0" t="n">
        <v>0.81</v>
      </c>
      <c r="H18" s="0" t="n">
        <v>0.7</v>
      </c>
      <c r="I18" s="0" t="n">
        <v>0.58</v>
      </c>
      <c r="J18" s="0" t="n">
        <v>0.47</v>
      </c>
      <c r="K18" s="0" t="n">
        <v>0.34</v>
      </c>
      <c r="L18" s="0" t="n">
        <v>0.22</v>
      </c>
    </row>
    <row r="19" customFormat="false" ht="13.8" hidden="false" customHeight="false" outlineLevel="0" collapsed="false">
      <c r="A19" s="0" t="s">
        <v>6</v>
      </c>
      <c r="B19" s="0" t="n">
        <v>1.34</v>
      </c>
      <c r="C19" s="0" t="n">
        <v>1.23</v>
      </c>
      <c r="D19" s="0" t="n">
        <v>1.11</v>
      </c>
      <c r="E19" s="0" t="n">
        <v>0.99</v>
      </c>
      <c r="F19" s="0" t="n">
        <v>0.88</v>
      </c>
      <c r="G19" s="0" t="n">
        <v>0.77</v>
      </c>
      <c r="H19" s="0" t="n">
        <v>0.66</v>
      </c>
      <c r="I19" s="0" t="n">
        <v>0.54</v>
      </c>
      <c r="J19" s="0" t="n">
        <v>0.43</v>
      </c>
      <c r="K19" s="0" t="n">
        <v>0.31</v>
      </c>
      <c r="L19" s="0" t="n">
        <v>0.2</v>
      </c>
    </row>
    <row r="20" customFormat="false" ht="13.8" hidden="false" customHeight="false" outlineLevel="0" collapsed="false">
      <c r="A20" s="0" t="s">
        <v>8</v>
      </c>
      <c r="B20" s="1" t="n">
        <f aca="false">B16*B18*$E$26</f>
        <v>231.028977026</v>
      </c>
      <c r="C20" s="1" t="n">
        <f aca="false">C16*C18*$E$26</f>
        <v>212.8763625408</v>
      </c>
      <c r="D20" s="1" t="n">
        <f aca="false">D16*D18*$E$26</f>
        <v>194.3825394225</v>
      </c>
      <c r="E20" s="1" t="n">
        <f aca="false">E16*E18*$E$26</f>
        <v>175.7074738432</v>
      </c>
      <c r="F20" s="1" t="n">
        <f aca="false">F16*F18*$E$26</f>
        <v>155.506031538</v>
      </c>
      <c r="G20" s="1" t="n">
        <f aca="false">G16*G18*$E$26</f>
        <v>136.8490902048</v>
      </c>
      <c r="H20" s="1" t="n">
        <f aca="false">H16*H18*$E$26</f>
        <v>118.319806605</v>
      </c>
      <c r="I20" s="1" t="n">
        <f aca="false">I16*I18*$E$26</f>
        <v>97.9907065664</v>
      </c>
      <c r="J20" s="1" t="n">
        <f aca="false">J16*J18*$E$26</f>
        <v>79.4432987205</v>
      </c>
      <c r="K20" s="1" t="n">
        <f aca="false">K16*K18*$E$26</f>
        <v>57.4428279872</v>
      </c>
      <c r="L20" s="1" t="n">
        <f aca="false">L16*L18*$E$26</f>
        <v>37.186224933</v>
      </c>
    </row>
    <row r="21" customFormat="false" ht="13.8" hidden="false" customHeight="false" outlineLevel="0" collapsed="false">
      <c r="A21" s="0" t="s">
        <v>9</v>
      </c>
      <c r="B21" s="1" t="n">
        <f aca="false">B17*B19*$E$26</f>
        <v>226.2867286334</v>
      </c>
      <c r="C21" s="1" t="n">
        <f aca="false">C17*C19*$E$26</f>
        <v>207.6140270862</v>
      </c>
      <c r="D21" s="1" t="n">
        <f aca="false">D17*D19*$E$26</f>
        <v>187.4464692411</v>
      </c>
      <c r="E21" s="1" t="n">
        <f aca="false">E17*E19*$E$26</f>
        <v>167.2599991392</v>
      </c>
      <c r="F21" s="1" t="n">
        <f aca="false">F17*F19*$E$26</f>
        <v>148.6755547904</v>
      </c>
      <c r="G21" s="1" t="n">
        <f aca="false">G17*G19*$E$26</f>
        <v>130.1517872655</v>
      </c>
      <c r="H21" s="1" t="n">
        <f aca="false">H17*H19*$E$26</f>
        <v>111.5066660928</v>
      </c>
      <c r="I21" s="1" t="n">
        <f aca="false">I17*I19*$E$26</f>
        <v>91.275279381</v>
      </c>
      <c r="J21" s="1" t="n">
        <f aca="false">J17*J19*$E$26</f>
        <v>72.6482824544</v>
      </c>
      <c r="K21" s="1" t="n">
        <f aca="false">K17*K19*$E$26</f>
        <v>52.3987714965</v>
      </c>
      <c r="L21" s="1" t="n">
        <f aca="false">L17*L19*$E$26</f>
        <v>33.789898816</v>
      </c>
    </row>
    <row r="22" customFormat="false" ht="13.8" hidden="false" customHeight="false" outlineLevel="0" collapsed="false"/>
    <row r="26" customFormat="false" ht="13.8" hidden="false" customHeight="false" outlineLevel="0" collapsed="false">
      <c r="A26" s="0" t="s">
        <v>10</v>
      </c>
      <c r="C26" s="0" t="s">
        <v>11</v>
      </c>
      <c r="D26" s="0" t="s">
        <v>12</v>
      </c>
      <c r="E26" s="0" t="n">
        <v>0.7880107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Edward</dc:creator>
  <dc:description/>
  <dc:language>en-US</dc:language>
  <cp:lastModifiedBy/>
  <dcterms:modified xsi:type="dcterms:W3CDTF">2024-02-20T13:38:26Z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