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226278A5-B9CC-2F4F-A9DB-B88E8ED39F05}" xr6:coauthVersionLast="47" xr6:coauthVersionMax="47" xr10:uidLastSave="{00000000-0000-0000-0000-000000000000}"/>
  <bookViews>
    <workbookView xWindow="-20" yWindow="500" windowWidth="25600" windowHeight="13960" activeTab="4" xr2:uid="{00000000-000D-0000-FFFF-FFFF00000000}"/>
  </bookViews>
  <sheets>
    <sheet name="PivotTable" sheetId="14" r:id="rId1"/>
    <sheet name="Patients&amp;Equip" sheetId="2" r:id="rId2"/>
    <sheet name="Adv Filter" sheetId="13" r:id="rId3"/>
    <sheet name="Criteria" sheetId="12" r:id="rId4"/>
    <sheet name="Expense Info" sheetId="9" r:id="rId5"/>
  </sheets>
  <definedNames>
    <definedName name="_xlnm._FilterDatabase" localSheetId="2" hidden="1">'Adv Filter'!$A$4:$D$73</definedName>
    <definedName name="ClemensonCSV_04" localSheetId="4">'Expense Info'!$A$5:$D$38</definedName>
    <definedName name="_xlnm.Database" localSheetId="2">'Adv Filter'!$A$4:$D$73</definedName>
    <definedName name="_xlnm.Database">'Patients&amp;Equip'!$A$4:$D$60</definedName>
    <definedName name="_xlnm.Extract" localSheetId="2">'Adv Filter'!$G$4:$J$4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9" l="1"/>
  <c r="D32" i="9"/>
  <c r="D25" i="9"/>
  <c r="D18" i="9"/>
  <c r="D11" i="9"/>
  <c r="D40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9C86F-E774-0347-AEA8-96B728468919}" name="ClemensonCSV-04" type="6" refreshedVersion="8" background="1" saveData="1">
    <textPr codePage="10000" sourceFile="/Users/mahendra/Downloads/ClemensonCSV-04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<sst xmlns="http://schemas.openxmlformats.org/spreadsheetml/2006/main" count="256" uniqueCount="39">
  <si>
    <t>Patients</t>
  </si>
  <si>
    <t>MRI</t>
  </si>
  <si>
    <t>CT Scan</t>
  </si>
  <si>
    <t>Angiography</t>
  </si>
  <si>
    <t>Ultrasonography</t>
  </si>
  <si>
    <t>Clemenson Imaging</t>
  </si>
  <si>
    <t>Last Name</t>
  </si>
  <si>
    <t>First Name</t>
  </si>
  <si>
    <t>Date</t>
  </si>
  <si>
    <t>Amount</t>
  </si>
  <si>
    <t>Criteria Range</t>
  </si>
  <si>
    <t>Patient Count and Equipment Hours</t>
  </si>
  <si>
    <t>Equipment Usage</t>
  </si>
  <si>
    <t>Month/Year</t>
  </si>
  <si>
    <t>Image Type</t>
  </si>
  <si>
    <t>January 2017 to December 2021</t>
  </si>
  <si>
    <t>Expense Data for 2021</t>
  </si>
  <si>
    <t>Extract Range</t>
  </si>
  <si>
    <t>&gt;12/31/19</t>
  </si>
  <si>
    <t>&lt;1/1/21</t>
  </si>
  <si>
    <t>Allen</t>
  </si>
  <si>
    <t xml:space="preserve"> Mary Jo</t>
  </si>
  <si>
    <t>Gabrys</t>
  </si>
  <si>
    <t xml:space="preserve"> Elizabeth</t>
  </si>
  <si>
    <t>Bashir</t>
  </si>
  <si>
    <t xml:space="preserve"> Atef</t>
  </si>
  <si>
    <t>Gomez</t>
  </si>
  <si>
    <t xml:space="preserve"> Paola</t>
  </si>
  <si>
    <t>McAllister</t>
  </si>
  <si>
    <t xml:space="preserve"> Lex</t>
  </si>
  <si>
    <t>Mary Jo</t>
  </si>
  <si>
    <t>Allen Total</t>
  </si>
  <si>
    <t>Bashir Total</t>
  </si>
  <si>
    <t>Gabrys Total</t>
  </si>
  <si>
    <t>Gomez Total</t>
  </si>
  <si>
    <t>McAllister Total</t>
  </si>
  <si>
    <t>Grand Total</t>
  </si>
  <si>
    <t>Sum of Patients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</si>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</sst>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8" formatCode="_([$$-409]* #,##0_);_([$$-409]* \(#,##0\);_([$$-409]* &quot;-&quot;??_);_(@_)"/>
  </numFmts>
  <fonts count="12" x14ac:knownFonts="1">
    <font>
      <sz val="10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4"/>
      <name val="Calibri"/>
      <family val="2"/>
    </font>
    <font>
      <sz val="14"/>
      <name val="Calibri"/>
      <family val="2"/>
    </font>
    <font>
      <sz val="20"/>
      <name val="Calibri"/>
      <family val="2"/>
    </font>
    <font>
      <sz val="16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0" fillId="0" borderId="0"/>
    <xf numFmtId="0" fontId="1" fillId="0" borderId="0"/>
  </cellStyleXfs>
  <cellXfs count="52">
    <xf numFmtId="0" fontId="0" fillId="0" borderId="0" xfId="0"/>
    <xf numFmtId="0" fontId="10" fillId="0" borderId="0" xfId="2"/>
    <xf numFmtId="0" fontId="3" fillId="0" borderId="0" xfId="2" applyFont="1"/>
    <xf numFmtId="0" fontId="4" fillId="0" borderId="0" xfId="2" applyFont="1"/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 applyAlignment="1">
      <alignment horizontal="center" wrapText="1"/>
    </xf>
    <xf numFmtId="0" fontId="4" fillId="0" borderId="3" xfId="2" applyFont="1" applyBorder="1"/>
    <xf numFmtId="0" fontId="4" fillId="0" borderId="4" xfId="2" applyFont="1" applyBorder="1"/>
    <xf numFmtId="0" fontId="6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 applyAlignment="1">
      <alignment horizontal="centerContinuous"/>
    </xf>
    <xf numFmtId="0" fontId="9" fillId="0" borderId="0" xfId="2" applyFont="1"/>
    <xf numFmtId="0" fontId="8" fillId="0" borderId="0" xfId="2" applyFont="1" applyAlignment="1">
      <alignment horizontal="left"/>
    </xf>
    <xf numFmtId="164" fontId="4" fillId="0" borderId="3" xfId="2" applyNumberFormat="1" applyFont="1" applyBorder="1"/>
    <xf numFmtId="164" fontId="4" fillId="0" borderId="4" xfId="2" applyNumberFormat="1" applyFont="1" applyBorder="1"/>
    <xf numFmtId="0" fontId="6" fillId="0" borderId="0" xfId="2" applyFont="1" applyAlignment="1">
      <alignment horizontal="center"/>
    </xf>
    <xf numFmtId="164" fontId="4" fillId="0" borderId="5" xfId="2" applyNumberFormat="1" applyFont="1" applyBorder="1"/>
    <xf numFmtId="164" fontId="4" fillId="0" borderId="6" xfId="2" applyNumberFormat="1" applyFont="1" applyBorder="1"/>
    <xf numFmtId="0" fontId="4" fillId="0" borderId="7" xfId="2" applyFont="1" applyBorder="1"/>
    <xf numFmtId="0" fontId="4" fillId="0" borderId="8" xfId="2" applyFont="1" applyBorder="1"/>
    <xf numFmtId="0" fontId="5" fillId="0" borderId="9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164" fontId="4" fillId="0" borderId="12" xfId="2" applyNumberFormat="1" applyFont="1" applyBorder="1"/>
    <xf numFmtId="0" fontId="4" fillId="0" borderId="13" xfId="2" applyFont="1" applyBorder="1"/>
    <xf numFmtId="0" fontId="4" fillId="0" borderId="14" xfId="2" applyFont="1" applyBorder="1"/>
    <xf numFmtId="164" fontId="3" fillId="0" borderId="6" xfId="2" applyNumberFormat="1" applyFont="1" applyFill="1" applyBorder="1"/>
    <xf numFmtId="0" fontId="3" fillId="0" borderId="4" xfId="2" applyFont="1" applyFill="1" applyBorder="1"/>
    <xf numFmtId="0" fontId="3" fillId="0" borderId="8" xfId="2" applyFont="1" applyFill="1" applyBorder="1"/>
    <xf numFmtId="164" fontId="3" fillId="0" borderId="12" xfId="2" applyNumberFormat="1" applyFont="1" applyFill="1" applyBorder="1"/>
    <xf numFmtId="0" fontId="3" fillId="0" borderId="13" xfId="2" applyFont="1" applyFill="1" applyBorder="1"/>
    <xf numFmtId="0" fontId="3" fillId="0" borderId="14" xfId="2" applyFont="1" applyFill="1" applyBorder="1"/>
    <xf numFmtId="0" fontId="11" fillId="0" borderId="2" xfId="2" applyNumberFormat="1" applyFont="1" applyBorder="1" applyAlignment="1">
      <alignment horizontal="center"/>
    </xf>
    <xf numFmtId="0" fontId="11" fillId="0" borderId="2" xfId="2" applyNumberFormat="1" applyFont="1" applyBorder="1" applyAlignment="1">
      <alignment horizontal="center" wrapText="1"/>
    </xf>
    <xf numFmtId="0" fontId="6" fillId="0" borderId="0" xfId="2" applyFont="1"/>
    <xf numFmtId="164" fontId="4" fillId="0" borderId="2" xfId="2" applyNumberFormat="1" applyFont="1" applyBorder="1"/>
    <xf numFmtId="0" fontId="4" fillId="0" borderId="2" xfId="2" applyFont="1" applyBorder="1"/>
    <xf numFmtId="14" fontId="3" fillId="0" borderId="0" xfId="2" applyNumberFormat="1" applyFont="1"/>
    <xf numFmtId="0" fontId="5" fillId="0" borderId="0" xfId="2" applyFont="1" applyAlignment="1">
      <alignment horizontal="center"/>
    </xf>
    <xf numFmtId="0" fontId="5" fillId="0" borderId="0" xfId="2" applyFont="1"/>
    <xf numFmtId="14" fontId="8" fillId="0" borderId="0" xfId="2" applyNumberFormat="1" applyFont="1" applyAlignment="1">
      <alignment horizontal="centerContinuous"/>
    </xf>
    <xf numFmtId="14" fontId="0" fillId="0" borderId="0" xfId="0" applyNumberFormat="1"/>
    <xf numFmtId="14" fontId="5" fillId="0" borderId="0" xfId="2" applyNumberFormat="1" applyFont="1" applyAlignment="1">
      <alignment horizontal="center"/>
    </xf>
    <xf numFmtId="168" fontId="8" fillId="0" borderId="0" xfId="2" applyNumberFormat="1" applyFont="1" applyAlignment="1">
      <alignment horizontal="centerContinuous"/>
    </xf>
    <xf numFmtId="168" fontId="0" fillId="0" borderId="0" xfId="0" applyNumberFormat="1"/>
    <xf numFmtId="168" fontId="5" fillId="0" borderId="0" xfId="2" applyNumberFormat="1" applyFont="1" applyAlignment="1">
      <alignment horizontal="center"/>
    </xf>
    <xf numFmtId="168" fontId="3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">
    <cellStyle name="Normal" xfId="0" builtinId="0" customBuiltin="1"/>
    <cellStyle name="Normal 2" xfId="1" xr:uid="{00000000-0005-0000-0000-000001000000}"/>
    <cellStyle name="Normal 2#A09wMfuOz0/TOwyizqpfnxSfBO/7QO4qjfrRHC+T5Hk=" xfId="3" xr:uid="{00000000-0005-0000-0000-000003000000}"/>
    <cellStyle name="Normal#y1nvOKal3PCC45GBUDHtjq1uu+o4WVrM0gigrAqN/OI=" xfId="2" xr:uid="{00000000-0005-0000-0000-000002000000}"/>
  </cellStyles>
  <dxfs count="7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mmm\ yyyy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[Arnav.Kumar-Clemenson-04.xlsx]PivotTable!PivotTable1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PivotTable!$A$4:$A$8</c:f>
              <c:strCache>
                <c:ptCount val="4"/>
                <c:pt idx="0">
                  <c:v>MRI</c:v>
                </c:pt>
                <c:pt idx="1">
                  <c:v>Ultrasonography</c:v>
                </c:pt>
                <c:pt idx="2">
                  <c:v>CT Scan</c:v>
                </c:pt>
                <c:pt idx="3">
                  <c:v>Angiography</c:v>
                </c:pt>
              </c:strCache>
            </c:strRef>
          </c:cat>
          <c:val>
            <c:numRef>
              <c:f>PivotTable!$B$4:$B$8</c:f>
              <c:numCache>
                <c:formatCode>#,##0</c:formatCode>
                <c:ptCount val="4"/>
                <c:pt idx="0">
                  <c:v>1901</c:v>
                </c:pt>
                <c:pt idx="1">
                  <c:v>1767</c:v>
                </c:pt>
                <c:pt idx="2">
                  <c:v>1670</c:v>
                </c:pt>
                <c:pt idx="3">
                  <c:v>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3-2E4A-8295-6C3CB68F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6851519"/>
        <c:axId val="88854495"/>
      </c:barChart>
      <c:catAx>
        <c:axId val="6685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4495"/>
        <c:crosses val="autoZero"/>
        <c:auto val="1"/>
        <c:lblAlgn val="ctr"/>
        <c:lblOffset val="100"/>
        <c:noMultiLvlLbl val="0"/>
      </c:catAx>
      <c:valAx>
        <c:axId val="888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11</xdr:row>
      <xdr:rowOff>31750</xdr:rowOff>
    </xdr:from>
    <xdr:to>
      <xdr:col>9</xdr:col>
      <xdr:colOff>457200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5044C-48B2-6001-C0EB-60827462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78.576661689818" createdVersion="8" refreshedVersion="8" minRefreshableVersion="3" recordCount="69" xr:uid="{88817D3D-953D-EF42-AEC4-2CF540DDBF14}">
  <cacheSource type="worksheet">
    <worksheetSource ref="A4:D73" sheet="Patients&amp;Equip"/>
  </cacheSource>
  <cacheFields count="4">
    <cacheField name="Month/Year" numFmtId="164">
      <sharedItems containsSemiMixedTypes="0" containsNonDate="0" containsDate="1" containsString="0" minDate="2017-01-01T00:00:00" maxDate="2022-09-02T00:00:00"/>
    </cacheField>
    <cacheField name="Image Type" numFmtId="0">
      <sharedItems count="4">
        <s v="MRI"/>
        <s v="Ultrasonography"/>
        <s v="CT Scan"/>
        <s v="Angiography"/>
      </sharedItems>
    </cacheField>
    <cacheField name="Patients" numFmtId="0">
      <sharedItems containsSemiMixedTypes="0" containsString="0" containsNumber="1" containsInteger="1" minValue="75" maxValue="125"/>
    </cacheField>
    <cacheField name="Equipment Usage" numFmtId="0">
      <sharedItems containsSemiMixedTypes="0" containsString="0" containsNumber="1" containsInteger="1" minValue="126" maxValue="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d v="2017-01-01T00:00:00"/>
    <x v="0"/>
    <n v="125"/>
    <n v="144"/>
  </r>
  <r>
    <d v="2017-02-01T00:00:00"/>
    <x v="1"/>
    <n v="106"/>
    <n v="131"/>
  </r>
  <r>
    <d v="2017-03-01T00:00:00"/>
    <x v="0"/>
    <n v="83"/>
    <n v="163"/>
  </r>
  <r>
    <d v="2017-04-01T00:00:00"/>
    <x v="2"/>
    <n v="104"/>
    <n v="139"/>
  </r>
  <r>
    <d v="2017-05-01T00:00:00"/>
    <x v="0"/>
    <n v="95"/>
    <n v="171"/>
  </r>
  <r>
    <d v="2017-06-01T00:00:00"/>
    <x v="1"/>
    <n v="92"/>
    <n v="153"/>
  </r>
  <r>
    <d v="2017-07-01T00:00:00"/>
    <x v="3"/>
    <n v="105"/>
    <n v="143"/>
  </r>
  <r>
    <d v="2017-08-01T00:00:00"/>
    <x v="2"/>
    <n v="95"/>
    <n v="156"/>
  </r>
  <r>
    <d v="2017-09-01T00:00:00"/>
    <x v="0"/>
    <n v="103"/>
    <n v="165"/>
  </r>
  <r>
    <d v="2017-10-01T00:00:00"/>
    <x v="1"/>
    <n v="112"/>
    <n v="171"/>
  </r>
  <r>
    <d v="2017-11-01T00:00:00"/>
    <x v="3"/>
    <n v="124"/>
    <n v="149"/>
  </r>
  <r>
    <d v="2017-12-01T00:00:00"/>
    <x v="2"/>
    <n v="87"/>
    <n v="156"/>
  </r>
  <r>
    <d v="2018-01-01T00:00:00"/>
    <x v="0"/>
    <n v="84"/>
    <n v="129"/>
  </r>
  <r>
    <d v="2018-02-01T00:00:00"/>
    <x v="1"/>
    <n v="77"/>
    <n v="129"/>
  </r>
  <r>
    <d v="2018-03-01T00:00:00"/>
    <x v="3"/>
    <n v="120"/>
    <n v="148"/>
  </r>
  <r>
    <d v="2018-04-01T00:00:00"/>
    <x v="2"/>
    <n v="124"/>
    <n v="127"/>
  </r>
  <r>
    <d v="2018-05-01T00:00:00"/>
    <x v="0"/>
    <n v="123"/>
    <n v="163"/>
  </r>
  <r>
    <d v="2018-06-01T00:00:00"/>
    <x v="1"/>
    <n v="95"/>
    <n v="162"/>
  </r>
  <r>
    <d v="2018-07-01T00:00:00"/>
    <x v="3"/>
    <n v="112"/>
    <n v="133"/>
  </r>
  <r>
    <d v="2018-08-01T00:00:00"/>
    <x v="2"/>
    <n v="80"/>
    <n v="175"/>
  </r>
  <r>
    <d v="2018-09-01T00:00:00"/>
    <x v="0"/>
    <n v="121"/>
    <n v="165"/>
  </r>
  <r>
    <d v="2018-10-01T00:00:00"/>
    <x v="1"/>
    <n v="122"/>
    <n v="175"/>
  </r>
  <r>
    <d v="2018-11-01T00:00:00"/>
    <x v="3"/>
    <n v="83"/>
    <n v="152"/>
  </r>
  <r>
    <d v="2018-12-01T00:00:00"/>
    <x v="2"/>
    <n v="107"/>
    <n v="156"/>
  </r>
  <r>
    <d v="2019-01-01T00:00:00"/>
    <x v="0"/>
    <n v="109"/>
    <n v="158"/>
  </r>
  <r>
    <d v="2019-02-01T00:00:00"/>
    <x v="1"/>
    <n v="86"/>
    <n v="153"/>
  </r>
  <r>
    <d v="2019-03-01T00:00:00"/>
    <x v="3"/>
    <n v="113"/>
    <n v="145"/>
  </r>
  <r>
    <d v="2019-04-01T00:00:00"/>
    <x v="2"/>
    <n v="125"/>
    <n v="164"/>
  </r>
  <r>
    <d v="2019-05-01T00:00:00"/>
    <x v="0"/>
    <n v="114"/>
    <n v="154"/>
  </r>
  <r>
    <d v="2019-06-01T00:00:00"/>
    <x v="1"/>
    <n v="111"/>
    <n v="128"/>
  </r>
  <r>
    <d v="2019-07-01T00:00:00"/>
    <x v="3"/>
    <n v="96"/>
    <n v="168"/>
  </r>
  <r>
    <d v="2019-08-01T00:00:00"/>
    <x v="2"/>
    <n v="86"/>
    <n v="175"/>
  </r>
  <r>
    <d v="2019-09-01T00:00:00"/>
    <x v="0"/>
    <n v="120"/>
    <n v="153"/>
  </r>
  <r>
    <d v="2019-10-01T00:00:00"/>
    <x v="1"/>
    <n v="75"/>
    <n v="133"/>
  </r>
  <r>
    <d v="2019-11-01T00:00:00"/>
    <x v="3"/>
    <n v="118"/>
    <n v="143"/>
  </r>
  <r>
    <d v="2019-12-01T00:00:00"/>
    <x v="2"/>
    <n v="78"/>
    <n v="174"/>
  </r>
  <r>
    <d v="2020-01-01T00:00:00"/>
    <x v="0"/>
    <n v="120"/>
    <n v="139"/>
  </r>
  <r>
    <d v="2020-02-01T00:00:00"/>
    <x v="1"/>
    <n v="119"/>
    <n v="164"/>
  </r>
  <r>
    <d v="2020-03-01T00:00:00"/>
    <x v="3"/>
    <n v="87"/>
    <n v="141"/>
  </r>
  <r>
    <d v="2020-04-01T00:00:00"/>
    <x v="2"/>
    <n v="104"/>
    <n v="133"/>
  </r>
  <r>
    <d v="2020-05-01T00:00:00"/>
    <x v="0"/>
    <n v="106"/>
    <n v="159"/>
  </r>
  <r>
    <d v="2020-06-01T00:00:00"/>
    <x v="1"/>
    <n v="124"/>
    <n v="144"/>
  </r>
  <r>
    <d v="2020-07-01T00:00:00"/>
    <x v="3"/>
    <n v="110"/>
    <n v="149"/>
  </r>
  <r>
    <d v="2020-08-01T00:00:00"/>
    <x v="2"/>
    <n v="84"/>
    <n v="126"/>
  </r>
  <r>
    <d v="2020-09-01T00:00:00"/>
    <x v="0"/>
    <n v="85"/>
    <n v="161"/>
  </r>
  <r>
    <d v="2020-10-01T00:00:00"/>
    <x v="1"/>
    <n v="122"/>
    <n v="167"/>
  </r>
  <r>
    <d v="2020-11-01T00:00:00"/>
    <x v="3"/>
    <n v="90"/>
    <n v="144"/>
  </r>
  <r>
    <d v="2020-12-01T00:00:00"/>
    <x v="2"/>
    <n v="82"/>
    <n v="163"/>
  </r>
  <r>
    <d v="2021-01-01T00:00:00"/>
    <x v="0"/>
    <n v="88"/>
    <n v="129"/>
  </r>
  <r>
    <d v="2021-02-01T00:00:00"/>
    <x v="1"/>
    <n v="89"/>
    <n v="149"/>
  </r>
  <r>
    <d v="2021-03-01T00:00:00"/>
    <x v="3"/>
    <n v="81"/>
    <n v="151"/>
  </r>
  <r>
    <d v="2021-04-01T00:00:00"/>
    <x v="2"/>
    <n v="85"/>
    <n v="157"/>
  </r>
  <r>
    <d v="2021-05-01T00:00:00"/>
    <x v="0"/>
    <n v="123"/>
    <n v="162"/>
  </r>
  <r>
    <d v="2021-06-01T00:00:00"/>
    <x v="1"/>
    <n v="107"/>
    <n v="131"/>
  </r>
  <r>
    <d v="2021-07-01T00:00:00"/>
    <x v="3"/>
    <n v="110"/>
    <n v="145"/>
  </r>
  <r>
    <d v="2021-08-01T00:00:00"/>
    <x v="2"/>
    <n v="82"/>
    <n v="158"/>
  </r>
  <r>
    <d v="2021-09-01T00:00:00"/>
    <x v="2"/>
    <n v="77"/>
    <n v="150"/>
  </r>
  <r>
    <d v="2021-10-01T00:00:00"/>
    <x v="0"/>
    <n v="89"/>
    <n v="161"/>
  </r>
  <r>
    <d v="2021-11-01T00:00:00"/>
    <x v="1"/>
    <n v="114"/>
    <n v="149"/>
  </r>
  <r>
    <d v="2021-12-01T00:00:00"/>
    <x v="3"/>
    <n v="96"/>
    <n v="127"/>
  </r>
  <r>
    <d v="2022-01-01T00:00:00"/>
    <x v="2"/>
    <n v="86"/>
    <n v="147"/>
  </r>
  <r>
    <d v="2022-02-01T00:00:00"/>
    <x v="0"/>
    <n v="116"/>
    <n v="132"/>
  </r>
  <r>
    <d v="2022-03-01T00:00:00"/>
    <x v="1"/>
    <n v="117"/>
    <n v="130"/>
  </r>
  <r>
    <d v="2022-04-01T00:00:00"/>
    <x v="3"/>
    <n v="80"/>
    <n v="147"/>
  </r>
  <r>
    <d v="2022-05-01T00:00:00"/>
    <x v="2"/>
    <n v="79"/>
    <n v="146"/>
  </r>
  <r>
    <d v="2022-06-01T00:00:00"/>
    <x v="2"/>
    <n v="105"/>
    <n v="160"/>
  </r>
  <r>
    <d v="2022-07-01T00:00:00"/>
    <x v="0"/>
    <n v="97"/>
    <n v="126"/>
  </r>
  <r>
    <d v="2022-08-01T00:00:00"/>
    <x v="1"/>
    <n v="99"/>
    <n v="133"/>
  </r>
  <r>
    <d v="2022-09-01T00:00:00"/>
    <x v="3"/>
    <n v="94"/>
    <n v="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82676-AE8B-3C49-AE2C-D06BDEFCF0D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4">
    <pivotField numFmtId="164"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Patients" fld="2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emensonCSV-04" connectionId="1" xr16:uid="{E1581623-2D10-4D42-9B49-91D928A2E4B9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FCEF7-3926-E64E-9F4E-DAE8B5F3E01E}" name="tblFilter" displayName="tblFilter" ref="A4:D73" totalsRowShown="0" headerRowBorderDxfId="5" tableBorderDxfId="6">
  <tableColumns count="4">
    <tableColumn id="1" xr3:uid="{E0F11D9E-8CBD-9B43-BA3E-C23BEF7A6594}" name="Month/Year" dataDxfId="4" dataCellStyle="Normal#y1nvOKal3PCC45GBUDHtjq1uu+o4WVrM0gigrAqN/OI="/>
    <tableColumn id="2" xr3:uid="{582ADA07-F11C-7E4A-B7D8-E527B7026786}" name="Image Type" dataDxfId="3" dataCellStyle="Normal#y1nvOKal3PCC45GBUDHtjq1uu+o4WVrM0gigrAqN/OI="/>
    <tableColumn id="3" xr3:uid="{5F07D547-3330-E943-9B25-57656FAC3586}" name="Patients" dataDxfId="2" dataCellStyle="Normal#y1nvOKal3PCC45GBUDHtjq1uu+o4WVrM0gigrAqN/OI="/>
    <tableColumn id="4" xr3:uid="{960067B9-3DC9-5B4E-8262-4D34821920F7}" name="Equipment Usage" dataDxfId="1" dataCellStyle="Normal#y1nvOKal3PCC45GBUDHtjq1uu+o4WVrM0gigrAqN/OI=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29F7-D4C9-EB47-9236-0967548757AC}">
  <dimension ref="A3:B8"/>
  <sheetViews>
    <sheetView workbookViewId="0"/>
  </sheetViews>
  <sheetFormatPr baseColWidth="10" defaultRowHeight="14" x14ac:dyDescent="0.2"/>
  <cols>
    <col min="1" max="1" width="14.59765625" bestFit="1" customWidth="1"/>
    <col min="2" max="2" width="13.796875" bestFit="1" customWidth="1"/>
    <col min="3" max="3" width="8.796875" bestFit="1" customWidth="1"/>
    <col min="4" max="4" width="9.3984375" bestFit="1" customWidth="1"/>
    <col min="5" max="5" width="8.796875" bestFit="1" customWidth="1"/>
    <col min="6" max="6" width="9.59765625" bestFit="1" customWidth="1"/>
    <col min="7" max="7" width="8.3984375" bestFit="1" customWidth="1"/>
    <col min="8" max="8" width="7.796875" bestFit="1" customWidth="1"/>
    <col min="9" max="9" width="9" bestFit="1" customWidth="1"/>
    <col min="10" max="10" width="8.796875" bestFit="1" customWidth="1"/>
    <col min="11" max="11" width="8.59765625" bestFit="1" customWidth="1"/>
    <col min="12" max="12" width="9.19921875" bestFit="1" customWidth="1"/>
    <col min="13" max="13" width="8.796875" bestFit="1" customWidth="1"/>
    <col min="14" max="14" width="8.3984375" bestFit="1" customWidth="1"/>
    <col min="15" max="15" width="8.796875" bestFit="1" customWidth="1"/>
    <col min="16" max="16" width="9.3984375" bestFit="1" customWidth="1"/>
    <col min="17" max="17" width="8.796875" bestFit="1" customWidth="1"/>
    <col min="18" max="18" width="9.59765625" bestFit="1" customWidth="1"/>
    <col min="19" max="19" width="8.3984375" bestFit="1" customWidth="1"/>
    <col min="20" max="20" width="7.796875" bestFit="1" customWidth="1"/>
    <col min="21" max="21" width="9" bestFit="1" customWidth="1"/>
    <col min="22" max="22" width="8.796875" bestFit="1" customWidth="1"/>
    <col min="23" max="23" width="8.59765625" bestFit="1" customWidth="1"/>
    <col min="24" max="24" width="9.19921875" bestFit="1" customWidth="1"/>
    <col min="25" max="25" width="8.796875" bestFit="1" customWidth="1"/>
    <col min="26" max="26" width="8.3984375" bestFit="1" customWidth="1"/>
    <col min="27" max="27" width="8.796875" bestFit="1" customWidth="1"/>
    <col min="28" max="28" width="9.3984375" bestFit="1" customWidth="1"/>
    <col min="29" max="29" width="8.796875" bestFit="1" customWidth="1"/>
    <col min="30" max="30" width="9.59765625" bestFit="1" customWidth="1"/>
    <col min="31" max="31" width="8.3984375" bestFit="1" customWidth="1"/>
    <col min="32" max="32" width="7.796875" bestFit="1" customWidth="1"/>
    <col min="33" max="33" width="9" bestFit="1" customWidth="1"/>
    <col min="34" max="34" width="8.796875" bestFit="1" customWidth="1"/>
    <col min="35" max="35" width="8.59765625" bestFit="1" customWidth="1"/>
    <col min="36" max="36" width="9.19921875" bestFit="1" customWidth="1"/>
    <col min="37" max="37" width="8.796875" bestFit="1" customWidth="1"/>
    <col min="38" max="38" width="8.3984375" bestFit="1" customWidth="1"/>
    <col min="39" max="39" width="8.796875" bestFit="1" customWidth="1"/>
    <col min="40" max="40" width="9.3984375" bestFit="1" customWidth="1"/>
    <col min="41" max="41" width="8.796875" bestFit="1" customWidth="1"/>
    <col min="42" max="42" width="9.59765625" bestFit="1" customWidth="1"/>
    <col min="43" max="43" width="8.3984375" bestFit="1" customWidth="1"/>
    <col min="44" max="44" width="7.796875" bestFit="1" customWidth="1"/>
    <col min="45" max="45" width="9" bestFit="1" customWidth="1"/>
    <col min="46" max="46" width="8.796875" bestFit="1" customWidth="1"/>
    <col min="47" max="47" width="8.59765625" bestFit="1" customWidth="1"/>
    <col min="48" max="48" width="9.19921875" bestFit="1" customWidth="1"/>
    <col min="49" max="49" width="8.796875" bestFit="1" customWidth="1"/>
    <col min="50" max="50" width="8.3984375" bestFit="1" customWidth="1"/>
    <col min="51" max="51" width="8.796875" bestFit="1" customWidth="1"/>
    <col min="52" max="52" width="9.3984375" bestFit="1" customWidth="1"/>
    <col min="53" max="53" width="8.796875" bestFit="1" customWidth="1"/>
    <col min="54" max="54" width="9.59765625" bestFit="1" customWidth="1"/>
    <col min="55" max="55" width="8.3984375" bestFit="1" customWidth="1"/>
    <col min="56" max="56" width="7.796875" bestFit="1" customWidth="1"/>
    <col min="57" max="57" width="9" bestFit="1" customWidth="1"/>
    <col min="58" max="58" width="10.796875" bestFit="1" customWidth="1"/>
  </cols>
  <sheetData>
    <row r="3" spans="1:2" x14ac:dyDescent="0.2">
      <c r="A3" s="49" t="s">
        <v>38</v>
      </c>
      <c r="B3" t="s">
        <v>37</v>
      </c>
    </row>
    <row r="4" spans="1:2" x14ac:dyDescent="0.2">
      <c r="A4" s="50" t="s">
        <v>1</v>
      </c>
      <c r="B4" s="51">
        <v>1901</v>
      </c>
    </row>
    <row r="5" spans="1:2" x14ac:dyDescent="0.2">
      <c r="A5" s="50" t="s">
        <v>4</v>
      </c>
      <c r="B5" s="51">
        <v>1767</v>
      </c>
    </row>
    <row r="6" spans="1:2" x14ac:dyDescent="0.2">
      <c r="A6" s="50" t="s">
        <v>2</v>
      </c>
      <c r="B6" s="51">
        <v>1670</v>
      </c>
    </row>
    <row r="7" spans="1:2" x14ac:dyDescent="0.2">
      <c r="A7" s="50" t="s">
        <v>3</v>
      </c>
      <c r="B7" s="51">
        <v>1619</v>
      </c>
    </row>
    <row r="8" spans="1:2" x14ac:dyDescent="0.2">
      <c r="A8" s="50" t="s">
        <v>36</v>
      </c>
      <c r="B8" s="51">
        <v>6957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F73"/>
  <sheetViews>
    <sheetView topLeftCell="A4" zoomScale="80" zoomScaleNormal="80" workbookViewId="0">
      <selection activeCell="A5" sqref="A5"/>
    </sheetView>
  </sheetViews>
  <sheetFormatPr baseColWidth="10" defaultColWidth="9.19921875" defaultRowHeight="15" x14ac:dyDescent="0.2"/>
  <cols>
    <col min="1" max="1" width="14.19921875" style="3" customWidth="1"/>
    <col min="2" max="2" width="17.3984375" style="3" customWidth="1"/>
    <col min="3" max="3" width="10.796875" style="3" customWidth="1"/>
    <col min="4" max="4" width="13.19921875" style="3" customWidth="1"/>
    <col min="5" max="11" width="9.19921875" style="3"/>
    <col min="12" max="12" width="9" style="3" customWidth="1"/>
    <col min="13" max="16384" width="9.19921875" style="3"/>
  </cols>
  <sheetData>
    <row r="1" spans="1:6" ht="20.25" customHeight="1" x14ac:dyDescent="0.25">
      <c r="A1" s="16" t="s">
        <v>5</v>
      </c>
      <c r="B1" s="16"/>
      <c r="C1" s="16"/>
      <c r="D1" s="16"/>
    </row>
    <row r="2" spans="1:6" ht="19" x14ac:dyDescent="0.25">
      <c r="A2" s="9" t="s">
        <v>11</v>
      </c>
      <c r="B2" s="10"/>
      <c r="C2" s="10"/>
      <c r="D2" s="10"/>
    </row>
    <row r="3" spans="1:6" ht="19" x14ac:dyDescent="0.25">
      <c r="A3" s="9" t="s">
        <v>15</v>
      </c>
      <c r="B3" s="10"/>
      <c r="C3" s="10"/>
      <c r="D3" s="10"/>
    </row>
    <row r="4" spans="1:6" ht="32" x14ac:dyDescent="0.2">
      <c r="A4" s="5" t="s">
        <v>13</v>
      </c>
      <c r="B4" s="5" t="s">
        <v>14</v>
      </c>
      <c r="C4" s="6" t="s">
        <v>0</v>
      </c>
      <c r="D4" s="6" t="s">
        <v>12</v>
      </c>
    </row>
    <row r="5" spans="1:6" x14ac:dyDescent="0.2">
      <c r="A5" s="14">
        <v>42736</v>
      </c>
      <c r="B5" s="7" t="s">
        <v>1</v>
      </c>
      <c r="C5" s="7">
        <v>125</v>
      </c>
      <c r="D5" s="7">
        <v>144</v>
      </c>
      <c r="F5" s="1"/>
    </row>
    <row r="6" spans="1:6" x14ac:dyDescent="0.2">
      <c r="A6" s="15">
        <v>42767</v>
      </c>
      <c r="B6" s="8" t="s">
        <v>4</v>
      </c>
      <c r="C6" s="8">
        <v>106</v>
      </c>
      <c r="D6" s="8">
        <v>131</v>
      </c>
      <c r="F6" s="1"/>
    </row>
    <row r="7" spans="1:6" x14ac:dyDescent="0.2">
      <c r="A7" s="15">
        <v>42795</v>
      </c>
      <c r="B7" s="8" t="s">
        <v>1</v>
      </c>
      <c r="C7" s="8">
        <v>83</v>
      </c>
      <c r="D7" s="8">
        <v>163</v>
      </c>
      <c r="F7" s="1"/>
    </row>
    <row r="8" spans="1:6" x14ac:dyDescent="0.2">
      <c r="A8" s="15">
        <v>42826</v>
      </c>
      <c r="B8" s="8" t="s">
        <v>2</v>
      </c>
      <c r="C8" s="8">
        <v>104</v>
      </c>
      <c r="D8" s="8">
        <v>139</v>
      </c>
      <c r="F8" s="1"/>
    </row>
    <row r="9" spans="1:6" x14ac:dyDescent="0.2">
      <c r="A9" s="15">
        <v>42856</v>
      </c>
      <c r="B9" s="8" t="s">
        <v>1</v>
      </c>
      <c r="C9" s="8">
        <v>95</v>
      </c>
      <c r="D9" s="8">
        <v>171</v>
      </c>
      <c r="F9" s="1"/>
    </row>
    <row r="10" spans="1:6" x14ac:dyDescent="0.2">
      <c r="A10" s="15">
        <v>42887</v>
      </c>
      <c r="B10" s="8" t="s">
        <v>4</v>
      </c>
      <c r="C10" s="8">
        <v>92</v>
      </c>
      <c r="D10" s="8">
        <v>153</v>
      </c>
      <c r="F10" s="1"/>
    </row>
    <row r="11" spans="1:6" x14ac:dyDescent="0.2">
      <c r="A11" s="15">
        <v>42917</v>
      </c>
      <c r="B11" s="8" t="s">
        <v>3</v>
      </c>
      <c r="C11" s="8">
        <v>105</v>
      </c>
      <c r="D11" s="8">
        <v>143</v>
      </c>
      <c r="F11" s="1"/>
    </row>
    <row r="12" spans="1:6" x14ac:dyDescent="0.2">
      <c r="A12" s="15">
        <v>42948</v>
      </c>
      <c r="B12" s="8" t="s">
        <v>2</v>
      </c>
      <c r="C12" s="8">
        <v>95</v>
      </c>
      <c r="D12" s="8">
        <v>156</v>
      </c>
      <c r="F12" s="1"/>
    </row>
    <row r="13" spans="1:6" x14ac:dyDescent="0.2">
      <c r="A13" s="15">
        <v>42979</v>
      </c>
      <c r="B13" s="8" t="s">
        <v>1</v>
      </c>
      <c r="C13" s="8">
        <v>103</v>
      </c>
      <c r="D13" s="8">
        <v>165</v>
      </c>
      <c r="F13" s="1"/>
    </row>
    <row r="14" spans="1:6" x14ac:dyDescent="0.2">
      <c r="A14" s="15">
        <v>43009</v>
      </c>
      <c r="B14" s="8" t="s">
        <v>4</v>
      </c>
      <c r="C14" s="8">
        <v>112</v>
      </c>
      <c r="D14" s="8">
        <v>171</v>
      </c>
      <c r="F14" s="1"/>
    </row>
    <row r="15" spans="1:6" x14ac:dyDescent="0.2">
      <c r="A15" s="15">
        <v>43040</v>
      </c>
      <c r="B15" s="8" t="s">
        <v>3</v>
      </c>
      <c r="C15" s="8">
        <v>124</v>
      </c>
      <c r="D15" s="8">
        <v>149</v>
      </c>
      <c r="F15" s="1"/>
    </row>
    <row r="16" spans="1:6" x14ac:dyDescent="0.2">
      <c r="A16" s="15">
        <v>43070</v>
      </c>
      <c r="B16" s="8" t="s">
        <v>2</v>
      </c>
      <c r="C16" s="8">
        <v>87</v>
      </c>
      <c r="D16" s="8">
        <v>156</v>
      </c>
      <c r="F16" s="1"/>
    </row>
    <row r="17" spans="1:6" x14ac:dyDescent="0.2">
      <c r="A17" s="15">
        <v>43101</v>
      </c>
      <c r="B17" s="8" t="s">
        <v>1</v>
      </c>
      <c r="C17" s="8">
        <v>84</v>
      </c>
      <c r="D17" s="8">
        <v>129</v>
      </c>
      <c r="F17" s="1"/>
    </row>
    <row r="18" spans="1:6" x14ac:dyDescent="0.2">
      <c r="A18" s="15">
        <v>43132</v>
      </c>
      <c r="B18" s="8" t="s">
        <v>4</v>
      </c>
      <c r="C18" s="8">
        <v>77</v>
      </c>
      <c r="D18" s="8">
        <v>129</v>
      </c>
      <c r="F18" s="1"/>
    </row>
    <row r="19" spans="1:6" x14ac:dyDescent="0.2">
      <c r="A19" s="15">
        <v>43160</v>
      </c>
      <c r="B19" s="8" t="s">
        <v>3</v>
      </c>
      <c r="C19" s="8">
        <v>120</v>
      </c>
      <c r="D19" s="8">
        <v>148</v>
      </c>
      <c r="F19" s="1"/>
    </row>
    <row r="20" spans="1:6" x14ac:dyDescent="0.2">
      <c r="A20" s="15">
        <v>43191</v>
      </c>
      <c r="B20" s="8" t="s">
        <v>2</v>
      </c>
      <c r="C20" s="8">
        <v>124</v>
      </c>
      <c r="D20" s="8">
        <v>127</v>
      </c>
      <c r="F20" s="1"/>
    </row>
    <row r="21" spans="1:6" x14ac:dyDescent="0.2">
      <c r="A21" s="15">
        <v>43221</v>
      </c>
      <c r="B21" s="8" t="s">
        <v>1</v>
      </c>
      <c r="C21" s="8">
        <v>123</v>
      </c>
      <c r="D21" s="8">
        <v>163</v>
      </c>
      <c r="F21" s="1"/>
    </row>
    <row r="22" spans="1:6" x14ac:dyDescent="0.2">
      <c r="A22" s="15">
        <v>43252</v>
      </c>
      <c r="B22" s="8" t="s">
        <v>4</v>
      </c>
      <c r="C22" s="8">
        <v>95</v>
      </c>
      <c r="D22" s="8">
        <v>162</v>
      </c>
      <c r="F22" s="1"/>
    </row>
    <row r="23" spans="1:6" x14ac:dyDescent="0.2">
      <c r="A23" s="15">
        <v>43282</v>
      </c>
      <c r="B23" s="8" t="s">
        <v>3</v>
      </c>
      <c r="C23" s="8">
        <v>112</v>
      </c>
      <c r="D23" s="8">
        <v>133</v>
      </c>
      <c r="F23" s="1"/>
    </row>
    <row r="24" spans="1:6" x14ac:dyDescent="0.2">
      <c r="A24" s="15">
        <v>43313</v>
      </c>
      <c r="B24" s="8" t="s">
        <v>2</v>
      </c>
      <c r="C24" s="8">
        <v>80</v>
      </c>
      <c r="D24" s="8">
        <v>175</v>
      </c>
      <c r="F24" s="1"/>
    </row>
    <row r="25" spans="1:6" x14ac:dyDescent="0.2">
      <c r="A25" s="15">
        <v>43344</v>
      </c>
      <c r="B25" s="8" t="s">
        <v>1</v>
      </c>
      <c r="C25" s="8">
        <v>121</v>
      </c>
      <c r="D25" s="8">
        <v>165</v>
      </c>
      <c r="F25" s="1"/>
    </row>
    <row r="26" spans="1:6" x14ac:dyDescent="0.2">
      <c r="A26" s="15">
        <v>43374</v>
      </c>
      <c r="B26" s="8" t="s">
        <v>4</v>
      </c>
      <c r="C26" s="8">
        <v>122</v>
      </c>
      <c r="D26" s="8">
        <v>175</v>
      </c>
      <c r="F26" s="1"/>
    </row>
    <row r="27" spans="1:6" x14ac:dyDescent="0.2">
      <c r="A27" s="15">
        <v>43405</v>
      </c>
      <c r="B27" s="8" t="s">
        <v>3</v>
      </c>
      <c r="C27" s="8">
        <v>83</v>
      </c>
      <c r="D27" s="8">
        <v>152</v>
      </c>
      <c r="F27" s="1"/>
    </row>
    <row r="28" spans="1:6" x14ac:dyDescent="0.2">
      <c r="A28" s="15">
        <v>43435</v>
      </c>
      <c r="B28" s="8" t="s">
        <v>2</v>
      </c>
      <c r="C28" s="8">
        <v>107</v>
      </c>
      <c r="D28" s="8">
        <v>156</v>
      </c>
      <c r="F28" s="1"/>
    </row>
    <row r="29" spans="1:6" x14ac:dyDescent="0.2">
      <c r="A29" s="15">
        <v>43466</v>
      </c>
      <c r="B29" s="8" t="s">
        <v>1</v>
      </c>
      <c r="C29" s="8">
        <v>109</v>
      </c>
      <c r="D29" s="8">
        <v>158</v>
      </c>
      <c r="F29" s="1"/>
    </row>
    <row r="30" spans="1:6" x14ac:dyDescent="0.2">
      <c r="A30" s="15">
        <v>43497</v>
      </c>
      <c r="B30" s="8" t="s">
        <v>4</v>
      </c>
      <c r="C30" s="8">
        <v>86</v>
      </c>
      <c r="D30" s="8">
        <v>153</v>
      </c>
      <c r="F30" s="1"/>
    </row>
    <row r="31" spans="1:6" x14ac:dyDescent="0.2">
      <c r="A31" s="15">
        <v>43525</v>
      </c>
      <c r="B31" s="8" t="s">
        <v>3</v>
      </c>
      <c r="C31" s="8">
        <v>113</v>
      </c>
      <c r="D31" s="8">
        <v>145</v>
      </c>
      <c r="F31" s="1"/>
    </row>
    <row r="32" spans="1:6" x14ac:dyDescent="0.2">
      <c r="A32" s="15">
        <v>43556</v>
      </c>
      <c r="B32" s="8" t="s">
        <v>2</v>
      </c>
      <c r="C32" s="8">
        <v>125</v>
      </c>
      <c r="D32" s="8">
        <v>164</v>
      </c>
      <c r="F32" s="1"/>
    </row>
    <row r="33" spans="1:6" x14ac:dyDescent="0.2">
      <c r="A33" s="15">
        <v>43586</v>
      </c>
      <c r="B33" s="8" t="s">
        <v>1</v>
      </c>
      <c r="C33" s="8">
        <v>114</v>
      </c>
      <c r="D33" s="8">
        <v>154</v>
      </c>
      <c r="F33" s="1"/>
    </row>
    <row r="34" spans="1:6" x14ac:dyDescent="0.2">
      <c r="A34" s="15">
        <v>43617</v>
      </c>
      <c r="B34" s="8" t="s">
        <v>4</v>
      </c>
      <c r="C34" s="8">
        <v>111</v>
      </c>
      <c r="D34" s="8">
        <v>128</v>
      </c>
      <c r="F34" s="1"/>
    </row>
    <row r="35" spans="1:6" x14ac:dyDescent="0.2">
      <c r="A35" s="15">
        <v>43647</v>
      </c>
      <c r="B35" s="8" t="s">
        <v>3</v>
      </c>
      <c r="C35" s="8">
        <v>96</v>
      </c>
      <c r="D35" s="8">
        <v>168</v>
      </c>
      <c r="F35" s="1"/>
    </row>
    <row r="36" spans="1:6" x14ac:dyDescent="0.2">
      <c r="A36" s="15">
        <v>43678</v>
      </c>
      <c r="B36" s="8" t="s">
        <v>2</v>
      </c>
      <c r="C36" s="8">
        <v>86</v>
      </c>
      <c r="D36" s="8">
        <v>175</v>
      </c>
      <c r="F36" s="1"/>
    </row>
    <row r="37" spans="1:6" x14ac:dyDescent="0.2">
      <c r="A37" s="15">
        <v>43709</v>
      </c>
      <c r="B37" s="8" t="s">
        <v>1</v>
      </c>
      <c r="C37" s="8">
        <v>120</v>
      </c>
      <c r="D37" s="8">
        <v>153</v>
      </c>
      <c r="F37" s="1"/>
    </row>
    <row r="38" spans="1:6" x14ac:dyDescent="0.2">
      <c r="A38" s="15">
        <v>43739</v>
      </c>
      <c r="B38" s="8" t="s">
        <v>4</v>
      </c>
      <c r="C38" s="8">
        <v>75</v>
      </c>
      <c r="D38" s="8">
        <v>133</v>
      </c>
      <c r="F38" s="1"/>
    </row>
    <row r="39" spans="1:6" x14ac:dyDescent="0.2">
      <c r="A39" s="15">
        <v>43770</v>
      </c>
      <c r="B39" s="8" t="s">
        <v>3</v>
      </c>
      <c r="C39" s="8">
        <v>118</v>
      </c>
      <c r="D39" s="8">
        <v>143</v>
      </c>
      <c r="F39" s="1"/>
    </row>
    <row r="40" spans="1:6" x14ac:dyDescent="0.2">
      <c r="A40" s="15">
        <v>43800</v>
      </c>
      <c r="B40" s="8" t="s">
        <v>2</v>
      </c>
      <c r="C40" s="8">
        <v>78</v>
      </c>
      <c r="D40" s="8">
        <v>174</v>
      </c>
      <c r="F40" s="1"/>
    </row>
    <row r="41" spans="1:6" x14ac:dyDescent="0.2">
      <c r="A41" s="15">
        <v>43831</v>
      </c>
      <c r="B41" s="8" t="s">
        <v>1</v>
      </c>
      <c r="C41" s="8">
        <v>120</v>
      </c>
      <c r="D41" s="8">
        <v>139</v>
      </c>
      <c r="F41" s="1"/>
    </row>
    <row r="42" spans="1:6" x14ac:dyDescent="0.2">
      <c r="A42" s="15">
        <v>43862</v>
      </c>
      <c r="B42" s="8" t="s">
        <v>4</v>
      </c>
      <c r="C42" s="8">
        <v>119</v>
      </c>
      <c r="D42" s="8">
        <v>164</v>
      </c>
      <c r="F42" s="1"/>
    </row>
    <row r="43" spans="1:6" x14ac:dyDescent="0.2">
      <c r="A43" s="15">
        <v>43891</v>
      </c>
      <c r="B43" s="8" t="s">
        <v>3</v>
      </c>
      <c r="C43" s="8">
        <v>87</v>
      </c>
      <c r="D43" s="8">
        <v>141</v>
      </c>
      <c r="F43" s="1"/>
    </row>
    <row r="44" spans="1:6" x14ac:dyDescent="0.2">
      <c r="A44" s="15">
        <v>43922</v>
      </c>
      <c r="B44" s="8" t="s">
        <v>2</v>
      </c>
      <c r="C44" s="8">
        <v>104</v>
      </c>
      <c r="D44" s="8">
        <v>133</v>
      </c>
      <c r="F44" s="1"/>
    </row>
    <row r="45" spans="1:6" x14ac:dyDescent="0.2">
      <c r="A45" s="15">
        <v>43952</v>
      </c>
      <c r="B45" s="8" t="s">
        <v>1</v>
      </c>
      <c r="C45" s="8">
        <v>106</v>
      </c>
      <c r="D45" s="8">
        <v>159</v>
      </c>
      <c r="F45" s="1"/>
    </row>
    <row r="46" spans="1:6" x14ac:dyDescent="0.2">
      <c r="A46" s="15">
        <v>43983</v>
      </c>
      <c r="B46" s="8" t="s">
        <v>4</v>
      </c>
      <c r="C46" s="8">
        <v>124</v>
      </c>
      <c r="D46" s="8">
        <v>144</v>
      </c>
      <c r="F46" s="1"/>
    </row>
    <row r="47" spans="1:6" x14ac:dyDescent="0.2">
      <c r="A47" s="15">
        <v>44013</v>
      </c>
      <c r="B47" s="8" t="s">
        <v>3</v>
      </c>
      <c r="C47" s="8">
        <v>110</v>
      </c>
      <c r="D47" s="8">
        <v>149</v>
      </c>
      <c r="F47" s="1"/>
    </row>
    <row r="48" spans="1:6" x14ac:dyDescent="0.2">
      <c r="A48" s="15">
        <v>44044</v>
      </c>
      <c r="B48" s="8" t="s">
        <v>2</v>
      </c>
      <c r="C48" s="8">
        <v>84</v>
      </c>
      <c r="D48" s="8">
        <v>126</v>
      </c>
      <c r="F48" s="1"/>
    </row>
    <row r="49" spans="1:6" x14ac:dyDescent="0.2">
      <c r="A49" s="15">
        <v>44075</v>
      </c>
      <c r="B49" s="8" t="s">
        <v>1</v>
      </c>
      <c r="C49" s="8">
        <v>85</v>
      </c>
      <c r="D49" s="8">
        <v>161</v>
      </c>
      <c r="F49" s="1"/>
    </row>
    <row r="50" spans="1:6" x14ac:dyDescent="0.2">
      <c r="A50" s="15">
        <v>44105</v>
      </c>
      <c r="B50" s="8" t="s">
        <v>4</v>
      </c>
      <c r="C50" s="8">
        <v>122</v>
      </c>
      <c r="D50" s="8">
        <v>167</v>
      </c>
      <c r="F50" s="1"/>
    </row>
    <row r="51" spans="1:6" x14ac:dyDescent="0.2">
      <c r="A51" s="15">
        <v>44136</v>
      </c>
      <c r="B51" s="8" t="s">
        <v>3</v>
      </c>
      <c r="C51" s="8">
        <v>90</v>
      </c>
      <c r="D51" s="8">
        <v>144</v>
      </c>
      <c r="F51" s="1"/>
    </row>
    <row r="52" spans="1:6" x14ac:dyDescent="0.2">
      <c r="A52" s="15">
        <v>44166</v>
      </c>
      <c r="B52" s="8" t="s">
        <v>2</v>
      </c>
      <c r="C52" s="8">
        <v>82</v>
      </c>
      <c r="D52" s="8">
        <v>163</v>
      </c>
      <c r="F52" s="1"/>
    </row>
    <row r="53" spans="1:6" x14ac:dyDescent="0.2">
      <c r="A53" s="15">
        <v>44197</v>
      </c>
      <c r="B53" s="8" t="s">
        <v>1</v>
      </c>
      <c r="C53" s="8">
        <v>88</v>
      </c>
      <c r="D53" s="8">
        <v>129</v>
      </c>
      <c r="F53" s="1"/>
    </row>
    <row r="54" spans="1:6" x14ac:dyDescent="0.2">
      <c r="A54" s="15">
        <v>44228</v>
      </c>
      <c r="B54" s="8" t="s">
        <v>4</v>
      </c>
      <c r="C54" s="8">
        <v>89</v>
      </c>
      <c r="D54" s="8">
        <v>149</v>
      </c>
      <c r="F54" s="1"/>
    </row>
    <row r="55" spans="1:6" x14ac:dyDescent="0.2">
      <c r="A55" s="15">
        <v>44256</v>
      </c>
      <c r="B55" s="8" t="s">
        <v>3</v>
      </c>
      <c r="C55" s="8">
        <v>81</v>
      </c>
      <c r="D55" s="8">
        <v>151</v>
      </c>
      <c r="F55" s="1"/>
    </row>
    <row r="56" spans="1:6" x14ac:dyDescent="0.2">
      <c r="A56" s="15">
        <v>44287</v>
      </c>
      <c r="B56" s="8" t="s">
        <v>2</v>
      </c>
      <c r="C56" s="8">
        <v>85</v>
      </c>
      <c r="D56" s="8">
        <v>157</v>
      </c>
      <c r="F56" s="1"/>
    </row>
    <row r="57" spans="1:6" x14ac:dyDescent="0.2">
      <c r="A57" s="15">
        <v>44317</v>
      </c>
      <c r="B57" s="8" t="s">
        <v>1</v>
      </c>
      <c r="C57" s="8">
        <v>123</v>
      </c>
      <c r="D57" s="8">
        <v>162</v>
      </c>
      <c r="F57" s="1"/>
    </row>
    <row r="58" spans="1:6" x14ac:dyDescent="0.2">
      <c r="A58" s="15">
        <v>44348</v>
      </c>
      <c r="B58" s="8" t="s">
        <v>4</v>
      </c>
      <c r="C58" s="8">
        <v>107</v>
      </c>
      <c r="D58" s="8">
        <v>131</v>
      </c>
      <c r="F58" s="1"/>
    </row>
    <row r="59" spans="1:6" x14ac:dyDescent="0.2">
      <c r="A59" s="15">
        <v>44378</v>
      </c>
      <c r="B59" s="8" t="s">
        <v>3</v>
      </c>
      <c r="C59" s="8">
        <v>110</v>
      </c>
      <c r="D59" s="8">
        <v>145</v>
      </c>
      <c r="F59" s="1"/>
    </row>
    <row r="60" spans="1:6" x14ac:dyDescent="0.2">
      <c r="A60" s="15">
        <v>44409</v>
      </c>
      <c r="B60" s="8" t="s">
        <v>2</v>
      </c>
      <c r="C60" s="8">
        <v>82</v>
      </c>
      <c r="D60" s="8">
        <v>158</v>
      </c>
      <c r="F60" s="1"/>
    </row>
    <row r="61" spans="1:6" x14ac:dyDescent="0.2">
      <c r="A61" s="15">
        <v>44440</v>
      </c>
      <c r="B61" s="8" t="s">
        <v>2</v>
      </c>
      <c r="C61" s="8">
        <v>77</v>
      </c>
      <c r="D61" s="8">
        <v>150</v>
      </c>
      <c r="F61" s="1"/>
    </row>
    <row r="62" spans="1:6" x14ac:dyDescent="0.2">
      <c r="A62" s="15">
        <v>44470</v>
      </c>
      <c r="B62" s="8" t="s">
        <v>1</v>
      </c>
      <c r="C62" s="8">
        <v>89</v>
      </c>
      <c r="D62" s="8">
        <v>161</v>
      </c>
      <c r="F62" s="1"/>
    </row>
    <row r="63" spans="1:6" x14ac:dyDescent="0.2">
      <c r="A63" s="15">
        <v>44501</v>
      </c>
      <c r="B63" s="8" t="s">
        <v>4</v>
      </c>
      <c r="C63" s="8">
        <v>114</v>
      </c>
      <c r="D63" s="8">
        <v>149</v>
      </c>
      <c r="F63" s="1"/>
    </row>
    <row r="64" spans="1:6" x14ac:dyDescent="0.2">
      <c r="A64" s="15">
        <v>44531</v>
      </c>
      <c r="B64" s="8" t="s">
        <v>3</v>
      </c>
      <c r="C64" s="8">
        <v>96</v>
      </c>
      <c r="D64" s="8">
        <v>127</v>
      </c>
      <c r="F64" s="1"/>
    </row>
    <row r="65" spans="1:6" x14ac:dyDescent="0.2">
      <c r="A65" s="15">
        <v>44562</v>
      </c>
      <c r="B65" s="8" t="s">
        <v>2</v>
      </c>
      <c r="C65" s="8">
        <v>86</v>
      </c>
      <c r="D65" s="8">
        <v>147</v>
      </c>
      <c r="F65" s="1"/>
    </row>
    <row r="66" spans="1:6" x14ac:dyDescent="0.2">
      <c r="A66" s="15">
        <v>44593</v>
      </c>
      <c r="B66" s="8" t="s">
        <v>1</v>
      </c>
      <c r="C66" s="8">
        <v>116</v>
      </c>
      <c r="D66" s="8">
        <v>132</v>
      </c>
      <c r="F66" s="1"/>
    </row>
    <row r="67" spans="1:6" x14ac:dyDescent="0.2">
      <c r="A67" s="15">
        <v>44621</v>
      </c>
      <c r="B67" s="8" t="s">
        <v>4</v>
      </c>
      <c r="C67" s="8">
        <v>117</v>
      </c>
      <c r="D67" s="8">
        <v>130</v>
      </c>
      <c r="F67" s="1"/>
    </row>
    <row r="68" spans="1:6" x14ac:dyDescent="0.2">
      <c r="A68" s="15">
        <v>44652</v>
      </c>
      <c r="B68" s="8" t="s">
        <v>3</v>
      </c>
      <c r="C68" s="8">
        <v>80</v>
      </c>
      <c r="D68" s="8">
        <v>147</v>
      </c>
      <c r="F68" s="1"/>
    </row>
    <row r="69" spans="1:6" x14ac:dyDescent="0.2">
      <c r="A69" s="15">
        <v>44682</v>
      </c>
      <c r="B69" s="8" t="s">
        <v>2</v>
      </c>
      <c r="C69" s="8">
        <v>79</v>
      </c>
      <c r="D69" s="8">
        <v>146</v>
      </c>
      <c r="F69" s="1"/>
    </row>
    <row r="70" spans="1:6" x14ac:dyDescent="0.2">
      <c r="A70" s="15">
        <v>44713</v>
      </c>
      <c r="B70" s="8" t="s">
        <v>2</v>
      </c>
      <c r="C70" s="8">
        <v>105</v>
      </c>
      <c r="D70" s="8">
        <v>160</v>
      </c>
      <c r="F70" s="1"/>
    </row>
    <row r="71" spans="1:6" x14ac:dyDescent="0.2">
      <c r="A71" s="15">
        <v>44743</v>
      </c>
      <c r="B71" s="8" t="s">
        <v>1</v>
      </c>
      <c r="C71" s="8">
        <v>97</v>
      </c>
      <c r="D71" s="8">
        <v>126</v>
      </c>
      <c r="F71" s="1"/>
    </row>
    <row r="72" spans="1:6" x14ac:dyDescent="0.2">
      <c r="A72" s="15">
        <v>44774</v>
      </c>
      <c r="B72" s="8" t="s">
        <v>4</v>
      </c>
      <c r="C72" s="8">
        <v>99</v>
      </c>
      <c r="D72" s="8">
        <v>133</v>
      </c>
      <c r="F72" s="1"/>
    </row>
    <row r="73" spans="1:6" x14ac:dyDescent="0.2">
      <c r="A73" s="15">
        <v>44805</v>
      </c>
      <c r="B73" s="8" t="s">
        <v>3</v>
      </c>
      <c r="C73" s="8">
        <v>94</v>
      </c>
      <c r="D73" s="8">
        <v>162</v>
      </c>
      <c r="F73" s="1"/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BF26-6B64-C74C-9C43-0E7957312219}">
  <sheetPr>
    <tabColor theme="1"/>
  </sheetPr>
  <dimension ref="A1:J73"/>
  <sheetViews>
    <sheetView zoomScale="80" zoomScaleNormal="80" workbookViewId="0">
      <selection sqref="A1:D1"/>
    </sheetView>
  </sheetViews>
  <sheetFormatPr baseColWidth="10" defaultColWidth="9.19921875" defaultRowHeight="15" x14ac:dyDescent="0.2"/>
  <cols>
    <col min="1" max="1" width="16" style="3" customWidth="1"/>
    <col min="2" max="2" width="17.3984375" style="3" customWidth="1"/>
    <col min="3" max="3" width="12" style="3" customWidth="1"/>
    <col min="4" max="4" width="20.796875" style="3" customWidth="1"/>
    <col min="5" max="6" width="9.19921875" style="3"/>
    <col min="7" max="7" width="13" style="3" customWidth="1"/>
    <col min="8" max="8" width="17.3984375" style="3" bestFit="1" customWidth="1"/>
    <col min="9" max="9" width="13" style="3" customWidth="1"/>
    <col min="10" max="10" width="18.19921875" style="3" customWidth="1"/>
    <col min="11" max="11" width="9.19921875" style="3"/>
    <col min="12" max="12" width="9" style="3" customWidth="1"/>
    <col min="13" max="16384" width="9.19921875" style="3"/>
  </cols>
  <sheetData>
    <row r="1" spans="1:10" ht="20.25" customHeight="1" x14ac:dyDescent="0.25">
      <c r="A1" s="16" t="s">
        <v>5</v>
      </c>
      <c r="B1" s="16"/>
      <c r="C1" s="16"/>
      <c r="D1" s="16"/>
    </row>
    <row r="2" spans="1:10" ht="19" x14ac:dyDescent="0.25">
      <c r="A2" s="9" t="s">
        <v>11</v>
      </c>
      <c r="B2" s="10"/>
      <c r="C2" s="10"/>
      <c r="D2" s="10"/>
    </row>
    <row r="3" spans="1:10" ht="19" x14ac:dyDescent="0.25">
      <c r="A3" s="9" t="s">
        <v>15</v>
      </c>
      <c r="B3" s="10"/>
      <c r="C3" s="10"/>
      <c r="D3" s="10"/>
      <c r="G3" s="36" t="s">
        <v>17</v>
      </c>
    </row>
    <row r="4" spans="1:10" ht="16" x14ac:dyDescent="0.2">
      <c r="A4" s="21" t="s">
        <v>13</v>
      </c>
      <c r="B4" s="22" t="s">
        <v>14</v>
      </c>
      <c r="C4" s="23" t="s">
        <v>0</v>
      </c>
      <c r="D4" s="24" t="s">
        <v>12</v>
      </c>
      <c r="G4" s="34" t="s">
        <v>13</v>
      </c>
      <c r="H4" s="34" t="s">
        <v>14</v>
      </c>
      <c r="I4" s="35" t="s">
        <v>0</v>
      </c>
      <c r="J4" s="35" t="s">
        <v>12</v>
      </c>
    </row>
    <row r="5" spans="1:10" x14ac:dyDescent="0.2">
      <c r="A5" s="17">
        <v>42736</v>
      </c>
      <c r="B5" s="7" t="s">
        <v>1</v>
      </c>
      <c r="C5" s="7">
        <v>125</v>
      </c>
      <c r="D5" s="19">
        <v>144</v>
      </c>
      <c r="F5" s="1"/>
      <c r="G5" s="37">
        <v>43891</v>
      </c>
      <c r="H5" s="38" t="s">
        <v>3</v>
      </c>
      <c r="I5" s="38">
        <v>87</v>
      </c>
      <c r="J5" s="38">
        <v>141</v>
      </c>
    </row>
    <row r="6" spans="1:10" x14ac:dyDescent="0.2">
      <c r="A6" s="18">
        <v>42767</v>
      </c>
      <c r="B6" s="8" t="s">
        <v>4</v>
      </c>
      <c r="C6" s="8">
        <v>106</v>
      </c>
      <c r="D6" s="20">
        <v>131</v>
      </c>
      <c r="F6" s="1"/>
      <c r="G6" s="37">
        <v>44013</v>
      </c>
      <c r="H6" s="38" t="s">
        <v>3</v>
      </c>
      <c r="I6" s="38">
        <v>110</v>
      </c>
      <c r="J6" s="38">
        <v>149</v>
      </c>
    </row>
    <row r="7" spans="1:10" x14ac:dyDescent="0.2">
      <c r="A7" s="18">
        <v>42795</v>
      </c>
      <c r="B7" s="8" t="s">
        <v>1</v>
      </c>
      <c r="C7" s="8">
        <v>83</v>
      </c>
      <c r="D7" s="20">
        <v>163</v>
      </c>
      <c r="F7" s="1"/>
      <c r="G7" s="37">
        <v>44136</v>
      </c>
      <c r="H7" s="38" t="s">
        <v>3</v>
      </c>
      <c r="I7" s="38">
        <v>90</v>
      </c>
      <c r="J7" s="38">
        <v>144</v>
      </c>
    </row>
    <row r="8" spans="1:10" x14ac:dyDescent="0.2">
      <c r="A8" s="18">
        <v>42826</v>
      </c>
      <c r="B8" s="8" t="s">
        <v>2</v>
      </c>
      <c r="C8" s="8">
        <v>104</v>
      </c>
      <c r="D8" s="20">
        <v>139</v>
      </c>
      <c r="F8" s="1"/>
      <c r="G8" s="37">
        <v>43922</v>
      </c>
      <c r="H8" s="38" t="s">
        <v>2</v>
      </c>
      <c r="I8" s="38">
        <v>104</v>
      </c>
      <c r="J8" s="38">
        <v>133</v>
      </c>
    </row>
    <row r="9" spans="1:10" x14ac:dyDescent="0.2">
      <c r="A9" s="18">
        <v>42856</v>
      </c>
      <c r="B9" s="8" t="s">
        <v>1</v>
      </c>
      <c r="C9" s="8">
        <v>95</v>
      </c>
      <c r="D9" s="20">
        <v>171</v>
      </c>
      <c r="F9" s="1"/>
      <c r="G9" s="37">
        <v>44044</v>
      </c>
      <c r="H9" s="38" t="s">
        <v>2</v>
      </c>
      <c r="I9" s="38">
        <v>84</v>
      </c>
      <c r="J9" s="38">
        <v>126</v>
      </c>
    </row>
    <row r="10" spans="1:10" x14ac:dyDescent="0.2">
      <c r="A10" s="18">
        <v>42887</v>
      </c>
      <c r="B10" s="8" t="s">
        <v>4</v>
      </c>
      <c r="C10" s="8">
        <v>92</v>
      </c>
      <c r="D10" s="20">
        <v>153</v>
      </c>
      <c r="F10" s="1"/>
      <c r="G10" s="37">
        <v>44166</v>
      </c>
      <c r="H10" s="38" t="s">
        <v>2</v>
      </c>
      <c r="I10" s="38">
        <v>82</v>
      </c>
      <c r="J10" s="38">
        <v>163</v>
      </c>
    </row>
    <row r="11" spans="1:10" x14ac:dyDescent="0.2">
      <c r="A11" s="18">
        <v>42917</v>
      </c>
      <c r="B11" s="8" t="s">
        <v>3</v>
      </c>
      <c r="C11" s="8">
        <v>105</v>
      </c>
      <c r="D11" s="20">
        <v>143</v>
      </c>
      <c r="F11" s="1"/>
      <c r="G11" s="37">
        <v>43831</v>
      </c>
      <c r="H11" s="38" t="s">
        <v>1</v>
      </c>
      <c r="I11" s="38">
        <v>120</v>
      </c>
      <c r="J11" s="38">
        <v>139</v>
      </c>
    </row>
    <row r="12" spans="1:10" x14ac:dyDescent="0.2">
      <c r="A12" s="18">
        <v>42948</v>
      </c>
      <c r="B12" s="8" t="s">
        <v>2</v>
      </c>
      <c r="C12" s="8">
        <v>95</v>
      </c>
      <c r="D12" s="20">
        <v>156</v>
      </c>
      <c r="F12" s="1"/>
      <c r="G12" s="37">
        <v>43952</v>
      </c>
      <c r="H12" s="38" t="s">
        <v>1</v>
      </c>
      <c r="I12" s="38">
        <v>106</v>
      </c>
      <c r="J12" s="38">
        <v>159</v>
      </c>
    </row>
    <row r="13" spans="1:10" x14ac:dyDescent="0.2">
      <c r="A13" s="18">
        <v>42979</v>
      </c>
      <c r="B13" s="8" t="s">
        <v>1</v>
      </c>
      <c r="C13" s="8">
        <v>103</v>
      </c>
      <c r="D13" s="20">
        <v>165</v>
      </c>
      <c r="F13" s="1"/>
      <c r="G13" s="37">
        <v>44075</v>
      </c>
      <c r="H13" s="38" t="s">
        <v>1</v>
      </c>
      <c r="I13" s="38">
        <v>85</v>
      </c>
      <c r="J13" s="38">
        <v>161</v>
      </c>
    </row>
    <row r="14" spans="1:10" x14ac:dyDescent="0.2">
      <c r="A14" s="18">
        <v>43009</v>
      </c>
      <c r="B14" s="8" t="s">
        <v>4</v>
      </c>
      <c r="C14" s="8">
        <v>112</v>
      </c>
      <c r="D14" s="20">
        <v>171</v>
      </c>
      <c r="F14" s="1"/>
      <c r="G14" s="37">
        <v>43862</v>
      </c>
      <c r="H14" s="38" t="s">
        <v>4</v>
      </c>
      <c r="I14" s="38">
        <v>119</v>
      </c>
      <c r="J14" s="38">
        <v>164</v>
      </c>
    </row>
    <row r="15" spans="1:10" x14ac:dyDescent="0.2">
      <c r="A15" s="18">
        <v>43040</v>
      </c>
      <c r="B15" s="8" t="s">
        <v>3</v>
      </c>
      <c r="C15" s="8">
        <v>124</v>
      </c>
      <c r="D15" s="20">
        <v>149</v>
      </c>
      <c r="F15" s="1"/>
      <c r="G15" s="37">
        <v>43983</v>
      </c>
      <c r="H15" s="38" t="s">
        <v>4</v>
      </c>
      <c r="I15" s="38">
        <v>124</v>
      </c>
      <c r="J15" s="38">
        <v>144</v>
      </c>
    </row>
    <row r="16" spans="1:10" x14ac:dyDescent="0.2">
      <c r="A16" s="18">
        <v>43070</v>
      </c>
      <c r="B16" s="8" t="s">
        <v>2</v>
      </c>
      <c r="C16" s="8">
        <v>87</v>
      </c>
      <c r="D16" s="20">
        <v>156</v>
      </c>
      <c r="F16" s="1"/>
      <c r="G16" s="37">
        <v>44105</v>
      </c>
      <c r="H16" s="38" t="s">
        <v>4</v>
      </c>
      <c r="I16" s="38">
        <v>122</v>
      </c>
      <c r="J16" s="38">
        <v>167</v>
      </c>
    </row>
    <row r="17" spans="1:6" x14ac:dyDescent="0.2">
      <c r="A17" s="18">
        <v>43101</v>
      </c>
      <c r="B17" s="8" t="s">
        <v>1</v>
      </c>
      <c r="C17" s="8">
        <v>84</v>
      </c>
      <c r="D17" s="20">
        <v>129</v>
      </c>
      <c r="F17" s="1"/>
    </row>
    <row r="18" spans="1:6" x14ac:dyDescent="0.2">
      <c r="A18" s="18">
        <v>43132</v>
      </c>
      <c r="B18" s="8" t="s">
        <v>4</v>
      </c>
      <c r="C18" s="8">
        <v>77</v>
      </c>
      <c r="D18" s="20">
        <v>129</v>
      </c>
      <c r="F18" s="1"/>
    </row>
    <row r="19" spans="1:6" x14ac:dyDescent="0.2">
      <c r="A19" s="18">
        <v>43160</v>
      </c>
      <c r="B19" s="8" t="s">
        <v>3</v>
      </c>
      <c r="C19" s="8">
        <v>120</v>
      </c>
      <c r="D19" s="20">
        <v>148</v>
      </c>
      <c r="F19" s="1"/>
    </row>
    <row r="20" spans="1:6" x14ac:dyDescent="0.2">
      <c r="A20" s="18">
        <v>43191</v>
      </c>
      <c r="B20" s="8" t="s">
        <v>2</v>
      </c>
      <c r="C20" s="8">
        <v>124</v>
      </c>
      <c r="D20" s="20">
        <v>127</v>
      </c>
      <c r="F20" s="1"/>
    </row>
    <row r="21" spans="1:6" x14ac:dyDescent="0.2">
      <c r="A21" s="18">
        <v>43221</v>
      </c>
      <c r="B21" s="8" t="s">
        <v>1</v>
      </c>
      <c r="C21" s="8">
        <v>123</v>
      </c>
      <c r="D21" s="20">
        <v>163</v>
      </c>
      <c r="F21" s="1"/>
    </row>
    <row r="22" spans="1:6" x14ac:dyDescent="0.2">
      <c r="A22" s="18">
        <v>43252</v>
      </c>
      <c r="B22" s="8" t="s">
        <v>4</v>
      </c>
      <c r="C22" s="8">
        <v>95</v>
      </c>
      <c r="D22" s="20">
        <v>162</v>
      </c>
      <c r="F22" s="1"/>
    </row>
    <row r="23" spans="1:6" x14ac:dyDescent="0.2">
      <c r="A23" s="18">
        <v>43282</v>
      </c>
      <c r="B23" s="8" t="s">
        <v>3</v>
      </c>
      <c r="C23" s="8">
        <v>112</v>
      </c>
      <c r="D23" s="20">
        <v>133</v>
      </c>
      <c r="F23" s="1"/>
    </row>
    <row r="24" spans="1:6" x14ac:dyDescent="0.2">
      <c r="A24" s="18">
        <v>43313</v>
      </c>
      <c r="B24" s="8" t="s">
        <v>2</v>
      </c>
      <c r="C24" s="8">
        <v>80</v>
      </c>
      <c r="D24" s="20">
        <v>175</v>
      </c>
      <c r="F24" s="1"/>
    </row>
    <row r="25" spans="1:6" x14ac:dyDescent="0.2">
      <c r="A25" s="18">
        <v>43344</v>
      </c>
      <c r="B25" s="8" t="s">
        <v>1</v>
      </c>
      <c r="C25" s="8">
        <v>121</v>
      </c>
      <c r="D25" s="20">
        <v>165</v>
      </c>
      <c r="F25" s="1"/>
    </row>
    <row r="26" spans="1:6" x14ac:dyDescent="0.2">
      <c r="A26" s="18">
        <v>43374</v>
      </c>
      <c r="B26" s="8" t="s">
        <v>4</v>
      </c>
      <c r="C26" s="8">
        <v>122</v>
      </c>
      <c r="D26" s="20">
        <v>175</v>
      </c>
      <c r="F26" s="1"/>
    </row>
    <row r="27" spans="1:6" x14ac:dyDescent="0.2">
      <c r="A27" s="18">
        <v>43405</v>
      </c>
      <c r="B27" s="8" t="s">
        <v>3</v>
      </c>
      <c r="C27" s="8">
        <v>83</v>
      </c>
      <c r="D27" s="20">
        <v>152</v>
      </c>
      <c r="F27" s="1"/>
    </row>
    <row r="28" spans="1:6" x14ac:dyDescent="0.2">
      <c r="A28" s="18">
        <v>43435</v>
      </c>
      <c r="B28" s="8" t="s">
        <v>2</v>
      </c>
      <c r="C28" s="8">
        <v>107</v>
      </c>
      <c r="D28" s="20">
        <v>156</v>
      </c>
      <c r="F28" s="1"/>
    </row>
    <row r="29" spans="1:6" x14ac:dyDescent="0.2">
      <c r="A29" s="18">
        <v>43466</v>
      </c>
      <c r="B29" s="8" t="s">
        <v>1</v>
      </c>
      <c r="C29" s="8">
        <v>109</v>
      </c>
      <c r="D29" s="20">
        <v>158</v>
      </c>
      <c r="F29" s="1"/>
    </row>
    <row r="30" spans="1:6" x14ac:dyDescent="0.2">
      <c r="A30" s="18">
        <v>43497</v>
      </c>
      <c r="B30" s="8" t="s">
        <v>4</v>
      </c>
      <c r="C30" s="8">
        <v>86</v>
      </c>
      <c r="D30" s="20">
        <v>153</v>
      </c>
      <c r="F30" s="1"/>
    </row>
    <row r="31" spans="1:6" x14ac:dyDescent="0.2">
      <c r="A31" s="18">
        <v>43525</v>
      </c>
      <c r="B31" s="8" t="s">
        <v>3</v>
      </c>
      <c r="C31" s="8">
        <v>113</v>
      </c>
      <c r="D31" s="20">
        <v>145</v>
      </c>
      <c r="F31" s="1"/>
    </row>
    <row r="32" spans="1:6" x14ac:dyDescent="0.2">
      <c r="A32" s="18">
        <v>43556</v>
      </c>
      <c r="B32" s="8" t="s">
        <v>2</v>
      </c>
      <c r="C32" s="8">
        <v>125</v>
      </c>
      <c r="D32" s="20">
        <v>164</v>
      </c>
      <c r="F32" s="1"/>
    </row>
    <row r="33" spans="1:6" x14ac:dyDescent="0.2">
      <c r="A33" s="18">
        <v>43586</v>
      </c>
      <c r="B33" s="8" t="s">
        <v>1</v>
      </c>
      <c r="C33" s="8">
        <v>114</v>
      </c>
      <c r="D33" s="20">
        <v>154</v>
      </c>
      <c r="F33" s="1"/>
    </row>
    <row r="34" spans="1:6" x14ac:dyDescent="0.2">
      <c r="A34" s="18">
        <v>43617</v>
      </c>
      <c r="B34" s="8" t="s">
        <v>4</v>
      </c>
      <c r="C34" s="8">
        <v>111</v>
      </c>
      <c r="D34" s="20">
        <v>128</v>
      </c>
      <c r="F34" s="1"/>
    </row>
    <row r="35" spans="1:6" x14ac:dyDescent="0.2">
      <c r="A35" s="18">
        <v>43647</v>
      </c>
      <c r="B35" s="8" t="s">
        <v>3</v>
      </c>
      <c r="C35" s="8">
        <v>96</v>
      </c>
      <c r="D35" s="20">
        <v>168</v>
      </c>
      <c r="F35" s="1"/>
    </row>
    <row r="36" spans="1:6" x14ac:dyDescent="0.2">
      <c r="A36" s="18">
        <v>43678</v>
      </c>
      <c r="B36" s="8" t="s">
        <v>2</v>
      </c>
      <c r="C36" s="8">
        <v>86</v>
      </c>
      <c r="D36" s="20">
        <v>175</v>
      </c>
      <c r="F36" s="1"/>
    </row>
    <row r="37" spans="1:6" x14ac:dyDescent="0.2">
      <c r="A37" s="18">
        <v>43709</v>
      </c>
      <c r="B37" s="8" t="s">
        <v>1</v>
      </c>
      <c r="C37" s="8">
        <v>120</v>
      </c>
      <c r="D37" s="20">
        <v>153</v>
      </c>
      <c r="F37" s="1"/>
    </row>
    <row r="38" spans="1:6" x14ac:dyDescent="0.2">
      <c r="A38" s="18">
        <v>43739</v>
      </c>
      <c r="B38" s="8" t="s">
        <v>4</v>
      </c>
      <c r="C38" s="8">
        <v>75</v>
      </c>
      <c r="D38" s="20">
        <v>133</v>
      </c>
      <c r="F38" s="1"/>
    </row>
    <row r="39" spans="1:6" x14ac:dyDescent="0.2">
      <c r="A39" s="18">
        <v>43770</v>
      </c>
      <c r="B39" s="8" t="s">
        <v>3</v>
      </c>
      <c r="C39" s="8">
        <v>118</v>
      </c>
      <c r="D39" s="20">
        <v>143</v>
      </c>
      <c r="F39" s="1"/>
    </row>
    <row r="40" spans="1:6" x14ac:dyDescent="0.2">
      <c r="A40" s="18">
        <v>43800</v>
      </c>
      <c r="B40" s="8" t="s">
        <v>2</v>
      </c>
      <c r="C40" s="8">
        <v>78</v>
      </c>
      <c r="D40" s="20">
        <v>174</v>
      </c>
      <c r="F40" s="1"/>
    </row>
    <row r="41" spans="1:6" x14ac:dyDescent="0.2">
      <c r="A41" s="18">
        <v>43831</v>
      </c>
      <c r="B41" s="8" t="s">
        <v>1</v>
      </c>
      <c r="C41" s="8">
        <v>120</v>
      </c>
      <c r="D41" s="20">
        <v>139</v>
      </c>
      <c r="F41" s="1"/>
    </row>
    <row r="42" spans="1:6" x14ac:dyDescent="0.2">
      <c r="A42" s="18">
        <v>43862</v>
      </c>
      <c r="B42" s="8" t="s">
        <v>4</v>
      </c>
      <c r="C42" s="8">
        <v>119</v>
      </c>
      <c r="D42" s="20">
        <v>164</v>
      </c>
      <c r="F42" s="1"/>
    </row>
    <row r="43" spans="1:6" x14ac:dyDescent="0.2">
      <c r="A43" s="18">
        <v>43891</v>
      </c>
      <c r="B43" s="8" t="s">
        <v>3</v>
      </c>
      <c r="C43" s="8">
        <v>87</v>
      </c>
      <c r="D43" s="20">
        <v>141</v>
      </c>
      <c r="F43" s="1"/>
    </row>
    <row r="44" spans="1:6" x14ac:dyDescent="0.2">
      <c r="A44" s="18">
        <v>43922</v>
      </c>
      <c r="B44" s="8" t="s">
        <v>2</v>
      </c>
      <c r="C44" s="8">
        <v>104</v>
      </c>
      <c r="D44" s="20">
        <v>133</v>
      </c>
      <c r="F44" s="1"/>
    </row>
    <row r="45" spans="1:6" x14ac:dyDescent="0.2">
      <c r="A45" s="18">
        <v>43952</v>
      </c>
      <c r="B45" s="8" t="s">
        <v>1</v>
      </c>
      <c r="C45" s="8">
        <v>106</v>
      </c>
      <c r="D45" s="20">
        <v>159</v>
      </c>
      <c r="F45" s="1"/>
    </row>
    <row r="46" spans="1:6" x14ac:dyDescent="0.2">
      <c r="A46" s="18">
        <v>43983</v>
      </c>
      <c r="B46" s="8" t="s">
        <v>4</v>
      </c>
      <c r="C46" s="8">
        <v>124</v>
      </c>
      <c r="D46" s="20">
        <v>144</v>
      </c>
      <c r="F46" s="1"/>
    </row>
    <row r="47" spans="1:6" x14ac:dyDescent="0.2">
      <c r="A47" s="18">
        <v>44013</v>
      </c>
      <c r="B47" s="8" t="s">
        <v>3</v>
      </c>
      <c r="C47" s="8">
        <v>110</v>
      </c>
      <c r="D47" s="20">
        <v>149</v>
      </c>
      <c r="F47" s="1"/>
    </row>
    <row r="48" spans="1:6" x14ac:dyDescent="0.2">
      <c r="A48" s="18">
        <v>44044</v>
      </c>
      <c r="B48" s="8" t="s">
        <v>2</v>
      </c>
      <c r="C48" s="8">
        <v>84</v>
      </c>
      <c r="D48" s="20">
        <v>126</v>
      </c>
      <c r="F48" s="1"/>
    </row>
    <row r="49" spans="1:6" x14ac:dyDescent="0.2">
      <c r="A49" s="18">
        <v>44075</v>
      </c>
      <c r="B49" s="8" t="s">
        <v>1</v>
      </c>
      <c r="C49" s="8">
        <v>85</v>
      </c>
      <c r="D49" s="20">
        <v>161</v>
      </c>
      <c r="F49" s="1"/>
    </row>
    <row r="50" spans="1:6" x14ac:dyDescent="0.2">
      <c r="A50" s="18">
        <v>44105</v>
      </c>
      <c r="B50" s="8" t="s">
        <v>4</v>
      </c>
      <c r="C50" s="8">
        <v>122</v>
      </c>
      <c r="D50" s="20">
        <v>167</v>
      </c>
      <c r="F50" s="1"/>
    </row>
    <row r="51" spans="1:6" x14ac:dyDescent="0.2">
      <c r="A51" s="18">
        <v>44136</v>
      </c>
      <c r="B51" s="8" t="s">
        <v>3</v>
      </c>
      <c r="C51" s="8">
        <v>90</v>
      </c>
      <c r="D51" s="20">
        <v>144</v>
      </c>
      <c r="F51" s="1"/>
    </row>
    <row r="52" spans="1:6" x14ac:dyDescent="0.2">
      <c r="A52" s="18">
        <v>44166</v>
      </c>
      <c r="B52" s="8" t="s">
        <v>2</v>
      </c>
      <c r="C52" s="8">
        <v>82</v>
      </c>
      <c r="D52" s="20">
        <v>163</v>
      </c>
      <c r="F52" s="1"/>
    </row>
    <row r="53" spans="1:6" x14ac:dyDescent="0.2">
      <c r="A53" s="18">
        <v>44197</v>
      </c>
      <c r="B53" s="8" t="s">
        <v>1</v>
      </c>
      <c r="C53" s="8">
        <v>88</v>
      </c>
      <c r="D53" s="20">
        <v>129</v>
      </c>
      <c r="F53" s="1"/>
    </row>
    <row r="54" spans="1:6" x14ac:dyDescent="0.2">
      <c r="A54" s="18">
        <v>44228</v>
      </c>
      <c r="B54" s="8" t="s">
        <v>4</v>
      </c>
      <c r="C54" s="8">
        <v>89</v>
      </c>
      <c r="D54" s="20">
        <v>149</v>
      </c>
      <c r="F54" s="1"/>
    </row>
    <row r="55" spans="1:6" x14ac:dyDescent="0.2">
      <c r="A55" s="18">
        <v>44256</v>
      </c>
      <c r="B55" s="8" t="s">
        <v>3</v>
      </c>
      <c r="C55" s="8">
        <v>81</v>
      </c>
      <c r="D55" s="20">
        <v>151</v>
      </c>
      <c r="F55" s="1"/>
    </row>
    <row r="56" spans="1:6" x14ac:dyDescent="0.2">
      <c r="A56" s="18">
        <v>44287</v>
      </c>
      <c r="B56" s="8" t="s">
        <v>2</v>
      </c>
      <c r="C56" s="8">
        <v>85</v>
      </c>
      <c r="D56" s="20">
        <v>157</v>
      </c>
      <c r="F56" s="1"/>
    </row>
    <row r="57" spans="1:6" x14ac:dyDescent="0.2">
      <c r="A57" s="18">
        <v>44317</v>
      </c>
      <c r="B57" s="8" t="s">
        <v>1</v>
      </c>
      <c r="C57" s="8">
        <v>123</v>
      </c>
      <c r="D57" s="20">
        <v>162</v>
      </c>
      <c r="F57" s="1"/>
    </row>
    <row r="58" spans="1:6" x14ac:dyDescent="0.2">
      <c r="A58" s="18">
        <v>44348</v>
      </c>
      <c r="B58" s="8" t="s">
        <v>4</v>
      </c>
      <c r="C58" s="8">
        <v>107</v>
      </c>
      <c r="D58" s="20">
        <v>131</v>
      </c>
      <c r="F58" s="1"/>
    </row>
    <row r="59" spans="1:6" x14ac:dyDescent="0.2">
      <c r="A59" s="18">
        <v>44378</v>
      </c>
      <c r="B59" s="8" t="s">
        <v>3</v>
      </c>
      <c r="C59" s="8">
        <v>110</v>
      </c>
      <c r="D59" s="20">
        <v>145</v>
      </c>
      <c r="F59" s="1"/>
    </row>
    <row r="60" spans="1:6" x14ac:dyDescent="0.2">
      <c r="A60" s="25">
        <v>44409</v>
      </c>
      <c r="B60" s="26" t="s">
        <v>2</v>
      </c>
      <c r="C60" s="26">
        <v>82</v>
      </c>
      <c r="D60" s="27">
        <v>158</v>
      </c>
      <c r="F60" s="1"/>
    </row>
    <row r="61" spans="1:6" x14ac:dyDescent="0.2">
      <c r="A61" s="28">
        <v>44440</v>
      </c>
      <c r="B61" s="29" t="s">
        <v>2</v>
      </c>
      <c r="C61" s="29">
        <v>77</v>
      </c>
      <c r="D61" s="30">
        <v>150</v>
      </c>
      <c r="F61" s="1"/>
    </row>
    <row r="62" spans="1:6" x14ac:dyDescent="0.2">
      <c r="A62" s="28">
        <v>44470</v>
      </c>
      <c r="B62" s="29" t="s">
        <v>1</v>
      </c>
      <c r="C62" s="29">
        <v>89</v>
      </c>
      <c r="D62" s="30">
        <v>161</v>
      </c>
      <c r="F62" s="1"/>
    </row>
    <row r="63" spans="1:6" x14ac:dyDescent="0.2">
      <c r="A63" s="28">
        <v>44501</v>
      </c>
      <c r="B63" s="29" t="s">
        <v>4</v>
      </c>
      <c r="C63" s="29">
        <v>114</v>
      </c>
      <c r="D63" s="30">
        <v>149</v>
      </c>
      <c r="F63" s="1"/>
    </row>
    <row r="64" spans="1:6" x14ac:dyDescent="0.2">
      <c r="A64" s="28">
        <v>44531</v>
      </c>
      <c r="B64" s="29" t="s">
        <v>3</v>
      </c>
      <c r="C64" s="29">
        <v>96</v>
      </c>
      <c r="D64" s="30">
        <v>127</v>
      </c>
      <c r="F64" s="1"/>
    </row>
    <row r="65" spans="1:6" x14ac:dyDescent="0.2">
      <c r="A65" s="28">
        <v>44562</v>
      </c>
      <c r="B65" s="29" t="s">
        <v>2</v>
      </c>
      <c r="C65" s="29">
        <v>86</v>
      </c>
      <c r="D65" s="30">
        <v>147</v>
      </c>
      <c r="F65" s="1"/>
    </row>
    <row r="66" spans="1:6" x14ac:dyDescent="0.2">
      <c r="A66" s="28">
        <v>44593</v>
      </c>
      <c r="B66" s="29" t="s">
        <v>1</v>
      </c>
      <c r="C66" s="29">
        <v>116</v>
      </c>
      <c r="D66" s="30">
        <v>132</v>
      </c>
      <c r="F66" s="1"/>
    </row>
    <row r="67" spans="1:6" x14ac:dyDescent="0.2">
      <c r="A67" s="28">
        <v>44621</v>
      </c>
      <c r="B67" s="29" t="s">
        <v>4</v>
      </c>
      <c r="C67" s="29">
        <v>117</v>
      </c>
      <c r="D67" s="30">
        <v>130</v>
      </c>
      <c r="F67" s="1"/>
    </row>
    <row r="68" spans="1:6" x14ac:dyDescent="0.2">
      <c r="A68" s="28">
        <v>44652</v>
      </c>
      <c r="B68" s="29" t="s">
        <v>3</v>
      </c>
      <c r="C68" s="29">
        <v>80</v>
      </c>
      <c r="D68" s="30">
        <v>147</v>
      </c>
      <c r="F68" s="1"/>
    </row>
    <row r="69" spans="1:6" x14ac:dyDescent="0.2">
      <c r="A69" s="28">
        <v>44682</v>
      </c>
      <c r="B69" s="29" t="s">
        <v>2</v>
      </c>
      <c r="C69" s="29">
        <v>79</v>
      </c>
      <c r="D69" s="30">
        <v>146</v>
      </c>
      <c r="F69" s="1"/>
    </row>
    <row r="70" spans="1:6" x14ac:dyDescent="0.2">
      <c r="A70" s="28">
        <v>44713</v>
      </c>
      <c r="B70" s="29" t="s">
        <v>2</v>
      </c>
      <c r="C70" s="29">
        <v>105</v>
      </c>
      <c r="D70" s="30">
        <v>160</v>
      </c>
      <c r="F70" s="1"/>
    </row>
    <row r="71" spans="1:6" x14ac:dyDescent="0.2">
      <c r="A71" s="28">
        <v>44743</v>
      </c>
      <c r="B71" s="29" t="s">
        <v>1</v>
      </c>
      <c r="C71" s="29">
        <v>97</v>
      </c>
      <c r="D71" s="30">
        <v>126</v>
      </c>
      <c r="F71" s="1"/>
    </row>
    <row r="72" spans="1:6" x14ac:dyDescent="0.2">
      <c r="A72" s="28">
        <v>44774</v>
      </c>
      <c r="B72" s="29" t="s">
        <v>4</v>
      </c>
      <c r="C72" s="29">
        <v>99</v>
      </c>
      <c r="D72" s="30">
        <v>133</v>
      </c>
      <c r="F72" s="1"/>
    </row>
    <row r="73" spans="1:6" x14ac:dyDescent="0.2">
      <c r="A73" s="31">
        <v>44805</v>
      </c>
      <c r="B73" s="32" t="s">
        <v>3</v>
      </c>
      <c r="C73" s="32">
        <v>94</v>
      </c>
      <c r="D73" s="33">
        <v>162</v>
      </c>
      <c r="F73" s="1"/>
    </row>
  </sheetData>
  <sortState xmlns:xlrd2="http://schemas.microsoft.com/office/spreadsheetml/2017/richdata2" ref="G5:J16">
    <sortCondition ref="H5:H16"/>
    <sortCondition ref="G5:G16"/>
  </sortState>
  <mergeCells count="1">
    <mergeCell ref="A1:D1"/>
  </mergeCells>
  <conditionalFormatting sqref="I5:I16">
    <cfRule type="cellIs" dxfId="0" priority="1" operator="greaterThan">
      <formula>100</formula>
    </cfRule>
  </conditionalFormatting>
  <pageMargins left="0.75" right="0.75" top="1" bottom="1" header="0.5" footer="0.5"/>
  <pageSetup orientation="portrait" r:id="rId1"/>
  <headerFooter alignWithMargins="0"/>
  <colBreaks count="1" manualBreakCount="1">
    <brk id="7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A5" sqref="A5"/>
    </sheetView>
  </sheetViews>
  <sheetFormatPr baseColWidth="10" defaultColWidth="9" defaultRowHeight="14" x14ac:dyDescent="0.2"/>
  <cols>
    <col min="1" max="6" width="16.19921875" style="1" customWidth="1"/>
  </cols>
  <sheetData>
    <row r="1" spans="1:5" ht="21" x14ac:dyDescent="0.25">
      <c r="A1" s="12" t="s">
        <v>10</v>
      </c>
      <c r="B1" s="12"/>
    </row>
    <row r="2" spans="1:5" ht="28.5" customHeight="1" x14ac:dyDescent="0.2">
      <c r="A2" s="4" t="s">
        <v>13</v>
      </c>
      <c r="B2" s="4" t="s">
        <v>13</v>
      </c>
      <c r="C2" s="5" t="s">
        <v>14</v>
      </c>
      <c r="D2" s="6" t="s">
        <v>0</v>
      </c>
      <c r="E2" s="6" t="s">
        <v>12</v>
      </c>
    </row>
    <row r="3" spans="1:5" x14ac:dyDescent="0.2">
      <c r="A3" s="1" t="s">
        <v>18</v>
      </c>
      <c r="B3" s="1" t="s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D40"/>
  <sheetViews>
    <sheetView tabSelected="1" workbookViewId="0">
      <selection activeCell="A5" sqref="A5"/>
    </sheetView>
  </sheetViews>
  <sheetFormatPr baseColWidth="10" defaultColWidth="9.19921875" defaultRowHeight="15" outlineLevelRow="2" x14ac:dyDescent="0.2"/>
  <cols>
    <col min="1" max="2" width="14" style="2" customWidth="1"/>
    <col min="3" max="3" width="14" style="39" customWidth="1"/>
    <col min="4" max="4" width="14" style="48" customWidth="1"/>
    <col min="5" max="16384" width="9.19921875" style="2"/>
  </cols>
  <sheetData>
    <row r="1" spans="1:4" ht="26" x14ac:dyDescent="0.3">
      <c r="A1" s="13" t="s">
        <v>5</v>
      </c>
      <c r="B1" s="11"/>
      <c r="C1" s="42"/>
      <c r="D1" s="45"/>
    </row>
    <row r="2" spans="1:4" ht="26" x14ac:dyDescent="0.3">
      <c r="A2" s="13" t="s">
        <v>16</v>
      </c>
      <c r="B2" s="11"/>
      <c r="C2" s="42"/>
      <c r="D2" s="45"/>
    </row>
    <row r="3" spans="1:4" customFormat="1" ht="14" x14ac:dyDescent="0.2">
      <c r="C3" s="43"/>
      <c r="D3" s="46"/>
    </row>
    <row r="4" spans="1:4" s="41" customFormat="1" x14ac:dyDescent="0.2">
      <c r="A4" s="40" t="s">
        <v>6</v>
      </c>
      <c r="B4" s="40" t="s">
        <v>7</v>
      </c>
      <c r="C4" s="44" t="s">
        <v>8</v>
      </c>
      <c r="D4" s="47" t="s">
        <v>9</v>
      </c>
    </row>
    <row r="5" spans="1:4" hidden="1" outlineLevel="2" x14ac:dyDescent="0.2">
      <c r="A5" s="2" t="s">
        <v>28</v>
      </c>
      <c r="B5" s="2" t="s">
        <v>29</v>
      </c>
      <c r="C5" s="39">
        <v>44197</v>
      </c>
      <c r="D5" s="48">
        <v>925</v>
      </c>
    </row>
    <row r="6" spans="1:4" hidden="1" outlineLevel="2" x14ac:dyDescent="0.2">
      <c r="A6" s="2" t="s">
        <v>28</v>
      </c>
      <c r="B6" s="2" t="s">
        <v>29</v>
      </c>
      <c r="C6" s="39">
        <v>44256</v>
      </c>
      <c r="D6" s="48">
        <v>650</v>
      </c>
    </row>
    <row r="7" spans="1:4" hidden="1" outlineLevel="2" x14ac:dyDescent="0.2">
      <c r="A7" s="2" t="s">
        <v>28</v>
      </c>
      <c r="B7" s="2" t="s">
        <v>29</v>
      </c>
      <c r="C7" s="39">
        <v>44317</v>
      </c>
      <c r="D7" s="48">
        <v>485</v>
      </c>
    </row>
    <row r="8" spans="1:4" hidden="1" outlineLevel="2" x14ac:dyDescent="0.2">
      <c r="A8" s="2" t="s">
        <v>28</v>
      </c>
      <c r="B8" s="2" t="s">
        <v>29</v>
      </c>
      <c r="C8" s="39">
        <v>44378</v>
      </c>
      <c r="D8" s="48">
        <v>485</v>
      </c>
    </row>
    <row r="9" spans="1:4" hidden="1" outlineLevel="2" x14ac:dyDescent="0.2">
      <c r="A9" s="2" t="s">
        <v>28</v>
      </c>
      <c r="B9" s="2" t="s">
        <v>29</v>
      </c>
      <c r="C9" s="39">
        <v>44440</v>
      </c>
      <c r="D9" s="48">
        <v>485</v>
      </c>
    </row>
    <row r="10" spans="1:4" hidden="1" outlineLevel="2" x14ac:dyDescent="0.2">
      <c r="A10" s="2" t="s">
        <v>28</v>
      </c>
      <c r="B10" s="2" t="s">
        <v>29</v>
      </c>
      <c r="C10" s="39">
        <v>44501</v>
      </c>
      <c r="D10" s="48">
        <v>485</v>
      </c>
    </row>
    <row r="11" spans="1:4" outlineLevel="1" collapsed="1" x14ac:dyDescent="0.2">
      <c r="A11" s="41" t="s">
        <v>35</v>
      </c>
      <c r="D11" s="48">
        <f>SUBTOTAL(9,D5:D10)</f>
        <v>3515</v>
      </c>
    </row>
    <row r="12" spans="1:4" hidden="1" outlineLevel="2" x14ac:dyDescent="0.2">
      <c r="A12" s="2" t="s">
        <v>26</v>
      </c>
      <c r="B12" s="2" t="s">
        <v>27</v>
      </c>
      <c r="C12" s="39">
        <v>44197</v>
      </c>
      <c r="D12" s="48">
        <v>845</v>
      </c>
    </row>
    <row r="13" spans="1:4" hidden="1" outlineLevel="2" x14ac:dyDescent="0.2">
      <c r="A13" s="2" t="s">
        <v>26</v>
      </c>
      <c r="B13" s="2" t="s">
        <v>27</v>
      </c>
      <c r="C13" s="39">
        <v>44256</v>
      </c>
      <c r="D13" s="48">
        <v>435</v>
      </c>
    </row>
    <row r="14" spans="1:4" hidden="1" outlineLevel="2" x14ac:dyDescent="0.2">
      <c r="A14" s="2" t="s">
        <v>26</v>
      </c>
      <c r="B14" s="2" t="s">
        <v>27</v>
      </c>
      <c r="C14" s="39">
        <v>44317</v>
      </c>
      <c r="D14" s="48">
        <v>535</v>
      </c>
    </row>
    <row r="15" spans="1:4" hidden="1" outlineLevel="2" x14ac:dyDescent="0.2">
      <c r="A15" s="2" t="s">
        <v>26</v>
      </c>
      <c r="B15" s="2" t="s">
        <v>27</v>
      </c>
      <c r="C15" s="39">
        <v>44378</v>
      </c>
      <c r="D15" s="48">
        <v>535</v>
      </c>
    </row>
    <row r="16" spans="1:4" hidden="1" outlineLevel="2" x14ac:dyDescent="0.2">
      <c r="A16" s="2" t="s">
        <v>26</v>
      </c>
      <c r="B16" s="2" t="s">
        <v>27</v>
      </c>
      <c r="C16" s="39">
        <v>44440</v>
      </c>
      <c r="D16" s="48">
        <v>535</v>
      </c>
    </row>
    <row r="17" spans="1:4" hidden="1" outlineLevel="2" x14ac:dyDescent="0.2">
      <c r="A17" s="2" t="s">
        <v>26</v>
      </c>
      <c r="B17" s="2" t="s">
        <v>27</v>
      </c>
      <c r="C17" s="39">
        <v>44501</v>
      </c>
      <c r="D17" s="48">
        <v>535</v>
      </c>
    </row>
    <row r="18" spans="1:4" outlineLevel="1" collapsed="1" x14ac:dyDescent="0.2">
      <c r="A18" s="41" t="s">
        <v>34</v>
      </c>
      <c r="D18" s="48">
        <f>SUBTOTAL(9,D12:D17)</f>
        <v>3420</v>
      </c>
    </row>
    <row r="19" spans="1:4" hidden="1" outlineLevel="2" x14ac:dyDescent="0.2">
      <c r="A19" s="2" t="s">
        <v>22</v>
      </c>
      <c r="B19" s="2" t="s">
        <v>23</v>
      </c>
      <c r="C19" s="39">
        <v>44197</v>
      </c>
      <c r="D19" s="48">
        <v>555</v>
      </c>
    </row>
    <row r="20" spans="1:4" hidden="1" outlineLevel="2" x14ac:dyDescent="0.2">
      <c r="A20" s="2" t="s">
        <v>22</v>
      </c>
      <c r="B20" s="2" t="s">
        <v>23</v>
      </c>
      <c r="C20" s="39">
        <v>44256</v>
      </c>
      <c r="D20" s="48">
        <v>635</v>
      </c>
    </row>
    <row r="21" spans="1:4" hidden="1" outlineLevel="2" x14ac:dyDescent="0.2">
      <c r="A21" s="2" t="s">
        <v>22</v>
      </c>
      <c r="B21" s="2" t="s">
        <v>23</v>
      </c>
      <c r="C21" s="39">
        <v>44317</v>
      </c>
      <c r="D21" s="48">
        <v>765</v>
      </c>
    </row>
    <row r="22" spans="1:4" hidden="1" outlineLevel="2" x14ac:dyDescent="0.2">
      <c r="A22" s="2" t="s">
        <v>22</v>
      </c>
      <c r="B22" s="2" t="s">
        <v>23</v>
      </c>
      <c r="C22" s="39">
        <v>44378</v>
      </c>
      <c r="D22" s="48">
        <v>765</v>
      </c>
    </row>
    <row r="23" spans="1:4" hidden="1" outlineLevel="2" x14ac:dyDescent="0.2">
      <c r="A23" s="2" t="s">
        <v>22</v>
      </c>
      <c r="B23" s="2" t="s">
        <v>23</v>
      </c>
      <c r="C23" s="39">
        <v>44440</v>
      </c>
      <c r="D23" s="48">
        <v>765</v>
      </c>
    </row>
    <row r="24" spans="1:4" hidden="1" outlineLevel="2" x14ac:dyDescent="0.2">
      <c r="A24" s="2" t="s">
        <v>22</v>
      </c>
      <c r="B24" s="2" t="s">
        <v>23</v>
      </c>
      <c r="C24" s="39">
        <v>44501</v>
      </c>
      <c r="D24" s="48">
        <v>765</v>
      </c>
    </row>
    <row r="25" spans="1:4" outlineLevel="1" collapsed="1" x14ac:dyDescent="0.2">
      <c r="A25" s="41" t="s">
        <v>33</v>
      </c>
      <c r="D25" s="48">
        <f>SUBTOTAL(9,D19:D24)</f>
        <v>4250</v>
      </c>
    </row>
    <row r="26" spans="1:4" hidden="1" outlineLevel="2" x14ac:dyDescent="0.2">
      <c r="A26" s="2" t="s">
        <v>24</v>
      </c>
      <c r="B26" s="2" t="s">
        <v>25</v>
      </c>
      <c r="C26" s="39">
        <v>44197</v>
      </c>
      <c r="D26" s="48">
        <v>635</v>
      </c>
    </row>
    <row r="27" spans="1:4" hidden="1" outlineLevel="2" x14ac:dyDescent="0.2">
      <c r="A27" s="2" t="s">
        <v>24</v>
      </c>
      <c r="B27" s="2" t="s">
        <v>25</v>
      </c>
      <c r="C27" s="39">
        <v>44256</v>
      </c>
      <c r="D27" s="48">
        <v>575</v>
      </c>
    </row>
    <row r="28" spans="1:4" hidden="1" outlineLevel="2" x14ac:dyDescent="0.2">
      <c r="A28" s="2" t="s">
        <v>24</v>
      </c>
      <c r="B28" s="2" t="s">
        <v>25</v>
      </c>
      <c r="C28" s="39">
        <v>44317</v>
      </c>
      <c r="D28" s="48">
        <v>655</v>
      </c>
    </row>
    <row r="29" spans="1:4" hidden="1" outlineLevel="2" x14ac:dyDescent="0.2">
      <c r="A29" s="2" t="s">
        <v>24</v>
      </c>
      <c r="B29" s="2" t="s">
        <v>25</v>
      </c>
      <c r="C29" s="39">
        <v>44378</v>
      </c>
      <c r="D29" s="48">
        <v>655</v>
      </c>
    </row>
    <row r="30" spans="1:4" hidden="1" outlineLevel="2" x14ac:dyDescent="0.2">
      <c r="A30" s="2" t="s">
        <v>24</v>
      </c>
      <c r="B30" s="2" t="s">
        <v>25</v>
      </c>
      <c r="C30" s="39">
        <v>44440</v>
      </c>
      <c r="D30" s="48">
        <v>655</v>
      </c>
    </row>
    <row r="31" spans="1:4" hidden="1" outlineLevel="2" x14ac:dyDescent="0.2">
      <c r="A31" s="2" t="s">
        <v>24</v>
      </c>
      <c r="B31" s="2" t="s">
        <v>25</v>
      </c>
      <c r="C31" s="39">
        <v>44501</v>
      </c>
      <c r="D31" s="48">
        <v>655</v>
      </c>
    </row>
    <row r="32" spans="1:4" outlineLevel="1" collapsed="1" x14ac:dyDescent="0.2">
      <c r="A32" s="41" t="s">
        <v>32</v>
      </c>
      <c r="D32" s="48">
        <f>SUBTOTAL(9,D26:D31)</f>
        <v>3830</v>
      </c>
    </row>
    <row r="33" spans="1:4" hidden="1" outlineLevel="2" x14ac:dyDescent="0.2">
      <c r="A33" s="2" t="s">
        <v>20</v>
      </c>
      <c r="B33" s="2" t="s">
        <v>21</v>
      </c>
      <c r="C33" s="39">
        <v>44197</v>
      </c>
      <c r="D33" s="48">
        <v>450</v>
      </c>
    </row>
    <row r="34" spans="1:4" hidden="1" outlineLevel="2" x14ac:dyDescent="0.2">
      <c r="A34" s="2" t="s">
        <v>20</v>
      </c>
      <c r="B34" s="2" t="s">
        <v>21</v>
      </c>
      <c r="C34" s="39">
        <v>44256</v>
      </c>
      <c r="D34" s="48">
        <v>750</v>
      </c>
    </row>
    <row r="35" spans="1:4" hidden="1" outlineLevel="2" x14ac:dyDescent="0.2">
      <c r="A35" s="2" t="s">
        <v>20</v>
      </c>
      <c r="B35" s="2" t="s">
        <v>21</v>
      </c>
      <c r="C35" s="39">
        <v>44317</v>
      </c>
      <c r="D35" s="48">
        <v>875</v>
      </c>
    </row>
    <row r="36" spans="1:4" hidden="1" outlineLevel="2" x14ac:dyDescent="0.2">
      <c r="A36" s="2" t="s">
        <v>20</v>
      </c>
      <c r="B36" s="2" t="s">
        <v>30</v>
      </c>
      <c r="C36" s="39">
        <v>44378</v>
      </c>
      <c r="D36" s="48">
        <v>375</v>
      </c>
    </row>
    <row r="37" spans="1:4" hidden="1" outlineLevel="2" x14ac:dyDescent="0.2">
      <c r="A37" s="2" t="s">
        <v>20</v>
      </c>
      <c r="B37" s="2" t="s">
        <v>30</v>
      </c>
      <c r="C37" s="39">
        <v>44440</v>
      </c>
      <c r="D37" s="48">
        <v>425</v>
      </c>
    </row>
    <row r="38" spans="1:4" hidden="1" outlineLevel="2" x14ac:dyDescent="0.2">
      <c r="A38" s="2" t="s">
        <v>20</v>
      </c>
      <c r="B38" s="2" t="s">
        <v>30</v>
      </c>
      <c r="C38" s="39">
        <v>44501</v>
      </c>
      <c r="D38" s="48">
        <v>345</v>
      </c>
    </row>
    <row r="39" spans="1:4" outlineLevel="1" collapsed="1" x14ac:dyDescent="0.2">
      <c r="A39" s="41" t="s">
        <v>31</v>
      </c>
      <c r="D39" s="48">
        <f>SUBTOTAL(9,D33:D38)</f>
        <v>3220</v>
      </c>
    </row>
    <row r="40" spans="1:4" x14ac:dyDescent="0.2">
      <c r="A40" s="41" t="s">
        <v>36</v>
      </c>
      <c r="D40" s="48">
        <f>SUBTOTAL(9,D5:D38)</f>
        <v>18235</v>
      </c>
    </row>
  </sheetData>
  <sortState xmlns:xlrd2="http://schemas.microsoft.com/office/spreadsheetml/2017/richdata2" ref="A5:D38">
    <sortCondition descending="1" ref="A5:A38"/>
  </sortState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enna xmlns="http://customxml.org">
  <kers>UXEfFCbeRqps5JBgHJGtv22/I6lXoAN4eQzBgXLf+QY=</kers>
  <massa>3/27/2024 3:36:09 PM</massa>
  <hamilton>true</hamilton>
</senn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2009-11-07T17:14:03Z</outs:dateTime>
      <outs:isPinned>true</outs:isPinned>
    </outs:relatedDate>
    <outs:relatedDate>
      <outs:type>2</outs:type>
      <outs:displayName>Created</outs:displayName>
      <outs:dateTime>2006-01-31T15:24:23Z</outs:dateTime>
      <outs:isPinned>true</outs:isPinned>
    </outs:relatedDate>
    <outs:relatedDate>
      <outs:type>4</outs:type>
      <outs:displayName>Last Printed</outs:displayName>
      <outs:dateTime>2009-11-07T17:13:27Z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Kathleen Stewart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Kathleen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ABBA2D3-3AB0-430E-82D5-AEEA72E5B1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D2DC0E-EB7D-4D49-9A79-A6B8713B66ED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A58A1986-8489-4FEE-82ED-64D3756646F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9DE0CD-727B-4387-8AEC-240F27D58DE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PivotTable</vt:lpstr>
      <vt:lpstr>Patients&amp;Equip</vt:lpstr>
      <vt:lpstr>Adv Filter</vt:lpstr>
      <vt:lpstr>Criteria</vt:lpstr>
      <vt:lpstr>Expense Info</vt:lpstr>
      <vt:lpstr>'Expense Info'!ClemensonCSV_04</vt:lpstr>
      <vt:lpstr>'Adv Filter'!Database</vt:lpstr>
      <vt:lpstr>Database</vt:lpstr>
      <vt:lpstr>'Adv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2021-04-22T21:01:14Z</dcterms:created>
  <dcterms:modified xsi:type="dcterms:W3CDTF">2024-03-27T20:58:22Z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