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eth/Library/CloudStorage/OneDrive-iCapitalNetwork/Git/FactorPrediction/PNCI/"/>
    </mc:Choice>
  </mc:AlternateContent>
  <xr:revisionPtr revIDLastSave="0" documentId="13_ncr:9_{E70DE693-62B3-A949-A9E5-530D9AF11438}" xr6:coauthVersionLast="47" xr6:coauthVersionMax="47" xr10:uidLastSave="{00000000-0000-0000-0000-000000000000}"/>
  <bookViews>
    <workbookView xWindow="2660" yWindow="2820" windowWidth="26440" windowHeight="15300" xr2:uid="{5DA5091A-52B0-9544-A1D5-5CE31F8F3BCC}"/>
  </bookViews>
  <sheets>
    <sheet name="Chart" sheetId="4" r:id="rId1"/>
    <sheet name="Merged_Data" sheetId="1" r:id="rId2"/>
  </sheets>
  <calcPr calcId="0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7" i="1" s="1"/>
  <c r="I20" i="1" s="1"/>
  <c r="I23" i="1" s="1"/>
  <c r="I26" i="1" s="1"/>
  <c r="I29" i="1" s="1"/>
  <c r="I32" i="1" s="1"/>
  <c r="I35" i="1" s="1"/>
  <c r="I38" i="1" s="1"/>
  <c r="I41" i="1" s="1"/>
  <c r="I44" i="1" s="1"/>
  <c r="I47" i="1" s="1"/>
  <c r="I50" i="1" s="1"/>
  <c r="I53" i="1" s="1"/>
  <c r="I56" i="1" s="1"/>
  <c r="I59" i="1" s="1"/>
  <c r="I62" i="1" s="1"/>
  <c r="I65" i="1" s="1"/>
  <c r="I68" i="1" s="1"/>
  <c r="I71" i="1" s="1"/>
  <c r="I74" i="1" s="1"/>
  <c r="I77" i="1" s="1"/>
  <c r="I80" i="1" s="1"/>
  <c r="I83" i="1" s="1"/>
  <c r="I86" i="1" s="1"/>
  <c r="I89" i="1" s="1"/>
  <c r="I92" i="1" s="1"/>
  <c r="I95" i="1" s="1"/>
  <c r="I98" i="1" s="1"/>
  <c r="I101" i="1" s="1"/>
  <c r="I104" i="1" s="1"/>
  <c r="I107" i="1" s="1"/>
  <c r="I110" i="1" s="1"/>
  <c r="I113" i="1" s="1"/>
  <c r="I116" i="1" s="1"/>
  <c r="I119" i="1" s="1"/>
  <c r="I122" i="1" s="1"/>
  <c r="I125" i="1" s="1"/>
  <c r="I128" i="1" s="1"/>
  <c r="I131" i="1" s="1"/>
  <c r="I134" i="1" s="1"/>
  <c r="I137" i="1" s="1"/>
  <c r="I140" i="1" s="1"/>
  <c r="I143" i="1" s="1"/>
  <c r="I146" i="1" s="1"/>
  <c r="I149" i="1" s="1"/>
  <c r="I152" i="1" s="1"/>
  <c r="I155" i="1" s="1"/>
  <c r="I158" i="1" s="1"/>
  <c r="I161" i="1" s="1"/>
  <c r="I164" i="1" s="1"/>
  <c r="I167" i="1" s="1"/>
  <c r="I170" i="1" s="1"/>
  <c r="I173" i="1" s="1"/>
  <c r="I176" i="1" s="1"/>
  <c r="I179" i="1" s="1"/>
  <c r="I182" i="1" s="1"/>
  <c r="I185" i="1" s="1"/>
  <c r="I188" i="1" s="1"/>
  <c r="I191" i="1" s="1"/>
  <c r="I194" i="1" s="1"/>
  <c r="I197" i="1" s="1"/>
  <c r="I200" i="1" s="1"/>
  <c r="I203" i="1" s="1"/>
  <c r="I206" i="1" s="1"/>
  <c r="I209" i="1" s="1"/>
  <c r="I212" i="1" s="1"/>
  <c r="I215" i="1" s="1"/>
  <c r="I218" i="1" s="1"/>
  <c r="I221" i="1" s="1"/>
  <c r="I224" i="1" s="1"/>
  <c r="I227" i="1" s="1"/>
  <c r="I230" i="1" s="1"/>
  <c r="I233" i="1" s="1"/>
  <c r="I15" i="1"/>
  <c r="I16" i="1"/>
  <c r="I18" i="1"/>
  <c r="I19" i="1"/>
  <c r="I21" i="1"/>
  <c r="I22" i="1"/>
  <c r="I24" i="1"/>
  <c r="I25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I99" i="1"/>
  <c r="I100" i="1"/>
  <c r="I102" i="1"/>
  <c r="I103" i="1"/>
  <c r="I105" i="1"/>
  <c r="I106" i="1"/>
  <c r="I108" i="1"/>
  <c r="I109" i="1"/>
  <c r="I111" i="1"/>
  <c r="I112" i="1"/>
  <c r="I114" i="1"/>
  <c r="I115" i="1"/>
  <c r="I117" i="1"/>
  <c r="I118" i="1"/>
  <c r="I120" i="1"/>
  <c r="I121" i="1"/>
  <c r="I123" i="1"/>
  <c r="I124" i="1"/>
  <c r="I126" i="1"/>
  <c r="I127" i="1"/>
  <c r="I129" i="1"/>
  <c r="I130" i="1"/>
  <c r="I132" i="1"/>
  <c r="I133" i="1"/>
  <c r="I135" i="1"/>
  <c r="I136" i="1"/>
  <c r="I138" i="1"/>
  <c r="I139" i="1"/>
  <c r="I141" i="1"/>
  <c r="I142" i="1"/>
  <c r="I144" i="1"/>
  <c r="I145" i="1"/>
  <c r="I147" i="1"/>
  <c r="I148" i="1"/>
  <c r="I150" i="1"/>
  <c r="I151" i="1"/>
  <c r="I153" i="1"/>
  <c r="I154" i="1"/>
  <c r="I156" i="1"/>
  <c r="I157" i="1"/>
  <c r="I159" i="1"/>
  <c r="I160" i="1"/>
  <c r="I162" i="1"/>
  <c r="I163" i="1"/>
  <c r="I165" i="1"/>
  <c r="I166" i="1"/>
  <c r="I168" i="1"/>
  <c r="I169" i="1"/>
  <c r="I171" i="1"/>
  <c r="I172" i="1"/>
  <c r="I174" i="1"/>
  <c r="I175" i="1"/>
  <c r="I177" i="1"/>
  <c r="I178" i="1"/>
  <c r="I180" i="1"/>
  <c r="I181" i="1"/>
  <c r="I183" i="1"/>
  <c r="I184" i="1"/>
  <c r="I186" i="1"/>
  <c r="I187" i="1"/>
  <c r="I189" i="1"/>
  <c r="I190" i="1"/>
  <c r="I192" i="1"/>
  <c r="I193" i="1"/>
  <c r="I195" i="1"/>
  <c r="I196" i="1"/>
  <c r="I198" i="1"/>
  <c r="I199" i="1"/>
  <c r="I201" i="1"/>
  <c r="I202" i="1"/>
  <c r="I204" i="1"/>
  <c r="I205" i="1"/>
  <c r="I207" i="1"/>
  <c r="I208" i="1"/>
  <c r="I210" i="1"/>
  <c r="I211" i="1"/>
  <c r="I213" i="1"/>
  <c r="I214" i="1"/>
  <c r="I216" i="1"/>
  <c r="I217" i="1"/>
  <c r="I219" i="1"/>
  <c r="I220" i="1"/>
  <c r="I222" i="1"/>
  <c r="I223" i="1"/>
  <c r="I225" i="1"/>
  <c r="I226" i="1"/>
  <c r="I228" i="1"/>
  <c r="I229" i="1"/>
  <c r="I231" i="1"/>
  <c r="I232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3" i="1"/>
  <c r="H3" i="1" s="1"/>
  <c r="H4" i="1" s="1"/>
  <c r="H5" i="1" s="1"/>
  <c r="H6" i="1" s="1"/>
  <c r="H7" i="1" s="1"/>
  <c r="H8" i="1" s="1"/>
  <c r="H9" i="1" s="1"/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</calcChain>
</file>

<file path=xl/sharedStrings.xml><?xml version="1.0" encoding="utf-8"?>
<sst xmlns="http://schemas.openxmlformats.org/spreadsheetml/2006/main" count="4" uniqueCount="2">
  <si>
    <t>Buyout_and_Growth</t>
  </si>
  <si>
    <t>Buyout_and_Growth_desmoothed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</si>
</sst>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7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Value</a:t>
            </a:r>
            <a:r>
              <a:rPr lang="en-US" sz="1600" b="1" baseline="0"/>
              <a:t> of $1 Invested on 6/30/04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Merged_Data!$H$1</c:f>
              <c:strCache>
                <c:ptCount val="1"/>
                <c:pt idx="0">
                  <c:v>Buyout_and_Growth_desmoothed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Merged_Data!$G$2:$G$233</c:f>
              <c:numCache>
                <c:formatCode>m/d/yy</c:formatCode>
                <c:ptCount val="232"/>
                <c:pt idx="0">
                  <c:v>38168</c:v>
                </c:pt>
                <c:pt idx="1">
                  <c:v>38199</c:v>
                </c:pt>
                <c:pt idx="2">
                  <c:v>38230</c:v>
                </c:pt>
                <c:pt idx="3">
                  <c:v>38260</c:v>
                </c:pt>
                <c:pt idx="4">
                  <c:v>38291</c:v>
                </c:pt>
                <c:pt idx="5">
                  <c:v>38321</c:v>
                </c:pt>
                <c:pt idx="6">
                  <c:v>38352</c:v>
                </c:pt>
                <c:pt idx="7">
                  <c:v>38383</c:v>
                </c:pt>
                <c:pt idx="8">
                  <c:v>38411</c:v>
                </c:pt>
                <c:pt idx="9">
                  <c:v>38442</c:v>
                </c:pt>
                <c:pt idx="10">
                  <c:v>38472</c:v>
                </c:pt>
                <c:pt idx="11">
                  <c:v>38503</c:v>
                </c:pt>
                <c:pt idx="12">
                  <c:v>38533</c:v>
                </c:pt>
                <c:pt idx="13">
                  <c:v>38564</c:v>
                </c:pt>
                <c:pt idx="14">
                  <c:v>38595</c:v>
                </c:pt>
                <c:pt idx="15">
                  <c:v>38625</c:v>
                </c:pt>
                <c:pt idx="16">
                  <c:v>38656</c:v>
                </c:pt>
                <c:pt idx="17">
                  <c:v>38686</c:v>
                </c:pt>
                <c:pt idx="18">
                  <c:v>38717</c:v>
                </c:pt>
                <c:pt idx="19">
                  <c:v>38748</c:v>
                </c:pt>
                <c:pt idx="20">
                  <c:v>38776</c:v>
                </c:pt>
                <c:pt idx="21">
                  <c:v>38807</c:v>
                </c:pt>
                <c:pt idx="22">
                  <c:v>38837</c:v>
                </c:pt>
                <c:pt idx="23">
                  <c:v>38868</c:v>
                </c:pt>
                <c:pt idx="24">
                  <c:v>38898</c:v>
                </c:pt>
                <c:pt idx="25">
                  <c:v>38929</c:v>
                </c:pt>
                <c:pt idx="26">
                  <c:v>38960</c:v>
                </c:pt>
                <c:pt idx="27">
                  <c:v>38990</c:v>
                </c:pt>
                <c:pt idx="28">
                  <c:v>39021</c:v>
                </c:pt>
                <c:pt idx="29">
                  <c:v>39051</c:v>
                </c:pt>
                <c:pt idx="30">
                  <c:v>39082</c:v>
                </c:pt>
                <c:pt idx="31">
                  <c:v>39113</c:v>
                </c:pt>
                <c:pt idx="32">
                  <c:v>39141</c:v>
                </c:pt>
                <c:pt idx="33">
                  <c:v>39172</c:v>
                </c:pt>
                <c:pt idx="34">
                  <c:v>39202</c:v>
                </c:pt>
                <c:pt idx="35">
                  <c:v>39233</c:v>
                </c:pt>
                <c:pt idx="36">
                  <c:v>39263</c:v>
                </c:pt>
                <c:pt idx="37">
                  <c:v>39294</c:v>
                </c:pt>
                <c:pt idx="38">
                  <c:v>39325</c:v>
                </c:pt>
                <c:pt idx="39">
                  <c:v>39355</c:v>
                </c:pt>
                <c:pt idx="40">
                  <c:v>39386</c:v>
                </c:pt>
                <c:pt idx="41">
                  <c:v>39416</c:v>
                </c:pt>
                <c:pt idx="42">
                  <c:v>39447</c:v>
                </c:pt>
                <c:pt idx="43">
                  <c:v>39478</c:v>
                </c:pt>
                <c:pt idx="44">
                  <c:v>39507</c:v>
                </c:pt>
                <c:pt idx="45">
                  <c:v>39538</c:v>
                </c:pt>
                <c:pt idx="46">
                  <c:v>39568</c:v>
                </c:pt>
                <c:pt idx="47">
                  <c:v>39599</c:v>
                </c:pt>
                <c:pt idx="48">
                  <c:v>39629</c:v>
                </c:pt>
                <c:pt idx="49">
                  <c:v>39660</c:v>
                </c:pt>
                <c:pt idx="50">
                  <c:v>39691</c:v>
                </c:pt>
                <c:pt idx="51">
                  <c:v>39721</c:v>
                </c:pt>
                <c:pt idx="52">
                  <c:v>39752</c:v>
                </c:pt>
                <c:pt idx="53">
                  <c:v>39782</c:v>
                </c:pt>
                <c:pt idx="54">
                  <c:v>39813</c:v>
                </c:pt>
                <c:pt idx="55">
                  <c:v>39844</c:v>
                </c:pt>
                <c:pt idx="56">
                  <c:v>39872</c:v>
                </c:pt>
                <c:pt idx="57">
                  <c:v>39903</c:v>
                </c:pt>
                <c:pt idx="58">
                  <c:v>39933</c:v>
                </c:pt>
                <c:pt idx="59">
                  <c:v>39964</c:v>
                </c:pt>
                <c:pt idx="60">
                  <c:v>39994</c:v>
                </c:pt>
                <c:pt idx="61">
                  <c:v>40025</c:v>
                </c:pt>
                <c:pt idx="62">
                  <c:v>40056</c:v>
                </c:pt>
                <c:pt idx="63">
                  <c:v>40086</c:v>
                </c:pt>
                <c:pt idx="64">
                  <c:v>40117</c:v>
                </c:pt>
                <c:pt idx="65">
                  <c:v>40147</c:v>
                </c:pt>
                <c:pt idx="66">
                  <c:v>40178</c:v>
                </c:pt>
                <c:pt idx="67">
                  <c:v>40209</c:v>
                </c:pt>
                <c:pt idx="68">
                  <c:v>40237</c:v>
                </c:pt>
                <c:pt idx="69">
                  <c:v>40268</c:v>
                </c:pt>
                <c:pt idx="70">
                  <c:v>40298</c:v>
                </c:pt>
                <c:pt idx="71">
                  <c:v>40329</c:v>
                </c:pt>
                <c:pt idx="72">
                  <c:v>40359</c:v>
                </c:pt>
                <c:pt idx="73">
                  <c:v>40390</c:v>
                </c:pt>
                <c:pt idx="74">
                  <c:v>40421</c:v>
                </c:pt>
                <c:pt idx="75">
                  <c:v>40451</c:v>
                </c:pt>
                <c:pt idx="76">
                  <c:v>40482</c:v>
                </c:pt>
                <c:pt idx="77">
                  <c:v>40512</c:v>
                </c:pt>
                <c:pt idx="78">
                  <c:v>40543</c:v>
                </c:pt>
                <c:pt idx="79">
                  <c:v>40574</c:v>
                </c:pt>
                <c:pt idx="80">
                  <c:v>40602</c:v>
                </c:pt>
                <c:pt idx="81">
                  <c:v>40633</c:v>
                </c:pt>
                <c:pt idx="82">
                  <c:v>40663</c:v>
                </c:pt>
                <c:pt idx="83">
                  <c:v>40694</c:v>
                </c:pt>
                <c:pt idx="84">
                  <c:v>40724</c:v>
                </c:pt>
                <c:pt idx="85">
                  <c:v>40755</c:v>
                </c:pt>
                <c:pt idx="86">
                  <c:v>40786</c:v>
                </c:pt>
                <c:pt idx="87">
                  <c:v>40816</c:v>
                </c:pt>
                <c:pt idx="88">
                  <c:v>40847</c:v>
                </c:pt>
                <c:pt idx="89">
                  <c:v>40877</c:v>
                </c:pt>
                <c:pt idx="90">
                  <c:v>40908</c:v>
                </c:pt>
                <c:pt idx="91">
                  <c:v>40939</c:v>
                </c:pt>
                <c:pt idx="92">
                  <c:v>40968</c:v>
                </c:pt>
                <c:pt idx="93">
                  <c:v>40999</c:v>
                </c:pt>
                <c:pt idx="94">
                  <c:v>41029</c:v>
                </c:pt>
                <c:pt idx="95">
                  <c:v>41060</c:v>
                </c:pt>
                <c:pt idx="96">
                  <c:v>41090</c:v>
                </c:pt>
                <c:pt idx="97">
                  <c:v>41121</c:v>
                </c:pt>
                <c:pt idx="98">
                  <c:v>41152</c:v>
                </c:pt>
                <c:pt idx="99">
                  <c:v>41182</c:v>
                </c:pt>
                <c:pt idx="100">
                  <c:v>41213</c:v>
                </c:pt>
                <c:pt idx="101">
                  <c:v>41243</c:v>
                </c:pt>
                <c:pt idx="102">
                  <c:v>41274</c:v>
                </c:pt>
                <c:pt idx="103">
                  <c:v>41305</c:v>
                </c:pt>
                <c:pt idx="104">
                  <c:v>41333</c:v>
                </c:pt>
                <c:pt idx="105">
                  <c:v>41364</c:v>
                </c:pt>
                <c:pt idx="106">
                  <c:v>41394</c:v>
                </c:pt>
                <c:pt idx="107">
                  <c:v>41425</c:v>
                </c:pt>
                <c:pt idx="108">
                  <c:v>41455</c:v>
                </c:pt>
                <c:pt idx="109">
                  <c:v>41486</c:v>
                </c:pt>
                <c:pt idx="110">
                  <c:v>41517</c:v>
                </c:pt>
                <c:pt idx="111">
                  <c:v>41547</c:v>
                </c:pt>
                <c:pt idx="112">
                  <c:v>41578</c:v>
                </c:pt>
                <c:pt idx="113">
                  <c:v>41608</c:v>
                </c:pt>
                <c:pt idx="114">
                  <c:v>41639</c:v>
                </c:pt>
                <c:pt idx="115">
                  <c:v>41670</c:v>
                </c:pt>
                <c:pt idx="116">
                  <c:v>41698</c:v>
                </c:pt>
                <c:pt idx="117">
                  <c:v>41729</c:v>
                </c:pt>
                <c:pt idx="118">
                  <c:v>41759</c:v>
                </c:pt>
                <c:pt idx="119">
                  <c:v>41790</c:v>
                </c:pt>
                <c:pt idx="120">
                  <c:v>41820</c:v>
                </c:pt>
                <c:pt idx="121">
                  <c:v>41851</c:v>
                </c:pt>
                <c:pt idx="122">
                  <c:v>41882</c:v>
                </c:pt>
                <c:pt idx="123">
                  <c:v>41912</c:v>
                </c:pt>
                <c:pt idx="124">
                  <c:v>41943</c:v>
                </c:pt>
                <c:pt idx="125">
                  <c:v>41973</c:v>
                </c:pt>
                <c:pt idx="126">
                  <c:v>42004</c:v>
                </c:pt>
                <c:pt idx="127">
                  <c:v>42035</c:v>
                </c:pt>
                <c:pt idx="128">
                  <c:v>42063</c:v>
                </c:pt>
                <c:pt idx="129">
                  <c:v>42094</c:v>
                </c:pt>
                <c:pt idx="130">
                  <c:v>42124</c:v>
                </c:pt>
                <c:pt idx="131">
                  <c:v>42155</c:v>
                </c:pt>
                <c:pt idx="132">
                  <c:v>42185</c:v>
                </c:pt>
                <c:pt idx="133">
                  <c:v>42216</c:v>
                </c:pt>
                <c:pt idx="134">
                  <c:v>42247</c:v>
                </c:pt>
                <c:pt idx="135">
                  <c:v>42277</c:v>
                </c:pt>
                <c:pt idx="136">
                  <c:v>42308</c:v>
                </c:pt>
                <c:pt idx="137">
                  <c:v>42338</c:v>
                </c:pt>
                <c:pt idx="138">
                  <c:v>42369</c:v>
                </c:pt>
                <c:pt idx="139">
                  <c:v>42400</c:v>
                </c:pt>
                <c:pt idx="140">
                  <c:v>42429</c:v>
                </c:pt>
                <c:pt idx="141">
                  <c:v>42460</c:v>
                </c:pt>
                <c:pt idx="142">
                  <c:v>42490</c:v>
                </c:pt>
                <c:pt idx="143">
                  <c:v>42521</c:v>
                </c:pt>
                <c:pt idx="144">
                  <c:v>42551</c:v>
                </c:pt>
                <c:pt idx="145">
                  <c:v>42582</c:v>
                </c:pt>
                <c:pt idx="146">
                  <c:v>42613</c:v>
                </c:pt>
                <c:pt idx="147">
                  <c:v>42643</c:v>
                </c:pt>
                <c:pt idx="148">
                  <c:v>42674</c:v>
                </c:pt>
                <c:pt idx="149">
                  <c:v>42704</c:v>
                </c:pt>
                <c:pt idx="150">
                  <c:v>42735</c:v>
                </c:pt>
                <c:pt idx="151">
                  <c:v>42766</c:v>
                </c:pt>
                <c:pt idx="152">
                  <c:v>42794</c:v>
                </c:pt>
                <c:pt idx="153">
                  <c:v>42825</c:v>
                </c:pt>
                <c:pt idx="154">
                  <c:v>42855</c:v>
                </c:pt>
                <c:pt idx="155">
                  <c:v>42886</c:v>
                </c:pt>
                <c:pt idx="156">
                  <c:v>42916</c:v>
                </c:pt>
                <c:pt idx="157">
                  <c:v>42947</c:v>
                </c:pt>
                <c:pt idx="158">
                  <c:v>42978</c:v>
                </c:pt>
                <c:pt idx="159">
                  <c:v>43008</c:v>
                </c:pt>
                <c:pt idx="160">
                  <c:v>43039</c:v>
                </c:pt>
                <c:pt idx="161">
                  <c:v>43069</c:v>
                </c:pt>
                <c:pt idx="162">
                  <c:v>43100</c:v>
                </c:pt>
                <c:pt idx="163">
                  <c:v>43131</c:v>
                </c:pt>
                <c:pt idx="164">
                  <c:v>43159</c:v>
                </c:pt>
                <c:pt idx="165">
                  <c:v>43190</c:v>
                </c:pt>
                <c:pt idx="166">
                  <c:v>43220</c:v>
                </c:pt>
                <c:pt idx="167">
                  <c:v>43251</c:v>
                </c:pt>
                <c:pt idx="168">
                  <c:v>43281</c:v>
                </c:pt>
                <c:pt idx="169">
                  <c:v>43312</c:v>
                </c:pt>
                <c:pt idx="170">
                  <c:v>43343</c:v>
                </c:pt>
                <c:pt idx="171">
                  <c:v>43373</c:v>
                </c:pt>
                <c:pt idx="172">
                  <c:v>43404</c:v>
                </c:pt>
                <c:pt idx="173">
                  <c:v>43434</c:v>
                </c:pt>
                <c:pt idx="174">
                  <c:v>43465</c:v>
                </c:pt>
                <c:pt idx="175">
                  <c:v>43496</c:v>
                </c:pt>
                <c:pt idx="176">
                  <c:v>43524</c:v>
                </c:pt>
                <c:pt idx="177">
                  <c:v>43555</c:v>
                </c:pt>
                <c:pt idx="178">
                  <c:v>43585</c:v>
                </c:pt>
                <c:pt idx="179">
                  <c:v>43616</c:v>
                </c:pt>
                <c:pt idx="180">
                  <c:v>43646</c:v>
                </c:pt>
                <c:pt idx="181">
                  <c:v>43677</c:v>
                </c:pt>
                <c:pt idx="182">
                  <c:v>43708</c:v>
                </c:pt>
                <c:pt idx="183">
                  <c:v>43738</c:v>
                </c:pt>
                <c:pt idx="184">
                  <c:v>43769</c:v>
                </c:pt>
                <c:pt idx="185">
                  <c:v>43799</c:v>
                </c:pt>
                <c:pt idx="186">
                  <c:v>43830</c:v>
                </c:pt>
                <c:pt idx="187">
                  <c:v>43861</c:v>
                </c:pt>
                <c:pt idx="188">
                  <c:v>43890</c:v>
                </c:pt>
                <c:pt idx="189">
                  <c:v>43921</c:v>
                </c:pt>
                <c:pt idx="190">
                  <c:v>43951</c:v>
                </c:pt>
                <c:pt idx="191">
                  <c:v>43982</c:v>
                </c:pt>
                <c:pt idx="192">
                  <c:v>44012</c:v>
                </c:pt>
                <c:pt idx="193">
                  <c:v>44043</c:v>
                </c:pt>
                <c:pt idx="194">
                  <c:v>44074</c:v>
                </c:pt>
                <c:pt idx="195">
                  <c:v>44104</c:v>
                </c:pt>
                <c:pt idx="196">
                  <c:v>44135</c:v>
                </c:pt>
                <c:pt idx="197">
                  <c:v>44165</c:v>
                </c:pt>
                <c:pt idx="198">
                  <c:v>44196</c:v>
                </c:pt>
                <c:pt idx="199">
                  <c:v>44227</c:v>
                </c:pt>
                <c:pt idx="200">
                  <c:v>44255</c:v>
                </c:pt>
                <c:pt idx="201">
                  <c:v>44286</c:v>
                </c:pt>
                <c:pt idx="202">
                  <c:v>44316</c:v>
                </c:pt>
                <c:pt idx="203">
                  <c:v>44347</c:v>
                </c:pt>
                <c:pt idx="204">
                  <c:v>44377</c:v>
                </c:pt>
                <c:pt idx="205">
                  <c:v>44408</c:v>
                </c:pt>
                <c:pt idx="206">
                  <c:v>44439</c:v>
                </c:pt>
                <c:pt idx="207">
                  <c:v>44469</c:v>
                </c:pt>
                <c:pt idx="208">
                  <c:v>44500</c:v>
                </c:pt>
                <c:pt idx="209">
                  <c:v>44530</c:v>
                </c:pt>
                <c:pt idx="210">
                  <c:v>44561</c:v>
                </c:pt>
                <c:pt idx="211">
                  <c:v>44592</c:v>
                </c:pt>
                <c:pt idx="212">
                  <c:v>44620</c:v>
                </c:pt>
                <c:pt idx="213">
                  <c:v>44651</c:v>
                </c:pt>
                <c:pt idx="214">
                  <c:v>44681</c:v>
                </c:pt>
                <c:pt idx="215">
                  <c:v>44712</c:v>
                </c:pt>
                <c:pt idx="216">
                  <c:v>44742</c:v>
                </c:pt>
                <c:pt idx="217">
                  <c:v>44773</c:v>
                </c:pt>
                <c:pt idx="218">
                  <c:v>44804</c:v>
                </c:pt>
                <c:pt idx="219">
                  <c:v>44834</c:v>
                </c:pt>
                <c:pt idx="220">
                  <c:v>44865</c:v>
                </c:pt>
                <c:pt idx="221">
                  <c:v>44895</c:v>
                </c:pt>
                <c:pt idx="222">
                  <c:v>44926</c:v>
                </c:pt>
                <c:pt idx="223">
                  <c:v>44957</c:v>
                </c:pt>
                <c:pt idx="224">
                  <c:v>44985</c:v>
                </c:pt>
                <c:pt idx="225">
                  <c:v>45016</c:v>
                </c:pt>
                <c:pt idx="226">
                  <c:v>45046</c:v>
                </c:pt>
                <c:pt idx="227">
                  <c:v>45077</c:v>
                </c:pt>
                <c:pt idx="228">
                  <c:v>45107</c:v>
                </c:pt>
                <c:pt idx="229">
                  <c:v>45138</c:v>
                </c:pt>
                <c:pt idx="230">
                  <c:v>45169</c:v>
                </c:pt>
                <c:pt idx="231">
                  <c:v>45199</c:v>
                </c:pt>
              </c:numCache>
            </c:numRef>
          </c:xVal>
          <c:yVal>
            <c:numRef>
              <c:f>Merged_Data!$H$2:$H$233</c:f>
              <c:numCache>
                <c:formatCode>"$"#,##0.000000</c:formatCode>
                <c:ptCount val="232"/>
                <c:pt idx="0">
                  <c:v>1</c:v>
                </c:pt>
                <c:pt idx="1">
                  <c:v>0.99539590516999998</c:v>
                </c:pt>
                <c:pt idx="2">
                  <c:v>1.0139148494995909</c:v>
                </c:pt>
                <c:pt idx="3">
                  <c:v>1.0440442757622614</c:v>
                </c:pt>
                <c:pt idx="4">
                  <c:v>1.083114798118932</c:v>
                </c:pt>
                <c:pt idx="5">
                  <c:v>1.1395697818842585</c:v>
                </c:pt>
                <c:pt idx="6">
                  <c:v>1.1856797493313038</c:v>
                </c:pt>
                <c:pt idx="7">
                  <c:v>1.1712352222304534</c:v>
                </c:pt>
                <c:pt idx="8">
                  <c:v>1.190828355885718</c:v>
                </c:pt>
                <c:pt idx="9">
                  <c:v>1.1764501211822191</c:v>
                </c:pt>
                <c:pt idx="10">
                  <c:v>1.1769369686065072</c:v>
                </c:pt>
                <c:pt idx="11">
                  <c:v>1.2054508709265079</c:v>
                </c:pt>
                <c:pt idx="12">
                  <c:v>1.2309216200990525</c:v>
                </c:pt>
                <c:pt idx="13">
                  <c:v>1.2585958033229701</c:v>
                </c:pt>
                <c:pt idx="14">
                  <c:v>1.2702731172223878</c:v>
                </c:pt>
                <c:pt idx="15">
                  <c:v>1.2954061091461715</c:v>
                </c:pt>
                <c:pt idx="16">
                  <c:v>1.3027972733123703</c:v>
                </c:pt>
                <c:pt idx="17">
                  <c:v>1.3540855138435148</c:v>
                </c:pt>
                <c:pt idx="18">
                  <c:v>1.4012226526545553</c:v>
                </c:pt>
                <c:pt idx="19">
                  <c:v>1.4448470514705474</c:v>
                </c:pt>
                <c:pt idx="20">
                  <c:v>1.4449454412202114</c:v>
                </c:pt>
                <c:pt idx="21">
                  <c:v>1.4669556287752794</c:v>
                </c:pt>
                <c:pt idx="22">
                  <c:v>1.5065451132440142</c:v>
                </c:pt>
                <c:pt idx="23">
                  <c:v>1.4872884491772866</c:v>
                </c:pt>
                <c:pt idx="24">
                  <c:v>1.5004907059829213</c:v>
                </c:pt>
                <c:pt idx="25">
                  <c:v>1.5193042305462205</c:v>
                </c:pt>
                <c:pt idx="26">
                  <c:v>1.5566390203309439</c:v>
                </c:pt>
                <c:pt idx="27">
                  <c:v>1.5823905699109639</c:v>
                </c:pt>
                <c:pt idx="28">
                  <c:v>1.6261774365134489</c:v>
                </c:pt>
                <c:pt idx="29">
                  <c:v>1.6674076750896738</c:v>
                </c:pt>
                <c:pt idx="30">
                  <c:v>1.6989589785412194</c:v>
                </c:pt>
                <c:pt idx="31">
                  <c:v>1.7258874999448663</c:v>
                </c:pt>
                <c:pt idx="32">
                  <c:v>1.7423612400190809</c:v>
                </c:pt>
                <c:pt idx="33">
                  <c:v>1.7813146848183086</c:v>
                </c:pt>
                <c:pt idx="34">
                  <c:v>1.8529285419070025</c:v>
                </c:pt>
                <c:pt idx="35">
                  <c:v>1.9197454125057576</c:v>
                </c:pt>
                <c:pt idx="36">
                  <c:v>1.9566060302741697</c:v>
                </c:pt>
                <c:pt idx="37">
                  <c:v>1.9939285152917767</c:v>
                </c:pt>
                <c:pt idx="38">
                  <c:v>2.0313527942208567</c:v>
                </c:pt>
                <c:pt idx="39">
                  <c:v>2.1352385231423301</c:v>
                </c:pt>
                <c:pt idx="40">
                  <c:v>2.2044808525642861</c:v>
                </c:pt>
                <c:pt idx="41">
                  <c:v>2.1653918060729382</c:v>
                </c:pt>
                <c:pt idx="42">
                  <c:v>2.1747227001703089</c:v>
                </c:pt>
                <c:pt idx="43">
                  <c:v>2.0894611010725921</c:v>
                </c:pt>
                <c:pt idx="44">
                  <c:v>2.1131645961002552</c:v>
                </c:pt>
                <c:pt idx="45">
                  <c:v>2.1034248867980367</c:v>
                </c:pt>
                <c:pt idx="46">
                  <c:v>2.1565246498071975</c:v>
                </c:pt>
                <c:pt idx="47">
                  <c:v>2.1760039942147817</c:v>
                </c:pt>
                <c:pt idx="48">
                  <c:v>2.0873314481474257</c:v>
                </c:pt>
                <c:pt idx="49">
                  <c:v>2.0523032914588621</c:v>
                </c:pt>
                <c:pt idx="50">
                  <c:v>2.0277036551061687</c:v>
                </c:pt>
                <c:pt idx="51">
                  <c:v>1.8865697951311158</c:v>
                </c:pt>
                <c:pt idx="52">
                  <c:v>1.674637942576898</c:v>
                </c:pt>
                <c:pt idx="53">
                  <c:v>1.6107904105844999</c:v>
                </c:pt>
                <c:pt idx="54">
                  <c:v>1.6363644585677519</c:v>
                </c:pt>
                <c:pt idx="55">
                  <c:v>1.5830231866023765</c:v>
                </c:pt>
                <c:pt idx="56">
                  <c:v>1.5205789041197049</c:v>
                </c:pt>
                <c:pt idx="57">
                  <c:v>1.5954424579468702</c:v>
                </c:pt>
                <c:pt idx="58">
                  <c:v>1.67586586895015</c:v>
                </c:pt>
                <c:pt idx="59">
                  <c:v>1.7383425836329083</c:v>
                </c:pt>
                <c:pt idx="60">
                  <c:v>1.7112743831275026</c:v>
                </c:pt>
                <c:pt idx="61">
                  <c:v>1.7784227146418685</c:v>
                </c:pt>
                <c:pt idx="62">
                  <c:v>1.805900407532641</c:v>
                </c:pt>
                <c:pt idx="63">
                  <c:v>1.846216539339449</c:v>
                </c:pt>
                <c:pt idx="64">
                  <c:v>1.8490809905110341</c:v>
                </c:pt>
                <c:pt idx="65">
                  <c:v>1.9050279667260881</c:v>
                </c:pt>
                <c:pt idx="66">
                  <c:v>1.9522718107727235</c:v>
                </c:pt>
                <c:pt idx="67">
                  <c:v>1.9281334520363229</c:v>
                </c:pt>
                <c:pt idx="68">
                  <c:v>1.9612566548489705</c:v>
                </c:pt>
                <c:pt idx="69">
                  <c:v>2.0465428706795201</c:v>
                </c:pt>
                <c:pt idx="70">
                  <c:v>2.0832570630679657</c:v>
                </c:pt>
                <c:pt idx="71">
                  <c:v>2.0078062173206539</c:v>
                </c:pt>
                <c:pt idx="72">
                  <c:v>2.0026606241559275</c:v>
                </c:pt>
                <c:pt idx="73">
                  <c:v>2.0934346930239203</c:v>
                </c:pt>
                <c:pt idx="74">
                  <c:v>2.0696652348082414</c:v>
                </c:pt>
                <c:pt idx="75">
                  <c:v>2.1855561746914582</c:v>
                </c:pt>
                <c:pt idx="76">
                  <c:v>2.2395807360031106</c:v>
                </c:pt>
                <c:pt idx="77">
                  <c:v>2.2357530970098831</c:v>
                </c:pt>
                <c:pt idx="78">
                  <c:v>2.3332736047109974</c:v>
                </c:pt>
                <c:pt idx="79">
                  <c:v>2.3683448392518875</c:v>
                </c:pt>
                <c:pt idx="80">
                  <c:v>2.4245023128612675</c:v>
                </c:pt>
                <c:pt idx="81">
                  <c:v>2.4573386552184453</c:v>
                </c:pt>
                <c:pt idx="82">
                  <c:v>2.520249448582716</c:v>
                </c:pt>
                <c:pt idx="83">
                  <c:v>2.5063954601399154</c:v>
                </c:pt>
                <c:pt idx="84">
                  <c:v>2.4979507744782863</c:v>
                </c:pt>
                <c:pt idx="85">
                  <c:v>2.5053729502524851</c:v>
                </c:pt>
                <c:pt idx="86">
                  <c:v>2.4336410821911976</c:v>
                </c:pt>
                <c:pt idx="87">
                  <c:v>2.3293975405406138</c:v>
                </c:pt>
                <c:pt idx="88">
                  <c:v>2.4554720376321546</c:v>
                </c:pt>
                <c:pt idx="89">
                  <c:v>2.4222125635426766</c:v>
                </c:pt>
                <c:pt idx="90">
                  <c:v>2.4194599409115476</c:v>
                </c:pt>
                <c:pt idx="91">
                  <c:v>2.5001250073856141</c:v>
                </c:pt>
                <c:pt idx="92">
                  <c:v>2.5699027401539367</c:v>
                </c:pt>
                <c:pt idx="93">
                  <c:v>2.5858385987499299</c:v>
                </c:pt>
                <c:pt idx="94">
                  <c:v>2.5939096371329238</c:v>
                </c:pt>
                <c:pt idx="95">
                  <c:v>2.4957303657102647</c:v>
                </c:pt>
                <c:pt idx="96">
                  <c:v>2.5677970222919697</c:v>
                </c:pt>
                <c:pt idx="97">
                  <c:v>2.5924023461768861</c:v>
                </c:pt>
                <c:pt idx="98">
                  <c:v>2.6333596666955228</c:v>
                </c:pt>
                <c:pt idx="99">
                  <c:v>2.6855473738459477</c:v>
                </c:pt>
                <c:pt idx="100">
                  <c:v>2.6897812273130586</c:v>
                </c:pt>
                <c:pt idx="101">
                  <c:v>2.7222320665970186</c:v>
                </c:pt>
                <c:pt idx="102">
                  <c:v>2.768703162451545</c:v>
                </c:pt>
                <c:pt idx="103">
                  <c:v>2.8421441932200584</c:v>
                </c:pt>
                <c:pt idx="104">
                  <c:v>2.8560083357905053</c:v>
                </c:pt>
                <c:pt idx="105">
                  <c:v>2.8950763826199326</c:v>
                </c:pt>
                <c:pt idx="106">
                  <c:v>2.9492618254896308</c:v>
                </c:pt>
                <c:pt idx="107">
                  <c:v>2.9650630377645224</c:v>
                </c:pt>
                <c:pt idx="108">
                  <c:v>2.9425798207035516</c:v>
                </c:pt>
                <c:pt idx="109">
                  <c:v>3.0309303784817141</c:v>
                </c:pt>
                <c:pt idx="110">
                  <c:v>3.0215853174642651</c:v>
                </c:pt>
                <c:pt idx="111">
                  <c:v>3.1254089805294361</c:v>
                </c:pt>
                <c:pt idx="112">
                  <c:v>3.217347874844573</c:v>
                </c:pt>
                <c:pt idx="113">
                  <c:v>3.2730407686847878</c:v>
                </c:pt>
                <c:pt idx="114">
                  <c:v>3.338780602306838</c:v>
                </c:pt>
                <c:pt idx="115">
                  <c:v>3.2996495045199645</c:v>
                </c:pt>
                <c:pt idx="116">
                  <c:v>3.4009396920502764</c:v>
                </c:pt>
                <c:pt idx="117">
                  <c:v>3.4244319495387665</c:v>
                </c:pt>
                <c:pt idx="118">
                  <c:v>3.457365857515144</c:v>
                </c:pt>
                <c:pt idx="119">
                  <c:v>3.5235008868895035</c:v>
                </c:pt>
                <c:pt idx="120">
                  <c:v>3.5925029039074725</c:v>
                </c:pt>
                <c:pt idx="121">
                  <c:v>3.5806825001529026</c:v>
                </c:pt>
                <c:pt idx="122">
                  <c:v>3.6448701737930982</c:v>
                </c:pt>
                <c:pt idx="123">
                  <c:v>3.595030073387639</c:v>
                </c:pt>
                <c:pt idx="124">
                  <c:v>3.6361743651094884</c:v>
                </c:pt>
                <c:pt idx="125">
                  <c:v>3.6854899594282622</c:v>
                </c:pt>
                <c:pt idx="126">
                  <c:v>3.6808121664814766</c:v>
                </c:pt>
                <c:pt idx="127">
                  <c:v>3.6785320724040442</c:v>
                </c:pt>
                <c:pt idx="128">
                  <c:v>3.8016027196382955</c:v>
                </c:pt>
                <c:pt idx="129">
                  <c:v>3.8049408964179543</c:v>
                </c:pt>
                <c:pt idx="130">
                  <c:v>3.9200210376535161</c:v>
                </c:pt>
                <c:pt idx="131">
                  <c:v>3.9837181475364409</c:v>
                </c:pt>
                <c:pt idx="132">
                  <c:v>4.0034003178280111</c:v>
                </c:pt>
                <c:pt idx="133">
                  <c:v>4.0344439262676701</c:v>
                </c:pt>
                <c:pt idx="134">
                  <c:v>3.9315905818167587</c:v>
                </c:pt>
                <c:pt idx="135">
                  <c:v>3.8889837929870859</c:v>
                </c:pt>
                <c:pt idx="136">
                  <c:v>4.0542118983728814</c:v>
                </c:pt>
                <c:pt idx="137">
                  <c:v>4.0723664161227076</c:v>
                </c:pt>
                <c:pt idx="138">
                  <c:v>4.0637349712417929</c:v>
                </c:pt>
                <c:pt idx="139">
                  <c:v>3.9394262093234871</c:v>
                </c:pt>
                <c:pt idx="140">
                  <c:v>3.9371941810943052</c:v>
                </c:pt>
                <c:pt idx="141">
                  <c:v>4.0913768791083536</c:v>
                </c:pt>
                <c:pt idx="142">
                  <c:v>4.1508247595771941</c:v>
                </c:pt>
                <c:pt idx="143">
                  <c:v>4.1804451873933175</c:v>
                </c:pt>
                <c:pt idx="144">
                  <c:v>4.196749878730464</c:v>
                </c:pt>
                <c:pt idx="145">
                  <c:v>4.3162978725586232</c:v>
                </c:pt>
                <c:pt idx="146">
                  <c:v>4.3546342192562379</c:v>
                </c:pt>
                <c:pt idx="147">
                  <c:v>4.4076445619391986</c:v>
                </c:pt>
                <c:pt idx="148">
                  <c:v>4.4044822102091024</c:v>
                </c:pt>
                <c:pt idx="149">
                  <c:v>4.4704805016318607</c:v>
                </c:pt>
                <c:pt idx="150">
                  <c:v>4.5577115858963371</c:v>
                </c:pt>
                <c:pt idx="151">
                  <c:v>4.6417828089360995</c:v>
                </c:pt>
                <c:pt idx="152">
                  <c:v>4.7272054692241472</c:v>
                </c:pt>
                <c:pt idx="153">
                  <c:v>4.7805781809752359</c:v>
                </c:pt>
                <c:pt idx="154">
                  <c:v>4.8668772852875408</c:v>
                </c:pt>
                <c:pt idx="155">
                  <c:v>4.961350611317533</c:v>
                </c:pt>
                <c:pt idx="156">
                  <c:v>5.025336580886326</c:v>
                </c:pt>
                <c:pt idx="157">
                  <c:v>5.1295171201898784</c:v>
                </c:pt>
                <c:pt idx="158">
                  <c:v>5.1751820345035666</c:v>
                </c:pt>
                <c:pt idx="159">
                  <c:v>5.2676518092560354</c:v>
                </c:pt>
                <c:pt idx="160">
                  <c:v>5.3661468397186995</c:v>
                </c:pt>
                <c:pt idx="161">
                  <c:v>5.4601242562006096</c:v>
                </c:pt>
                <c:pt idx="162">
                  <c:v>5.5500014487365972</c:v>
                </c:pt>
                <c:pt idx="163">
                  <c:v>5.7514770247944824</c:v>
                </c:pt>
                <c:pt idx="164">
                  <c:v>5.689555114073003</c:v>
                </c:pt>
                <c:pt idx="165">
                  <c:v>5.6997669527843327</c:v>
                </c:pt>
                <c:pt idx="166">
                  <c:v>5.7912441998545816</c:v>
                </c:pt>
                <c:pt idx="167">
                  <c:v>5.8758595829732689</c:v>
                </c:pt>
                <c:pt idx="168">
                  <c:v>5.9186596818612962</c:v>
                </c:pt>
                <c:pt idx="169">
                  <c:v>6.0202646354659546</c:v>
                </c:pt>
                <c:pt idx="170">
                  <c:v>6.1013476978540027</c:v>
                </c:pt>
                <c:pt idx="171">
                  <c:v>6.1400762818078549</c:v>
                </c:pt>
                <c:pt idx="172">
                  <c:v>5.9747138711157906</c:v>
                </c:pt>
                <c:pt idx="173">
                  <c:v>6.0992879008771554</c:v>
                </c:pt>
                <c:pt idx="174">
                  <c:v>5.958818130476061</c:v>
                </c:pt>
                <c:pt idx="175">
                  <c:v>6.2182094424960965</c:v>
                </c:pt>
                <c:pt idx="176">
                  <c:v>6.3277254809236672</c:v>
                </c:pt>
                <c:pt idx="177">
                  <c:v>6.3749624453911817</c:v>
                </c:pt>
                <c:pt idx="178">
                  <c:v>6.5250540846132798</c:v>
                </c:pt>
                <c:pt idx="179">
                  <c:v>6.3777440585889433</c:v>
                </c:pt>
                <c:pt idx="180">
                  <c:v>6.6215088956625543</c:v>
                </c:pt>
                <c:pt idx="181">
                  <c:v>6.6732374963239849</c:v>
                </c:pt>
                <c:pt idx="182">
                  <c:v>6.6303663023668653</c:v>
                </c:pt>
                <c:pt idx="183">
                  <c:v>6.7276263947673014</c:v>
                </c:pt>
                <c:pt idx="184">
                  <c:v>6.8590595451896563</c:v>
                </c:pt>
                <c:pt idx="185">
                  <c:v>6.9823730553468684</c:v>
                </c:pt>
                <c:pt idx="186">
                  <c:v>7.1477168464951655</c:v>
                </c:pt>
                <c:pt idx="187">
                  <c:v>7.1380164351534852</c:v>
                </c:pt>
                <c:pt idx="188">
                  <c:v>6.8962656218482579</c:v>
                </c:pt>
                <c:pt idx="189">
                  <c:v>6.3903881066178103</c:v>
                </c:pt>
                <c:pt idx="190">
                  <c:v>6.880429775899394</c:v>
                </c:pt>
                <c:pt idx="191">
                  <c:v>7.2194501458748519</c:v>
                </c:pt>
                <c:pt idx="192">
                  <c:v>7.5261804875860179</c:v>
                </c:pt>
                <c:pt idx="193">
                  <c:v>7.8478926979714867</c:v>
                </c:pt>
                <c:pt idx="194">
                  <c:v>8.1920139474961555</c:v>
                </c:pt>
                <c:pt idx="195">
                  <c:v>8.1893579002937233</c:v>
                </c:pt>
                <c:pt idx="196">
                  <c:v>8.2147835990138436</c:v>
                </c:pt>
                <c:pt idx="197">
                  <c:v>8.8390247657348517</c:v>
                </c:pt>
                <c:pt idx="198">
                  <c:v>9.1929447738616439</c:v>
                </c:pt>
                <c:pt idx="199">
                  <c:v>9.4002941006021601</c:v>
                </c:pt>
                <c:pt idx="200">
                  <c:v>9.72934880506069</c:v>
                </c:pt>
                <c:pt idx="201">
                  <c:v>10.023810522464476</c:v>
                </c:pt>
                <c:pt idx="202">
                  <c:v>10.499847608799803</c:v>
                </c:pt>
                <c:pt idx="203">
                  <c:v>10.798928968025157</c:v>
                </c:pt>
                <c:pt idx="204">
                  <c:v>11.091753273751793</c:v>
                </c:pt>
                <c:pt idx="205">
                  <c:v>11.122590497545525</c:v>
                </c:pt>
                <c:pt idx="206">
                  <c:v>11.302332145256575</c:v>
                </c:pt>
                <c:pt idx="207">
                  <c:v>11.139079015672442</c:v>
                </c:pt>
                <c:pt idx="208">
                  <c:v>11.552077712499226</c:v>
                </c:pt>
                <c:pt idx="209">
                  <c:v>11.517665400096378</c:v>
                </c:pt>
                <c:pt idx="210">
                  <c:v>11.880721780869164</c:v>
                </c:pt>
                <c:pt idx="211">
                  <c:v>11.625801787652199</c:v>
                </c:pt>
                <c:pt idx="212">
                  <c:v>11.599266459620816</c:v>
                </c:pt>
                <c:pt idx="213">
                  <c:v>11.781542506736095</c:v>
                </c:pt>
                <c:pt idx="214">
                  <c:v>11.434336854985224</c:v>
                </c:pt>
                <c:pt idx="215">
                  <c:v>11.560744585375826</c:v>
                </c:pt>
                <c:pt idx="216">
                  <c:v>11.17165852550521</c:v>
                </c:pt>
                <c:pt idx="217">
                  <c:v>11.598414793283402</c:v>
                </c:pt>
                <c:pt idx="218">
                  <c:v>11.483056856871466</c:v>
                </c:pt>
                <c:pt idx="219">
                  <c:v>10.975384960068011</c:v>
                </c:pt>
                <c:pt idx="220">
                  <c:v>11.293793244603849</c:v>
                </c:pt>
                <c:pt idx="221">
                  <c:v>11.693892394581651</c:v>
                </c:pt>
                <c:pt idx="222">
                  <c:v>11.475015850502023</c:v>
                </c:pt>
                <c:pt idx="223">
                  <c:v>11.888226650581355</c:v>
                </c:pt>
                <c:pt idx="224">
                  <c:v>11.718399426287641</c:v>
                </c:pt>
                <c:pt idx="225">
                  <c:v>11.807915704014459</c:v>
                </c:pt>
                <c:pt idx="226">
                  <c:v>11.894490924074157</c:v>
                </c:pt>
                <c:pt idx="227">
                  <c:v>11.819102132019092</c:v>
                </c:pt>
                <c:pt idx="228">
                  <c:v>12.196354690110343</c:v>
                </c:pt>
                <c:pt idx="229">
                  <c:v>12.521753207365999</c:v>
                </c:pt>
                <c:pt idx="230">
                  <c:v>12.412680841338355</c:v>
                </c:pt>
                <c:pt idx="231">
                  <c:v>12.225851569044519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C-0C4B-BB16-B453F9590564}"/>
            </c:ext>
          </c:extLst>
        </c:ser>
        <c:ser>
          <c:idx val="1"/>
          <c:order val="1"/>
          <c:tx>
            <c:strRef>
              <c:f>Merged_Data!$I$1</c:f>
              <c:strCache>
                <c:ptCount val="1"/>
                <c:pt idx="0">
                  <c:v>Buyout_and_Growth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Merged_Data!$G$2:$G$233</c:f>
              <c:numCache>
                <c:formatCode>m/d/yy</c:formatCode>
                <c:ptCount val="232"/>
                <c:pt idx="0">
                  <c:v>38168</c:v>
                </c:pt>
                <c:pt idx="1">
                  <c:v>38199</c:v>
                </c:pt>
                <c:pt idx="2">
                  <c:v>38230</c:v>
                </c:pt>
                <c:pt idx="3">
                  <c:v>38260</c:v>
                </c:pt>
                <c:pt idx="4">
                  <c:v>38291</c:v>
                </c:pt>
                <c:pt idx="5">
                  <c:v>38321</c:v>
                </c:pt>
                <c:pt idx="6">
                  <c:v>38352</c:v>
                </c:pt>
                <c:pt idx="7">
                  <c:v>38383</c:v>
                </c:pt>
                <c:pt idx="8">
                  <c:v>38411</c:v>
                </c:pt>
                <c:pt idx="9">
                  <c:v>38442</c:v>
                </c:pt>
                <c:pt idx="10">
                  <c:v>38472</c:v>
                </c:pt>
                <c:pt idx="11">
                  <c:v>38503</c:v>
                </c:pt>
                <c:pt idx="12">
                  <c:v>38533</c:v>
                </c:pt>
                <c:pt idx="13">
                  <c:v>38564</c:v>
                </c:pt>
                <c:pt idx="14">
                  <c:v>38595</c:v>
                </c:pt>
                <c:pt idx="15">
                  <c:v>38625</c:v>
                </c:pt>
                <c:pt idx="16">
                  <c:v>38656</c:v>
                </c:pt>
                <c:pt idx="17">
                  <c:v>38686</c:v>
                </c:pt>
                <c:pt idx="18">
                  <c:v>38717</c:v>
                </c:pt>
                <c:pt idx="19">
                  <c:v>38748</c:v>
                </c:pt>
                <c:pt idx="20">
                  <c:v>38776</c:v>
                </c:pt>
                <c:pt idx="21">
                  <c:v>38807</c:v>
                </c:pt>
                <c:pt idx="22">
                  <c:v>38837</c:v>
                </c:pt>
                <c:pt idx="23">
                  <c:v>38868</c:v>
                </c:pt>
                <c:pt idx="24">
                  <c:v>38898</c:v>
                </c:pt>
                <c:pt idx="25">
                  <c:v>38929</c:v>
                </c:pt>
                <c:pt idx="26">
                  <c:v>38960</c:v>
                </c:pt>
                <c:pt idx="27">
                  <c:v>38990</c:v>
                </c:pt>
                <c:pt idx="28">
                  <c:v>39021</c:v>
                </c:pt>
                <c:pt idx="29">
                  <c:v>39051</c:v>
                </c:pt>
                <c:pt idx="30">
                  <c:v>39082</c:v>
                </c:pt>
                <c:pt idx="31">
                  <c:v>39113</c:v>
                </c:pt>
                <c:pt idx="32">
                  <c:v>39141</c:v>
                </c:pt>
                <c:pt idx="33">
                  <c:v>39172</c:v>
                </c:pt>
                <c:pt idx="34">
                  <c:v>39202</c:v>
                </c:pt>
                <c:pt idx="35">
                  <c:v>39233</c:v>
                </c:pt>
                <c:pt idx="36">
                  <c:v>39263</c:v>
                </c:pt>
                <c:pt idx="37">
                  <c:v>39294</c:v>
                </c:pt>
                <c:pt idx="38">
                  <c:v>39325</c:v>
                </c:pt>
                <c:pt idx="39">
                  <c:v>39355</c:v>
                </c:pt>
                <c:pt idx="40">
                  <c:v>39386</c:v>
                </c:pt>
                <c:pt idx="41">
                  <c:v>39416</c:v>
                </c:pt>
                <c:pt idx="42">
                  <c:v>39447</c:v>
                </c:pt>
                <c:pt idx="43">
                  <c:v>39478</c:v>
                </c:pt>
                <c:pt idx="44">
                  <c:v>39507</c:v>
                </c:pt>
                <c:pt idx="45">
                  <c:v>39538</c:v>
                </c:pt>
                <c:pt idx="46">
                  <c:v>39568</c:v>
                </c:pt>
                <c:pt idx="47">
                  <c:v>39599</c:v>
                </c:pt>
                <c:pt idx="48">
                  <c:v>39629</c:v>
                </c:pt>
                <c:pt idx="49">
                  <c:v>39660</c:v>
                </c:pt>
                <c:pt idx="50">
                  <c:v>39691</c:v>
                </c:pt>
                <c:pt idx="51">
                  <c:v>39721</c:v>
                </c:pt>
                <c:pt idx="52">
                  <c:v>39752</c:v>
                </c:pt>
                <c:pt idx="53">
                  <c:v>39782</c:v>
                </c:pt>
                <c:pt idx="54">
                  <c:v>39813</c:v>
                </c:pt>
                <c:pt idx="55">
                  <c:v>39844</c:v>
                </c:pt>
                <c:pt idx="56">
                  <c:v>39872</c:v>
                </c:pt>
                <c:pt idx="57">
                  <c:v>39903</c:v>
                </c:pt>
                <c:pt idx="58">
                  <c:v>39933</c:v>
                </c:pt>
                <c:pt idx="59">
                  <c:v>39964</c:v>
                </c:pt>
                <c:pt idx="60">
                  <c:v>39994</c:v>
                </c:pt>
                <c:pt idx="61">
                  <c:v>40025</c:v>
                </c:pt>
                <c:pt idx="62">
                  <c:v>40056</c:v>
                </c:pt>
                <c:pt idx="63">
                  <c:v>40086</c:v>
                </c:pt>
                <c:pt idx="64">
                  <c:v>40117</c:v>
                </c:pt>
                <c:pt idx="65">
                  <c:v>40147</c:v>
                </c:pt>
                <c:pt idx="66">
                  <c:v>40178</c:v>
                </c:pt>
                <c:pt idx="67">
                  <c:v>40209</c:v>
                </c:pt>
                <c:pt idx="68">
                  <c:v>40237</c:v>
                </c:pt>
                <c:pt idx="69">
                  <c:v>40268</c:v>
                </c:pt>
                <c:pt idx="70">
                  <c:v>40298</c:v>
                </c:pt>
                <c:pt idx="71">
                  <c:v>40329</c:v>
                </c:pt>
                <c:pt idx="72">
                  <c:v>40359</c:v>
                </c:pt>
                <c:pt idx="73">
                  <c:v>40390</c:v>
                </c:pt>
                <c:pt idx="74">
                  <c:v>40421</c:v>
                </c:pt>
                <c:pt idx="75">
                  <c:v>40451</c:v>
                </c:pt>
                <c:pt idx="76">
                  <c:v>40482</c:v>
                </c:pt>
                <c:pt idx="77">
                  <c:v>40512</c:v>
                </c:pt>
                <c:pt idx="78">
                  <c:v>40543</c:v>
                </c:pt>
                <c:pt idx="79">
                  <c:v>40574</c:v>
                </c:pt>
                <c:pt idx="80">
                  <c:v>40602</c:v>
                </c:pt>
                <c:pt idx="81">
                  <c:v>40633</c:v>
                </c:pt>
                <c:pt idx="82">
                  <c:v>40663</c:v>
                </c:pt>
                <c:pt idx="83">
                  <c:v>40694</c:v>
                </c:pt>
                <c:pt idx="84">
                  <c:v>40724</c:v>
                </c:pt>
                <c:pt idx="85">
                  <c:v>40755</c:v>
                </c:pt>
                <c:pt idx="86">
                  <c:v>40786</c:v>
                </c:pt>
                <c:pt idx="87">
                  <c:v>40816</c:v>
                </c:pt>
                <c:pt idx="88">
                  <c:v>40847</c:v>
                </c:pt>
                <c:pt idx="89">
                  <c:v>40877</c:v>
                </c:pt>
                <c:pt idx="90">
                  <c:v>40908</c:v>
                </c:pt>
                <c:pt idx="91">
                  <c:v>40939</c:v>
                </c:pt>
                <c:pt idx="92">
                  <c:v>40968</c:v>
                </c:pt>
                <c:pt idx="93">
                  <c:v>40999</c:v>
                </c:pt>
                <c:pt idx="94">
                  <c:v>41029</c:v>
                </c:pt>
                <c:pt idx="95">
                  <c:v>41060</c:v>
                </c:pt>
                <c:pt idx="96">
                  <c:v>41090</c:v>
                </c:pt>
                <c:pt idx="97">
                  <c:v>41121</c:v>
                </c:pt>
                <c:pt idx="98">
                  <c:v>41152</c:v>
                </c:pt>
                <c:pt idx="99">
                  <c:v>41182</c:v>
                </c:pt>
                <c:pt idx="100">
                  <c:v>41213</c:v>
                </c:pt>
                <c:pt idx="101">
                  <c:v>41243</c:v>
                </c:pt>
                <c:pt idx="102">
                  <c:v>41274</c:v>
                </c:pt>
                <c:pt idx="103">
                  <c:v>41305</c:v>
                </c:pt>
                <c:pt idx="104">
                  <c:v>41333</c:v>
                </c:pt>
                <c:pt idx="105">
                  <c:v>41364</c:v>
                </c:pt>
                <c:pt idx="106">
                  <c:v>41394</c:v>
                </c:pt>
                <c:pt idx="107">
                  <c:v>41425</c:v>
                </c:pt>
                <c:pt idx="108">
                  <c:v>41455</c:v>
                </c:pt>
                <c:pt idx="109">
                  <c:v>41486</c:v>
                </c:pt>
                <c:pt idx="110">
                  <c:v>41517</c:v>
                </c:pt>
                <c:pt idx="111">
                  <c:v>41547</c:v>
                </c:pt>
                <c:pt idx="112">
                  <c:v>41578</c:v>
                </c:pt>
                <c:pt idx="113">
                  <c:v>41608</c:v>
                </c:pt>
                <c:pt idx="114">
                  <c:v>41639</c:v>
                </c:pt>
                <c:pt idx="115">
                  <c:v>41670</c:v>
                </c:pt>
                <c:pt idx="116">
                  <c:v>41698</c:v>
                </c:pt>
                <c:pt idx="117">
                  <c:v>41729</c:v>
                </c:pt>
                <c:pt idx="118">
                  <c:v>41759</c:v>
                </c:pt>
                <c:pt idx="119">
                  <c:v>41790</c:v>
                </c:pt>
                <c:pt idx="120">
                  <c:v>41820</c:v>
                </c:pt>
                <c:pt idx="121">
                  <c:v>41851</c:v>
                </c:pt>
                <c:pt idx="122">
                  <c:v>41882</c:v>
                </c:pt>
                <c:pt idx="123">
                  <c:v>41912</c:v>
                </c:pt>
                <c:pt idx="124">
                  <c:v>41943</c:v>
                </c:pt>
                <c:pt idx="125">
                  <c:v>41973</c:v>
                </c:pt>
                <c:pt idx="126">
                  <c:v>42004</c:v>
                </c:pt>
                <c:pt idx="127">
                  <c:v>42035</c:v>
                </c:pt>
                <c:pt idx="128">
                  <c:v>42063</c:v>
                </c:pt>
                <c:pt idx="129">
                  <c:v>42094</c:v>
                </c:pt>
                <c:pt idx="130">
                  <c:v>42124</c:v>
                </c:pt>
                <c:pt idx="131">
                  <c:v>42155</c:v>
                </c:pt>
                <c:pt idx="132">
                  <c:v>42185</c:v>
                </c:pt>
                <c:pt idx="133">
                  <c:v>42216</c:v>
                </c:pt>
                <c:pt idx="134">
                  <c:v>42247</c:v>
                </c:pt>
                <c:pt idx="135">
                  <c:v>42277</c:v>
                </c:pt>
                <c:pt idx="136">
                  <c:v>42308</c:v>
                </c:pt>
                <c:pt idx="137">
                  <c:v>42338</c:v>
                </c:pt>
                <c:pt idx="138">
                  <c:v>42369</c:v>
                </c:pt>
                <c:pt idx="139">
                  <c:v>42400</c:v>
                </c:pt>
                <c:pt idx="140">
                  <c:v>42429</c:v>
                </c:pt>
                <c:pt idx="141">
                  <c:v>42460</c:v>
                </c:pt>
                <c:pt idx="142">
                  <c:v>42490</c:v>
                </c:pt>
                <c:pt idx="143">
                  <c:v>42521</c:v>
                </c:pt>
                <c:pt idx="144">
                  <c:v>42551</c:v>
                </c:pt>
                <c:pt idx="145">
                  <c:v>42582</c:v>
                </c:pt>
                <c:pt idx="146">
                  <c:v>42613</c:v>
                </c:pt>
                <c:pt idx="147">
                  <c:v>42643</c:v>
                </c:pt>
                <c:pt idx="148">
                  <c:v>42674</c:v>
                </c:pt>
                <c:pt idx="149">
                  <c:v>42704</c:v>
                </c:pt>
                <c:pt idx="150">
                  <c:v>42735</c:v>
                </c:pt>
                <c:pt idx="151">
                  <c:v>42766</c:v>
                </c:pt>
                <c:pt idx="152">
                  <c:v>42794</c:v>
                </c:pt>
                <c:pt idx="153">
                  <c:v>42825</c:v>
                </c:pt>
                <c:pt idx="154">
                  <c:v>42855</c:v>
                </c:pt>
                <c:pt idx="155">
                  <c:v>42886</c:v>
                </c:pt>
                <c:pt idx="156">
                  <c:v>42916</c:v>
                </c:pt>
                <c:pt idx="157">
                  <c:v>42947</c:v>
                </c:pt>
                <c:pt idx="158">
                  <c:v>42978</c:v>
                </c:pt>
                <c:pt idx="159">
                  <c:v>43008</c:v>
                </c:pt>
                <c:pt idx="160">
                  <c:v>43039</c:v>
                </c:pt>
                <c:pt idx="161">
                  <c:v>43069</c:v>
                </c:pt>
                <c:pt idx="162">
                  <c:v>43100</c:v>
                </c:pt>
                <c:pt idx="163">
                  <c:v>43131</c:v>
                </c:pt>
                <c:pt idx="164">
                  <c:v>43159</c:v>
                </c:pt>
                <c:pt idx="165">
                  <c:v>43190</c:v>
                </c:pt>
                <c:pt idx="166">
                  <c:v>43220</c:v>
                </c:pt>
                <c:pt idx="167">
                  <c:v>43251</c:v>
                </c:pt>
                <c:pt idx="168">
                  <c:v>43281</c:v>
                </c:pt>
                <c:pt idx="169">
                  <c:v>43312</c:v>
                </c:pt>
                <c:pt idx="170">
                  <c:v>43343</c:v>
                </c:pt>
                <c:pt idx="171">
                  <c:v>43373</c:v>
                </c:pt>
                <c:pt idx="172">
                  <c:v>43404</c:v>
                </c:pt>
                <c:pt idx="173">
                  <c:v>43434</c:v>
                </c:pt>
                <c:pt idx="174">
                  <c:v>43465</c:v>
                </c:pt>
                <c:pt idx="175">
                  <c:v>43496</c:v>
                </c:pt>
                <c:pt idx="176">
                  <c:v>43524</c:v>
                </c:pt>
                <c:pt idx="177">
                  <c:v>43555</c:v>
                </c:pt>
                <c:pt idx="178">
                  <c:v>43585</c:v>
                </c:pt>
                <c:pt idx="179">
                  <c:v>43616</c:v>
                </c:pt>
                <c:pt idx="180">
                  <c:v>43646</c:v>
                </c:pt>
                <c:pt idx="181">
                  <c:v>43677</c:v>
                </c:pt>
                <c:pt idx="182">
                  <c:v>43708</c:v>
                </c:pt>
                <c:pt idx="183">
                  <c:v>43738</c:v>
                </c:pt>
                <c:pt idx="184">
                  <c:v>43769</c:v>
                </c:pt>
                <c:pt idx="185">
                  <c:v>43799</c:v>
                </c:pt>
                <c:pt idx="186">
                  <c:v>43830</c:v>
                </c:pt>
                <c:pt idx="187">
                  <c:v>43861</c:v>
                </c:pt>
                <c:pt idx="188">
                  <c:v>43890</c:v>
                </c:pt>
                <c:pt idx="189">
                  <c:v>43921</c:v>
                </c:pt>
                <c:pt idx="190">
                  <c:v>43951</c:v>
                </c:pt>
                <c:pt idx="191">
                  <c:v>43982</c:v>
                </c:pt>
                <c:pt idx="192">
                  <c:v>44012</c:v>
                </c:pt>
                <c:pt idx="193">
                  <c:v>44043</c:v>
                </c:pt>
                <c:pt idx="194">
                  <c:v>44074</c:v>
                </c:pt>
                <c:pt idx="195">
                  <c:v>44104</c:v>
                </c:pt>
                <c:pt idx="196">
                  <c:v>44135</c:v>
                </c:pt>
                <c:pt idx="197">
                  <c:v>44165</c:v>
                </c:pt>
                <c:pt idx="198">
                  <c:v>44196</c:v>
                </c:pt>
                <c:pt idx="199">
                  <c:v>44227</c:v>
                </c:pt>
                <c:pt idx="200">
                  <c:v>44255</c:v>
                </c:pt>
                <c:pt idx="201">
                  <c:v>44286</c:v>
                </c:pt>
                <c:pt idx="202">
                  <c:v>44316</c:v>
                </c:pt>
                <c:pt idx="203">
                  <c:v>44347</c:v>
                </c:pt>
                <c:pt idx="204">
                  <c:v>44377</c:v>
                </c:pt>
                <c:pt idx="205">
                  <c:v>44408</c:v>
                </c:pt>
                <c:pt idx="206">
                  <c:v>44439</c:v>
                </c:pt>
                <c:pt idx="207">
                  <c:v>44469</c:v>
                </c:pt>
                <c:pt idx="208">
                  <c:v>44500</c:v>
                </c:pt>
                <c:pt idx="209">
                  <c:v>44530</c:v>
                </c:pt>
                <c:pt idx="210">
                  <c:v>44561</c:v>
                </c:pt>
                <c:pt idx="211">
                  <c:v>44592</c:v>
                </c:pt>
                <c:pt idx="212">
                  <c:v>44620</c:v>
                </c:pt>
                <c:pt idx="213">
                  <c:v>44651</c:v>
                </c:pt>
                <c:pt idx="214">
                  <c:v>44681</c:v>
                </c:pt>
                <c:pt idx="215">
                  <c:v>44712</c:v>
                </c:pt>
                <c:pt idx="216">
                  <c:v>44742</c:v>
                </c:pt>
                <c:pt idx="217">
                  <c:v>44773</c:v>
                </c:pt>
                <c:pt idx="218">
                  <c:v>44804</c:v>
                </c:pt>
                <c:pt idx="219">
                  <c:v>44834</c:v>
                </c:pt>
                <c:pt idx="220">
                  <c:v>44865</c:v>
                </c:pt>
                <c:pt idx="221">
                  <c:v>44895</c:v>
                </c:pt>
                <c:pt idx="222">
                  <c:v>44926</c:v>
                </c:pt>
                <c:pt idx="223">
                  <c:v>44957</c:v>
                </c:pt>
                <c:pt idx="224">
                  <c:v>44985</c:v>
                </c:pt>
                <c:pt idx="225">
                  <c:v>45016</c:v>
                </c:pt>
                <c:pt idx="226">
                  <c:v>45046</c:v>
                </c:pt>
                <c:pt idx="227">
                  <c:v>45077</c:v>
                </c:pt>
                <c:pt idx="228">
                  <c:v>45107</c:v>
                </c:pt>
                <c:pt idx="229">
                  <c:v>45138</c:v>
                </c:pt>
                <c:pt idx="230">
                  <c:v>45169</c:v>
                </c:pt>
                <c:pt idx="231">
                  <c:v>45199</c:v>
                </c:pt>
              </c:numCache>
            </c:numRef>
          </c:xVal>
          <c:yVal>
            <c:numRef>
              <c:f>Merged_Data!$I$2:$I$233</c:f>
              <c:numCache>
                <c:formatCode>"$"#,##0.000000</c:formatCode>
                <c:ptCount val="232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1.0524240280799999</c:v>
                </c:pt>
                <c:pt idx="4">
                  <c:v>#N/A</c:v>
                </c:pt>
                <c:pt idx="5">
                  <c:v>#N/A</c:v>
                </c:pt>
                <c:pt idx="6">
                  <c:v>1.1988274812158142</c:v>
                </c:pt>
                <c:pt idx="7">
                  <c:v>#N/A</c:v>
                </c:pt>
                <c:pt idx="8">
                  <c:v>#N/A</c:v>
                </c:pt>
                <c:pt idx="9">
                  <c:v>1.2049392219554069</c:v>
                </c:pt>
                <c:pt idx="10">
                  <c:v>#N/A</c:v>
                </c:pt>
                <c:pt idx="11">
                  <c:v>#N/A</c:v>
                </c:pt>
                <c:pt idx="12">
                  <c:v>1.2574955984269254</c:v>
                </c:pt>
                <c:pt idx="13">
                  <c:v>#N/A</c:v>
                </c:pt>
                <c:pt idx="14">
                  <c:v>#N/A</c:v>
                </c:pt>
                <c:pt idx="15">
                  <c:v>1.3072939713849407</c:v>
                </c:pt>
                <c:pt idx="16">
                  <c:v>#N/A</c:v>
                </c:pt>
                <c:pt idx="17">
                  <c:v>#N/A</c:v>
                </c:pt>
                <c:pt idx="18">
                  <c:v>1.4262556377778153</c:v>
                </c:pt>
                <c:pt idx="19">
                  <c:v>#N/A</c:v>
                </c:pt>
                <c:pt idx="20">
                  <c:v>#N/A</c:v>
                </c:pt>
                <c:pt idx="21">
                  <c:v>1.4921099585630282</c:v>
                </c:pt>
                <c:pt idx="22">
                  <c:v>#N/A</c:v>
                </c:pt>
                <c:pt idx="23">
                  <c:v>#N/A</c:v>
                </c:pt>
                <c:pt idx="24">
                  <c:v>1.5338611128782618</c:v>
                </c:pt>
                <c:pt idx="25">
                  <c:v>#N/A</c:v>
                </c:pt>
                <c:pt idx="26">
                  <c:v>#N/A</c:v>
                </c:pt>
                <c:pt idx="27">
                  <c:v>1.6127451853715558</c:v>
                </c:pt>
                <c:pt idx="28">
                  <c:v>#N/A</c:v>
                </c:pt>
                <c:pt idx="29">
                  <c:v>#N/A</c:v>
                </c:pt>
                <c:pt idx="30">
                  <c:v>1.7219262570953784</c:v>
                </c:pt>
                <c:pt idx="31">
                  <c:v>#N/A</c:v>
                </c:pt>
                <c:pt idx="32">
                  <c:v>#N/A</c:v>
                </c:pt>
                <c:pt idx="33">
                  <c:v>1.8108188868779207</c:v>
                </c:pt>
                <c:pt idx="34">
                  <c:v>#N/A</c:v>
                </c:pt>
                <c:pt idx="35">
                  <c:v>#N/A</c:v>
                </c:pt>
                <c:pt idx="36">
                  <c:v>1.9870969623371428</c:v>
                </c:pt>
                <c:pt idx="37">
                  <c:v>#N/A</c:v>
                </c:pt>
                <c:pt idx="38">
                  <c:v>#N/A</c:v>
                </c:pt>
                <c:pt idx="39">
                  <c:v>2.2014069731137424</c:v>
                </c:pt>
                <c:pt idx="40">
                  <c:v>#N/A</c:v>
                </c:pt>
                <c:pt idx="41">
                  <c:v>#N/A</c:v>
                </c:pt>
                <c:pt idx="42">
                  <c:v>2.282510860026278</c:v>
                </c:pt>
                <c:pt idx="43">
                  <c:v>#N/A</c:v>
                </c:pt>
                <c:pt idx="44">
                  <c:v>#N/A</c:v>
                </c:pt>
                <c:pt idx="45">
                  <c:v>2.2210070519281309</c:v>
                </c:pt>
                <c:pt idx="46">
                  <c:v>#N/A</c:v>
                </c:pt>
                <c:pt idx="47">
                  <c:v>#N/A</c:v>
                </c:pt>
                <c:pt idx="48">
                  <c:v>2.175627931149918</c:v>
                </c:pt>
                <c:pt idx="49">
                  <c:v>#N/A</c:v>
                </c:pt>
                <c:pt idx="50">
                  <c:v>#N/A</c:v>
                </c:pt>
                <c:pt idx="51">
                  <c:v>1.9956428635345247</c:v>
                </c:pt>
                <c:pt idx="52">
                  <c:v>#N/A</c:v>
                </c:pt>
                <c:pt idx="53">
                  <c:v>#N/A</c:v>
                </c:pt>
                <c:pt idx="54">
                  <c:v>1.7104884103111573</c:v>
                </c:pt>
                <c:pt idx="55">
                  <c:v>#N/A</c:v>
                </c:pt>
                <c:pt idx="56">
                  <c:v>#N/A</c:v>
                </c:pt>
                <c:pt idx="57">
                  <c:v>1.6422970060826347</c:v>
                </c:pt>
                <c:pt idx="58">
                  <c:v>#N/A</c:v>
                </c:pt>
                <c:pt idx="59">
                  <c:v>#N/A</c:v>
                </c:pt>
                <c:pt idx="60">
                  <c:v>1.7132280392463</c:v>
                </c:pt>
                <c:pt idx="61">
                  <c:v>#N/A</c:v>
                </c:pt>
                <c:pt idx="62">
                  <c:v>#N/A</c:v>
                </c:pt>
                <c:pt idx="63">
                  <c:v>1.8163286664662093</c:v>
                </c:pt>
                <c:pt idx="64">
                  <c:v>#N/A</c:v>
                </c:pt>
                <c:pt idx="65">
                  <c:v>#N/A</c:v>
                </c:pt>
                <c:pt idx="66">
                  <c:v>1.9342892332992088</c:v>
                </c:pt>
                <c:pt idx="67">
                  <c:v>#N/A</c:v>
                </c:pt>
                <c:pt idx="68">
                  <c:v>#N/A</c:v>
                </c:pt>
                <c:pt idx="69">
                  <c:v>2.0330710697185594</c:v>
                </c:pt>
                <c:pt idx="70">
                  <c:v>#N/A</c:v>
                </c:pt>
                <c:pt idx="71">
                  <c:v>#N/A</c:v>
                </c:pt>
                <c:pt idx="72">
                  <c:v>2.0420551210562197</c:v>
                </c:pt>
                <c:pt idx="73">
                  <c:v>#N/A</c:v>
                </c:pt>
                <c:pt idx="74">
                  <c:v>#N/A</c:v>
                </c:pt>
                <c:pt idx="75">
                  <c:v>2.1726202891080191</c:v>
                </c:pt>
                <c:pt idx="76">
                  <c:v>#N/A</c:v>
                </c:pt>
                <c:pt idx="77">
                  <c:v>#N/A</c:v>
                </c:pt>
                <c:pt idx="78">
                  <c:v>2.3228597378514131</c:v>
                </c:pt>
                <c:pt idx="79">
                  <c:v>#N/A</c:v>
                </c:pt>
                <c:pt idx="80">
                  <c:v>#N/A</c:v>
                </c:pt>
                <c:pt idx="81">
                  <c:v>2.4650049345810814</c:v>
                </c:pt>
                <c:pt idx="82">
                  <c:v>#N/A</c:v>
                </c:pt>
                <c:pt idx="83">
                  <c:v>#N/A</c:v>
                </c:pt>
                <c:pt idx="84">
                  <c:v>2.5156897150627846</c:v>
                </c:pt>
                <c:pt idx="85">
                  <c:v>#N/A</c:v>
                </c:pt>
                <c:pt idx="86">
                  <c:v>#N/A</c:v>
                </c:pt>
                <c:pt idx="87">
                  <c:v>2.4046431424395607</c:v>
                </c:pt>
                <c:pt idx="88">
                  <c:v>#N/A</c:v>
                </c:pt>
                <c:pt idx="89">
                  <c:v>#N/A</c:v>
                </c:pt>
                <c:pt idx="90">
                  <c:v>2.4261117600570565</c:v>
                </c:pt>
                <c:pt idx="91">
                  <c:v>#N/A</c:v>
                </c:pt>
                <c:pt idx="92">
                  <c:v>#N/A</c:v>
                </c:pt>
                <c:pt idx="93">
                  <c:v>2.5545837879117612</c:v>
                </c:pt>
                <c:pt idx="94">
                  <c:v>#N/A</c:v>
                </c:pt>
                <c:pt idx="95">
                  <c:v>#N/A</c:v>
                </c:pt>
                <c:pt idx="96">
                  <c:v>2.5799803405125643</c:v>
                </c:pt>
                <c:pt idx="97">
                  <c:v>#N/A</c:v>
                </c:pt>
                <c:pt idx="98">
                  <c:v>#N/A</c:v>
                </c:pt>
                <c:pt idx="99">
                  <c:v>2.6559812878384483</c:v>
                </c:pt>
                <c:pt idx="100">
                  <c:v>#N/A</c:v>
                </c:pt>
                <c:pt idx="101">
                  <c:v>#N/A</c:v>
                </c:pt>
                <c:pt idx="102">
                  <c:v>2.7407528190831263</c:v>
                </c:pt>
                <c:pt idx="103">
                  <c:v>#N/A</c:v>
                </c:pt>
                <c:pt idx="104">
                  <c:v>#N/A</c:v>
                </c:pt>
                <c:pt idx="105">
                  <c:v>2.8449790026960864</c:v>
                </c:pt>
                <c:pt idx="106">
                  <c:v>#N/A</c:v>
                </c:pt>
                <c:pt idx="107">
                  <c:v>#N/A</c:v>
                </c:pt>
                <c:pt idx="108">
                  <c:v>2.9100558755984314</c:v>
                </c:pt>
                <c:pt idx="109">
                  <c:v>#N/A</c:v>
                </c:pt>
                <c:pt idx="110">
                  <c:v>#N/A</c:v>
                </c:pt>
                <c:pt idx="111">
                  <c:v>3.0509204437627959</c:v>
                </c:pt>
                <c:pt idx="112">
                  <c:v>#N/A</c:v>
                </c:pt>
                <c:pt idx="113">
                  <c:v>#N/A</c:v>
                </c:pt>
                <c:pt idx="114">
                  <c:v>3.27411136267333</c:v>
                </c:pt>
                <c:pt idx="115">
                  <c:v>#N/A</c:v>
                </c:pt>
                <c:pt idx="116">
                  <c:v>#N/A</c:v>
                </c:pt>
                <c:pt idx="117">
                  <c:v>3.3743222546897433</c:v>
                </c:pt>
                <c:pt idx="118">
                  <c:v>#N/A</c:v>
                </c:pt>
                <c:pt idx="119">
                  <c:v>#N/A</c:v>
                </c:pt>
                <c:pt idx="120">
                  <c:v>3.5338902192791766</c:v>
                </c:pt>
                <c:pt idx="121">
                  <c:v>#N/A</c:v>
                </c:pt>
                <c:pt idx="122">
                  <c:v>#N/A</c:v>
                </c:pt>
                <c:pt idx="123">
                  <c:v>3.566142275609903</c:v>
                </c:pt>
                <c:pt idx="124">
                  <c:v>#N/A</c:v>
                </c:pt>
                <c:pt idx="125">
                  <c:v>#N/A</c:v>
                </c:pt>
                <c:pt idx="126">
                  <c:v>3.6387357502033835</c:v>
                </c:pt>
                <c:pt idx="127">
                  <c:v>#N/A</c:v>
                </c:pt>
                <c:pt idx="128">
                  <c:v>#N/A</c:v>
                </c:pt>
                <c:pt idx="129">
                  <c:v>3.734075389854647</c:v>
                </c:pt>
                <c:pt idx="130">
                  <c:v>#N/A</c:v>
                </c:pt>
                <c:pt idx="131">
                  <c:v>#N/A</c:v>
                </c:pt>
                <c:pt idx="132">
                  <c:v>3.9638662788761132</c:v>
                </c:pt>
                <c:pt idx="133">
                  <c:v>#N/A</c:v>
                </c:pt>
                <c:pt idx="134">
                  <c:v>#N/A</c:v>
                </c:pt>
                <c:pt idx="135">
                  <c:v>3.9201085940933775</c:v>
                </c:pt>
                <c:pt idx="136">
                  <c:v>#N/A</c:v>
                </c:pt>
                <c:pt idx="137">
                  <c:v>#N/A</c:v>
                </c:pt>
                <c:pt idx="138">
                  <c:v>4.0464584919411166</c:v>
                </c:pt>
                <c:pt idx="139">
                  <c:v>#N/A</c:v>
                </c:pt>
                <c:pt idx="140">
                  <c:v>#N/A</c:v>
                </c:pt>
                <c:pt idx="141">
                  <c:v>4.0606378188144872</c:v>
                </c:pt>
                <c:pt idx="142">
                  <c:v>#N/A</c:v>
                </c:pt>
                <c:pt idx="143">
                  <c:v>#N/A</c:v>
                </c:pt>
                <c:pt idx="144">
                  <c:v>4.1540049095666758</c:v>
                </c:pt>
                <c:pt idx="145">
                  <c:v>#N/A</c:v>
                </c:pt>
                <c:pt idx="146">
                  <c:v>#N/A</c:v>
                </c:pt>
                <c:pt idx="147">
                  <c:v>4.3375950438212287</c:v>
                </c:pt>
                <c:pt idx="148">
                  <c:v>#N/A</c:v>
                </c:pt>
                <c:pt idx="149">
                  <c:v>#N/A</c:v>
                </c:pt>
                <c:pt idx="150">
                  <c:v>4.5165801384238193</c:v>
                </c:pt>
                <c:pt idx="151">
                  <c:v>#N/A</c:v>
                </c:pt>
                <c:pt idx="152">
                  <c:v>#N/A</c:v>
                </c:pt>
                <c:pt idx="153">
                  <c:v>4.7056979696613004</c:v>
                </c:pt>
                <c:pt idx="154">
                  <c:v>#N/A</c:v>
                </c:pt>
                <c:pt idx="155">
                  <c:v>#N/A</c:v>
                </c:pt>
                <c:pt idx="156">
                  <c:v>4.9613205701701961</c:v>
                </c:pt>
                <c:pt idx="157">
                  <c:v>#N/A</c:v>
                </c:pt>
                <c:pt idx="158">
                  <c:v>#N/A</c:v>
                </c:pt>
                <c:pt idx="159">
                  <c:v>5.1939248976871291</c:v>
                </c:pt>
                <c:pt idx="160">
                  <c:v>#N/A</c:v>
                </c:pt>
                <c:pt idx="161">
                  <c:v>#N/A</c:v>
                </c:pt>
                <c:pt idx="162">
                  <c:v>5.4647659943513993</c:v>
                </c:pt>
                <c:pt idx="163">
                  <c:v>#N/A</c:v>
                </c:pt>
                <c:pt idx="164">
                  <c:v>#N/A</c:v>
                </c:pt>
                <c:pt idx="165">
                  <c:v>5.6596279480664116</c:v>
                </c:pt>
                <c:pt idx="166">
                  <c:v>#N/A</c:v>
                </c:pt>
                <c:pt idx="167">
                  <c:v>#N/A</c:v>
                </c:pt>
                <c:pt idx="168">
                  <c:v>5.8902115640329145</c:v>
                </c:pt>
                <c:pt idx="169">
                  <c:v>#N/A</c:v>
                </c:pt>
                <c:pt idx="170">
                  <c:v>#N/A</c:v>
                </c:pt>
                <c:pt idx="171">
                  <c:v>6.0864683128944943</c:v>
                </c:pt>
                <c:pt idx="172">
                  <c:v>#N/A</c:v>
                </c:pt>
                <c:pt idx="173">
                  <c:v>#N/A</c:v>
                </c:pt>
                <c:pt idx="174">
                  <c:v>6.0555732081970843</c:v>
                </c:pt>
                <c:pt idx="175">
                  <c:v>#N/A</c:v>
                </c:pt>
                <c:pt idx="176">
                  <c:v>#N/A</c:v>
                </c:pt>
                <c:pt idx="177">
                  <c:v>6.3122110065341834</c:v>
                </c:pt>
                <c:pt idx="178">
                  <c:v>#N/A</c:v>
                </c:pt>
                <c:pt idx="179">
                  <c:v>#N/A</c:v>
                </c:pt>
                <c:pt idx="180">
                  <c:v>6.5834102477788505</c:v>
                </c:pt>
                <c:pt idx="181">
                  <c:v>#N/A</c:v>
                </c:pt>
                <c:pt idx="182">
                  <c:v>#N/A</c:v>
                </c:pt>
                <c:pt idx="183">
                  <c:v>6.7079479584616939</c:v>
                </c:pt>
                <c:pt idx="184">
                  <c:v>#N/A</c:v>
                </c:pt>
                <c:pt idx="185">
                  <c:v>#N/A</c:v>
                </c:pt>
                <c:pt idx="186">
                  <c:v>7.0451247723981298</c:v>
                </c:pt>
                <c:pt idx="187">
                  <c:v>#N/A</c:v>
                </c:pt>
                <c:pt idx="188">
                  <c:v>#N/A</c:v>
                </c:pt>
                <c:pt idx="189">
                  <c:v>6.5297195165153337</c:v>
                </c:pt>
                <c:pt idx="190">
                  <c:v>#N/A</c:v>
                </c:pt>
                <c:pt idx="191">
                  <c:v>#N/A</c:v>
                </c:pt>
                <c:pt idx="192">
                  <c:v>7.3229856510575004</c:v>
                </c:pt>
                <c:pt idx="193">
                  <c:v>#N/A</c:v>
                </c:pt>
                <c:pt idx="194">
                  <c:v>#N/A</c:v>
                </c:pt>
                <c:pt idx="195">
                  <c:v>8.1785474033036749</c:v>
                </c:pt>
                <c:pt idx="196">
                  <c:v>#N/A</c:v>
                </c:pt>
                <c:pt idx="197">
                  <c:v>#N/A</c:v>
                </c:pt>
                <c:pt idx="198">
                  <c:v>9.1339620182744241</c:v>
                </c:pt>
                <c:pt idx="199">
                  <c:v>#N/A</c:v>
                </c:pt>
                <c:pt idx="200">
                  <c:v>#N/A</c:v>
                </c:pt>
                <c:pt idx="201">
                  <c:v>10.137022962110452</c:v>
                </c:pt>
                <c:pt idx="202">
                  <c:v>#N/A</c:v>
                </c:pt>
                <c:pt idx="203">
                  <c:v>#N/A</c:v>
                </c:pt>
                <c:pt idx="204">
                  <c:v>11.410805740304875</c:v>
                </c:pt>
                <c:pt idx="205">
                  <c:v>#N/A</c:v>
                </c:pt>
                <c:pt idx="206">
                  <c:v>#N/A</c:v>
                </c:pt>
                <c:pt idx="207">
                  <c:v>11.613006377589157</c:v>
                </c:pt>
                <c:pt idx="208">
                  <c:v>#N/A</c:v>
                </c:pt>
                <c:pt idx="209">
                  <c:v>#N/A</c:v>
                </c:pt>
                <c:pt idx="210">
                  <c:v>12.345807308943101</c:v>
                </c:pt>
                <c:pt idx="211">
                  <c:v>#N/A</c:v>
                </c:pt>
                <c:pt idx="212">
                  <c:v>#N/A</c:v>
                </c:pt>
                <c:pt idx="213">
                  <c:v>12.389369709911534</c:v>
                </c:pt>
                <c:pt idx="214">
                  <c:v>#N/A</c:v>
                </c:pt>
                <c:pt idx="215">
                  <c:v>#N/A</c:v>
                </c:pt>
                <c:pt idx="216">
                  <c:v>11.939051972447061</c:v>
                </c:pt>
                <c:pt idx="217">
                  <c:v>#N/A</c:v>
                </c:pt>
                <c:pt idx="218">
                  <c:v>#N/A</c:v>
                </c:pt>
                <c:pt idx="219">
                  <c:v>11.673035096642973</c:v>
                </c:pt>
                <c:pt idx="220">
                  <c:v>#N/A</c:v>
                </c:pt>
                <c:pt idx="221">
                  <c:v>#N/A</c:v>
                </c:pt>
                <c:pt idx="222">
                  <c:v>11.900449037408734</c:v>
                </c:pt>
                <c:pt idx="223">
                  <c:v>#N/A</c:v>
                </c:pt>
                <c:pt idx="224">
                  <c:v>#N/A</c:v>
                </c:pt>
                <c:pt idx="225">
                  <c:v>12.180635995202596</c:v>
                </c:pt>
                <c:pt idx="226">
                  <c:v>#N/A</c:v>
                </c:pt>
                <c:pt idx="227">
                  <c:v>#N/A</c:v>
                </c:pt>
                <c:pt idx="228">
                  <c:v>12.450965875209121</c:v>
                </c:pt>
                <c:pt idx="229">
                  <c:v>#N/A</c:v>
                </c:pt>
                <c:pt idx="230">
                  <c:v>#N/A</c:v>
                </c:pt>
                <c:pt idx="231">
                  <c:v>12.534054011182254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C-0C4B-BB16-B453F959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52655"/>
        <c:axId val="754959391"/>
      </c:scatterChart>
      <c:valAx>
        <c:axId val="808052655"/>
        <c:scaling>
          <c:orientation val="minMax"/>
          <c:max val="45199"/>
          <c:min val="38199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59391"/>
        <c:crosses val="autoZero"/>
        <c:crossBetween val="midCat"/>
      </c:valAx>
      <c:valAx>
        <c:axId val="754959391"/>
        <c:scaling>
          <c:orientation val="minMax"/>
          <c:max val="12.5"/>
          <c:min val="1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233736-A7CB-7649-8610-8A96F240E14A}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EBD16-1ED4-D52C-CFE4-0976DDA8B9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1492-65A8-A94E-A660-A2342CF962C0}">
  <dimension ref="A1:I236"/>
  <sheetViews>
    <sheetView workbookViewId="0">
      <selection activeCell="I2" sqref="I2:I233"/>
    </sheetView>
  </sheetViews>
  <sheetFormatPr baseColWidth="10" defaultRowHeight="16" x14ac:dyDescent="0.2"/>
  <cols>
    <col min="2" max="2" width="28.83203125" bestFit="1" customWidth="1"/>
    <col min="3" max="3" width="17.6640625" bestFit="1" customWidth="1"/>
    <col min="8" max="8" width="28.83203125" bestFit="1" customWidth="1"/>
    <col min="9" max="9" width="17.6640625" bestFit="1" customWidth="1"/>
  </cols>
  <sheetData>
    <row r="1" spans="1:9" x14ac:dyDescent="0.2">
      <c r="H1" t="s">
        <v>1</v>
      </c>
      <c r="I1" t="s">
        <v>0</v>
      </c>
    </row>
    <row r="2" spans="1:9" x14ac:dyDescent="0.2">
      <c r="B2" t="s">
        <v>1</v>
      </c>
      <c r="C2" t="s">
        <v>0</v>
      </c>
      <c r="G2" s="1">
        <v>38168</v>
      </c>
      <c r="H2" s="3">
        <v>1</v>
      </c>
      <c r="I2" s="3">
        <v>1</v>
      </c>
    </row>
    <row r="3" spans="1:9" x14ac:dyDescent="0.2">
      <c r="A3" s="1">
        <v>38199</v>
      </c>
      <c r="B3">
        <v>-0.46040948300000001</v>
      </c>
      <c r="D3" s="2">
        <v>38199</v>
      </c>
      <c r="E3">
        <f>B3/100</f>
        <v>-4.6040948299999997E-3</v>
      </c>
      <c r="F3" t="str">
        <f>IF(C3="","",C3/100)</f>
        <v/>
      </c>
      <c r="G3" s="1">
        <v>38199</v>
      </c>
      <c r="H3" s="3">
        <f>H2*(1+E3)</f>
        <v>0.99539590516999998</v>
      </c>
      <c r="I3" s="3" t="e">
        <f>IF(F3="",NA(),IF(F3="",NA(),#REF!*(1+F3)))</f>
        <v>#N/A</v>
      </c>
    </row>
    <row r="4" spans="1:9" x14ac:dyDescent="0.2">
      <c r="A4" s="1">
        <v>38230</v>
      </c>
      <c r="B4">
        <v>1.8604601679999999</v>
      </c>
      <c r="E4">
        <f t="shared" ref="E4:E67" si="0">B4/100</f>
        <v>1.8604601679999999E-2</v>
      </c>
      <c r="F4" t="str">
        <f t="shared" ref="F4:F67" si="1">IF(C4="","",C4/100)</f>
        <v/>
      </c>
      <c r="G4" s="1">
        <v>38230</v>
      </c>
      <c r="H4" s="3">
        <f t="shared" ref="H4:H67" si="2">H3*(1+E4)</f>
        <v>1.0139148494995909</v>
      </c>
      <c r="I4" s="3" t="e">
        <f t="shared" ref="I4" si="3">IF(F4="",NA(),IF(F4="",NA(),I1*(1+F4)))</f>
        <v>#N/A</v>
      </c>
    </row>
    <row r="5" spans="1:9" x14ac:dyDescent="0.2">
      <c r="A5" s="1">
        <v>38260</v>
      </c>
      <c r="B5">
        <v>2.9715933520000002</v>
      </c>
      <c r="C5">
        <v>5.2424028079999996</v>
      </c>
      <c r="E5">
        <f t="shared" si="0"/>
        <v>2.9715933520000001E-2</v>
      </c>
      <c r="F5">
        <f t="shared" si="1"/>
        <v>5.2424028079999997E-2</v>
      </c>
      <c r="G5" s="1">
        <v>38260</v>
      </c>
      <c r="H5" s="3">
        <f t="shared" si="2"/>
        <v>1.0440442757622614</v>
      </c>
      <c r="I5" s="3">
        <f>IF(F5="",NA(),IF(F5="",NA(),I2*(1+F5)))</f>
        <v>1.0524240280799999</v>
      </c>
    </row>
    <row r="6" spans="1:9" x14ac:dyDescent="0.2">
      <c r="A6" s="1">
        <v>38291</v>
      </c>
      <c r="B6">
        <v>3.7422284920000002</v>
      </c>
      <c r="E6">
        <f t="shared" si="0"/>
        <v>3.742228492E-2</v>
      </c>
      <c r="F6" t="str">
        <f t="shared" si="1"/>
        <v/>
      </c>
      <c r="G6" s="1">
        <v>38291</v>
      </c>
      <c r="H6" s="3">
        <f t="shared" si="2"/>
        <v>1.083114798118932</v>
      </c>
      <c r="I6" s="3" t="e">
        <f>IF(F6="",NA(),IF(F6="",NA(),#REF!*(1+F6)))</f>
        <v>#N/A</v>
      </c>
    </row>
    <row r="7" spans="1:9" x14ac:dyDescent="0.2">
      <c r="A7" s="1">
        <v>38321</v>
      </c>
      <c r="B7">
        <v>5.2122807169999996</v>
      </c>
      <c r="E7">
        <f t="shared" si="0"/>
        <v>5.2122807169999993E-2</v>
      </c>
      <c r="F7" t="str">
        <f t="shared" si="1"/>
        <v/>
      </c>
      <c r="G7" s="1">
        <v>38321</v>
      </c>
      <c r="H7" s="3">
        <f t="shared" si="2"/>
        <v>1.1395697818842585</v>
      </c>
      <c r="I7" s="3" t="e">
        <f t="shared" ref="I7:I70" si="4">IF(F7="",NA(),IF(F7="",NA(),I4*(1+F7)))</f>
        <v>#N/A</v>
      </c>
    </row>
    <row r="8" spans="1:9" x14ac:dyDescent="0.2">
      <c r="A8" s="1">
        <v>38352</v>
      </c>
      <c r="B8">
        <v>4.0462609819999997</v>
      </c>
      <c r="C8">
        <v>13.91107094</v>
      </c>
      <c r="E8">
        <f t="shared" si="0"/>
        <v>4.0462609819999995E-2</v>
      </c>
      <c r="F8">
        <f t="shared" si="1"/>
        <v>0.1391107094</v>
      </c>
      <c r="G8" s="1">
        <v>38352</v>
      </c>
      <c r="H8" s="3">
        <f t="shared" si="2"/>
        <v>1.1856797493313038</v>
      </c>
      <c r="I8" s="3">
        <f t="shared" si="4"/>
        <v>1.1988274812158142</v>
      </c>
    </row>
    <row r="9" spans="1:9" x14ac:dyDescent="0.2">
      <c r="A9" s="1">
        <v>38383</v>
      </c>
      <c r="B9">
        <v>-1.2182486130000001</v>
      </c>
      <c r="E9">
        <f t="shared" si="0"/>
        <v>-1.2182486130000001E-2</v>
      </c>
      <c r="F9" t="str">
        <f t="shared" si="1"/>
        <v/>
      </c>
      <c r="G9" s="1">
        <v>38383</v>
      </c>
      <c r="H9" s="3">
        <f t="shared" si="2"/>
        <v>1.1712352222304534</v>
      </c>
      <c r="I9" s="3" t="e">
        <f>IF(F9="",NA(),IF(F9="",NA(),#REF!*(1+F9)))</f>
        <v>#N/A</v>
      </c>
    </row>
    <row r="10" spans="1:9" x14ac:dyDescent="0.2">
      <c r="A10" s="1">
        <v>38411</v>
      </c>
      <c r="B10">
        <v>1.6728606930000001</v>
      </c>
      <c r="E10">
        <f t="shared" si="0"/>
        <v>1.6728606930000001E-2</v>
      </c>
      <c r="F10" t="str">
        <f t="shared" si="1"/>
        <v/>
      </c>
      <c r="G10" s="1">
        <v>38411</v>
      </c>
      <c r="H10" s="3">
        <f t="shared" si="2"/>
        <v>1.190828355885718</v>
      </c>
      <c r="I10" s="3" t="e">
        <f t="shared" si="4"/>
        <v>#N/A</v>
      </c>
    </row>
    <row r="11" spans="1:9" x14ac:dyDescent="0.2">
      <c r="A11" s="1">
        <v>38442</v>
      </c>
      <c r="B11">
        <v>-1.207414539</v>
      </c>
      <c r="C11">
        <v>0.50980986299999997</v>
      </c>
      <c r="E11">
        <f t="shared" si="0"/>
        <v>-1.2074145389999999E-2</v>
      </c>
      <c r="F11">
        <f t="shared" si="1"/>
        <v>5.0980986299999998E-3</v>
      </c>
      <c r="G11" s="1">
        <v>38442</v>
      </c>
      <c r="H11" s="3">
        <f t="shared" si="2"/>
        <v>1.1764501211822191</v>
      </c>
      <c r="I11" s="3">
        <f t="shared" si="4"/>
        <v>1.2049392219554069</v>
      </c>
    </row>
    <row r="12" spans="1:9" x14ac:dyDescent="0.2">
      <c r="A12" s="1">
        <v>38472</v>
      </c>
      <c r="B12">
        <v>4.1382751000000002E-2</v>
      </c>
      <c r="E12">
        <f t="shared" si="0"/>
        <v>4.1382751000000004E-4</v>
      </c>
      <c r="F12" t="str">
        <f t="shared" si="1"/>
        <v/>
      </c>
      <c r="G12" s="1">
        <v>38472</v>
      </c>
      <c r="H12" s="3">
        <f t="shared" si="2"/>
        <v>1.1769369686065072</v>
      </c>
      <c r="I12" s="3" t="e">
        <f>IF(F12="",NA(),IF(F12="",NA(),#REF!*(1+F12)))</f>
        <v>#N/A</v>
      </c>
    </row>
    <row r="13" spans="1:9" x14ac:dyDescent="0.2">
      <c r="A13" s="1">
        <v>38503</v>
      </c>
      <c r="B13">
        <v>2.4227212740000001</v>
      </c>
      <c r="E13">
        <f t="shared" si="0"/>
        <v>2.422721274E-2</v>
      </c>
      <c r="F13" t="str">
        <f t="shared" si="1"/>
        <v/>
      </c>
      <c r="G13" s="1">
        <v>38503</v>
      </c>
      <c r="H13" s="3">
        <f t="shared" si="2"/>
        <v>1.2054508709265079</v>
      </c>
      <c r="I13" s="3" t="e">
        <f t="shared" si="4"/>
        <v>#N/A</v>
      </c>
    </row>
    <row r="14" spans="1:9" x14ac:dyDescent="0.2">
      <c r="A14" s="1">
        <v>38533</v>
      </c>
      <c r="B14">
        <v>2.112964517</v>
      </c>
      <c r="C14">
        <v>4.3617450169999996</v>
      </c>
      <c r="E14">
        <f t="shared" si="0"/>
        <v>2.1129645169999999E-2</v>
      </c>
      <c r="F14">
        <f t="shared" si="1"/>
        <v>4.3617450169999995E-2</v>
      </c>
      <c r="G14" s="1">
        <v>38533</v>
      </c>
      <c r="H14" s="3">
        <f t="shared" si="2"/>
        <v>1.2309216200990525</v>
      </c>
      <c r="I14" s="3">
        <f t="shared" si="4"/>
        <v>1.2574955984269254</v>
      </c>
    </row>
    <row r="15" spans="1:9" x14ac:dyDescent="0.2">
      <c r="A15" s="1">
        <v>38564</v>
      </c>
      <c r="B15">
        <v>2.248249017</v>
      </c>
      <c r="E15">
        <f t="shared" si="0"/>
        <v>2.2482490170000001E-2</v>
      </c>
      <c r="F15" t="str">
        <f t="shared" si="1"/>
        <v/>
      </c>
      <c r="G15" s="1">
        <v>38564</v>
      </c>
      <c r="H15" s="3">
        <f t="shared" si="2"/>
        <v>1.2585958033229701</v>
      </c>
      <c r="I15" s="3" t="e">
        <f>IF(F15="",NA(),IF(F15="",NA(),#REF!*(1+F15)))</f>
        <v>#N/A</v>
      </c>
    </row>
    <row r="16" spans="1:9" x14ac:dyDescent="0.2">
      <c r="A16" s="1">
        <v>38595</v>
      </c>
      <c r="B16">
        <v>0.927804929</v>
      </c>
      <c r="E16">
        <f t="shared" si="0"/>
        <v>9.2780492899999997E-3</v>
      </c>
      <c r="F16" t="str">
        <f t="shared" si="1"/>
        <v/>
      </c>
      <c r="G16" s="1">
        <v>38595</v>
      </c>
      <c r="H16" s="3">
        <f t="shared" si="2"/>
        <v>1.2702731172223878</v>
      </c>
      <c r="I16" s="3" t="e">
        <f t="shared" si="4"/>
        <v>#N/A</v>
      </c>
    </row>
    <row r="17" spans="1:9" x14ac:dyDescent="0.2">
      <c r="A17" s="1">
        <v>38625</v>
      </c>
      <c r="B17">
        <v>1.978550249</v>
      </c>
      <c r="C17">
        <v>3.9601230429999998</v>
      </c>
      <c r="E17">
        <f t="shared" si="0"/>
        <v>1.9785502489999999E-2</v>
      </c>
      <c r="F17">
        <f t="shared" si="1"/>
        <v>3.9601230429999995E-2</v>
      </c>
      <c r="G17" s="1">
        <v>38625</v>
      </c>
      <c r="H17" s="3">
        <f t="shared" si="2"/>
        <v>1.2954061091461715</v>
      </c>
      <c r="I17" s="3">
        <f t="shared" si="4"/>
        <v>1.3072939713849407</v>
      </c>
    </row>
    <row r="18" spans="1:9" x14ac:dyDescent="0.2">
      <c r="A18" s="1">
        <v>38656</v>
      </c>
      <c r="B18">
        <v>0.57056733900000001</v>
      </c>
      <c r="E18">
        <f t="shared" si="0"/>
        <v>5.7056733899999998E-3</v>
      </c>
      <c r="F18" t="str">
        <f t="shared" si="1"/>
        <v/>
      </c>
      <c r="G18" s="1">
        <v>38656</v>
      </c>
      <c r="H18" s="3">
        <f t="shared" si="2"/>
        <v>1.3027972733123703</v>
      </c>
      <c r="I18" s="3" t="e">
        <f>IF(F18="",NA(),IF(F18="",NA(),#REF!*(1+F18)))</f>
        <v>#N/A</v>
      </c>
    </row>
    <row r="19" spans="1:9" x14ac:dyDescent="0.2">
      <c r="A19" s="1">
        <v>38686</v>
      </c>
      <c r="B19">
        <v>3.9367783140000001</v>
      </c>
      <c r="E19">
        <f t="shared" si="0"/>
        <v>3.9367783140000001E-2</v>
      </c>
      <c r="F19" t="str">
        <f t="shared" si="1"/>
        <v/>
      </c>
      <c r="G19" s="1">
        <v>38686</v>
      </c>
      <c r="H19" s="3">
        <f t="shared" si="2"/>
        <v>1.3540855138435148</v>
      </c>
      <c r="I19" s="3" t="e">
        <f t="shared" si="4"/>
        <v>#N/A</v>
      </c>
    </row>
    <row r="20" spans="1:9" x14ac:dyDescent="0.2">
      <c r="A20" s="1">
        <v>38717</v>
      </c>
      <c r="B20">
        <v>3.4811050209999999</v>
      </c>
      <c r="C20">
        <v>9.0998405099999999</v>
      </c>
      <c r="E20">
        <f t="shared" si="0"/>
        <v>3.481105021E-2</v>
      </c>
      <c r="F20">
        <f t="shared" si="1"/>
        <v>9.0998405099999999E-2</v>
      </c>
      <c r="G20" s="1">
        <v>38717</v>
      </c>
      <c r="H20" s="3">
        <f t="shared" si="2"/>
        <v>1.4012226526545553</v>
      </c>
      <c r="I20" s="3">
        <f t="shared" si="4"/>
        <v>1.4262556377778153</v>
      </c>
    </row>
    <row r="21" spans="1:9" x14ac:dyDescent="0.2">
      <c r="A21" s="1">
        <v>38748</v>
      </c>
      <c r="B21">
        <v>3.1133095609999999</v>
      </c>
      <c r="E21">
        <f t="shared" si="0"/>
        <v>3.1133095609999998E-2</v>
      </c>
      <c r="F21" t="str">
        <f t="shared" si="1"/>
        <v/>
      </c>
      <c r="G21" s="1">
        <v>38748</v>
      </c>
      <c r="H21" s="3">
        <f t="shared" si="2"/>
        <v>1.4448470514705474</v>
      </c>
      <c r="I21" s="3" t="e">
        <f>IF(F21="",NA(),IF(F21="",NA(),#REF!*(1+F21)))</f>
        <v>#N/A</v>
      </c>
    </row>
    <row r="22" spans="1:9" x14ac:dyDescent="0.2">
      <c r="A22" s="1">
        <v>38776</v>
      </c>
      <c r="B22">
        <v>6.8097000000000001E-3</v>
      </c>
      <c r="E22">
        <f t="shared" si="0"/>
        <v>6.8096999999999995E-5</v>
      </c>
      <c r="F22" t="str">
        <f t="shared" si="1"/>
        <v/>
      </c>
      <c r="G22" s="1">
        <v>38776</v>
      </c>
      <c r="H22" s="3">
        <f t="shared" si="2"/>
        <v>1.4449454412202114</v>
      </c>
      <c r="I22" s="3" t="e">
        <f t="shared" si="4"/>
        <v>#N/A</v>
      </c>
    </row>
    <row r="23" spans="1:9" x14ac:dyDescent="0.2">
      <c r="A23" s="1">
        <v>38807</v>
      </c>
      <c r="B23">
        <v>1.5232538840000001</v>
      </c>
      <c r="C23">
        <v>4.6172873250000004</v>
      </c>
      <c r="E23">
        <f t="shared" si="0"/>
        <v>1.523253884E-2</v>
      </c>
      <c r="F23">
        <f t="shared" si="1"/>
        <v>4.6172873250000003E-2</v>
      </c>
      <c r="G23" s="1">
        <v>38807</v>
      </c>
      <c r="H23" s="3">
        <f t="shared" si="2"/>
        <v>1.4669556287752794</v>
      </c>
      <c r="I23" s="3">
        <f t="shared" si="4"/>
        <v>1.4921099585630282</v>
      </c>
    </row>
    <row r="24" spans="1:9" x14ac:dyDescent="0.2">
      <c r="A24" s="1">
        <v>38837</v>
      </c>
      <c r="B24">
        <v>2.6987513249999999</v>
      </c>
      <c r="E24">
        <f t="shared" si="0"/>
        <v>2.6987513249999998E-2</v>
      </c>
      <c r="F24" t="str">
        <f t="shared" si="1"/>
        <v/>
      </c>
      <c r="G24" s="1">
        <v>38837</v>
      </c>
      <c r="H24" s="3">
        <f t="shared" si="2"/>
        <v>1.5065451132440142</v>
      </c>
      <c r="I24" s="3" t="e">
        <f>IF(F24="",NA(),IF(F24="",NA(),#REF!*(1+F24)))</f>
        <v>#N/A</v>
      </c>
    </row>
    <row r="25" spans="1:9" x14ac:dyDescent="0.2">
      <c r="A25" s="1">
        <v>38868</v>
      </c>
      <c r="B25">
        <v>-1.2782002939999999</v>
      </c>
      <c r="E25">
        <f t="shared" si="0"/>
        <v>-1.2782002939999999E-2</v>
      </c>
      <c r="F25" t="str">
        <f t="shared" si="1"/>
        <v/>
      </c>
      <c r="G25" s="1">
        <v>38868</v>
      </c>
      <c r="H25" s="3">
        <f t="shared" si="2"/>
        <v>1.4872884491772866</v>
      </c>
      <c r="I25" s="3" t="e">
        <f t="shared" si="4"/>
        <v>#N/A</v>
      </c>
    </row>
    <row r="26" spans="1:9" x14ac:dyDescent="0.2">
      <c r="A26" s="1">
        <v>38898</v>
      </c>
      <c r="B26">
        <v>0.88767291999999998</v>
      </c>
      <c r="C26">
        <v>2.7981285210000002</v>
      </c>
      <c r="E26">
        <f t="shared" si="0"/>
        <v>8.8767291999999991E-3</v>
      </c>
      <c r="F26">
        <f t="shared" si="1"/>
        <v>2.7981285210000002E-2</v>
      </c>
      <c r="G26" s="1">
        <v>38898</v>
      </c>
      <c r="H26" s="3">
        <f t="shared" si="2"/>
        <v>1.5004907059829213</v>
      </c>
      <c r="I26" s="3">
        <f t="shared" si="4"/>
        <v>1.5338611128782618</v>
      </c>
    </row>
    <row r="27" spans="1:9" x14ac:dyDescent="0.2">
      <c r="A27" s="1">
        <v>38929</v>
      </c>
      <c r="B27">
        <v>1.2538247979999999</v>
      </c>
      <c r="E27">
        <f t="shared" si="0"/>
        <v>1.2538247979999998E-2</v>
      </c>
      <c r="F27" t="str">
        <f t="shared" si="1"/>
        <v/>
      </c>
      <c r="G27" s="1">
        <v>38929</v>
      </c>
      <c r="H27" s="3">
        <f t="shared" si="2"/>
        <v>1.5193042305462205</v>
      </c>
      <c r="I27" s="3" t="e">
        <f>IF(F27="",NA(),IF(F27="",NA(),#REF!*(1+F27)))</f>
        <v>#N/A</v>
      </c>
    </row>
    <row r="28" spans="1:9" x14ac:dyDescent="0.2">
      <c r="A28" s="1">
        <v>38960</v>
      </c>
      <c r="B28">
        <v>2.4573610100000001</v>
      </c>
      <c r="E28">
        <f t="shared" si="0"/>
        <v>2.4573610100000001E-2</v>
      </c>
      <c r="F28" t="str">
        <f t="shared" si="1"/>
        <v/>
      </c>
      <c r="G28" s="1">
        <v>38960</v>
      </c>
      <c r="H28" s="3">
        <f t="shared" si="2"/>
        <v>1.5566390203309439</v>
      </c>
      <c r="I28" s="3" t="e">
        <f t="shared" si="4"/>
        <v>#N/A</v>
      </c>
    </row>
    <row r="29" spans="1:9" x14ac:dyDescent="0.2">
      <c r="A29" s="1">
        <v>38990</v>
      </c>
      <c r="B29">
        <v>1.6543045139999999</v>
      </c>
      <c r="C29">
        <v>5.142843236</v>
      </c>
      <c r="E29">
        <f t="shared" si="0"/>
        <v>1.654304514E-2</v>
      </c>
      <c r="F29">
        <f t="shared" si="1"/>
        <v>5.1428432359999998E-2</v>
      </c>
      <c r="G29" s="1">
        <v>38990</v>
      </c>
      <c r="H29" s="3">
        <f t="shared" si="2"/>
        <v>1.5823905699109639</v>
      </c>
      <c r="I29" s="3">
        <f t="shared" si="4"/>
        <v>1.6127451853715558</v>
      </c>
    </row>
    <row r="30" spans="1:9" x14ac:dyDescent="0.2">
      <c r="A30" s="1">
        <v>39021</v>
      </c>
      <c r="B30">
        <v>2.7671339449999999</v>
      </c>
      <c r="E30">
        <f t="shared" si="0"/>
        <v>2.7671339449999999E-2</v>
      </c>
      <c r="F30" t="str">
        <f t="shared" si="1"/>
        <v/>
      </c>
      <c r="G30" s="1">
        <v>39021</v>
      </c>
      <c r="H30" s="3">
        <f t="shared" si="2"/>
        <v>1.6261774365134489</v>
      </c>
      <c r="I30" s="3" t="e">
        <f>IF(F30="",NA(),IF(F30="",NA(),#REF!*(1+F30)))</f>
        <v>#N/A</v>
      </c>
    </row>
    <row r="31" spans="1:9" x14ac:dyDescent="0.2">
      <c r="A31" s="1">
        <v>39051</v>
      </c>
      <c r="B31">
        <v>2.5354083539999999</v>
      </c>
      <c r="E31">
        <f t="shared" si="0"/>
        <v>2.5354083539999999E-2</v>
      </c>
      <c r="F31" t="str">
        <f t="shared" si="1"/>
        <v/>
      </c>
      <c r="G31" s="1">
        <v>39051</v>
      </c>
      <c r="H31" s="3">
        <f t="shared" si="2"/>
        <v>1.6674076750896738</v>
      </c>
      <c r="I31" s="3" t="e">
        <f t="shared" si="4"/>
        <v>#N/A</v>
      </c>
    </row>
    <row r="32" spans="1:9" x14ac:dyDescent="0.2">
      <c r="A32" s="1">
        <v>39082</v>
      </c>
      <c r="B32">
        <v>1.892236909</v>
      </c>
      <c r="C32">
        <v>6.7698897950000001</v>
      </c>
      <c r="E32">
        <f t="shared" si="0"/>
        <v>1.8922369089999998E-2</v>
      </c>
      <c r="F32">
        <f t="shared" si="1"/>
        <v>6.7698897950000003E-2</v>
      </c>
      <c r="G32" s="1">
        <v>39082</v>
      </c>
      <c r="H32" s="3">
        <f t="shared" si="2"/>
        <v>1.6989589785412194</v>
      </c>
      <c r="I32" s="3">
        <f t="shared" si="4"/>
        <v>1.7219262570953784</v>
      </c>
    </row>
    <row r="33" spans="1:9" x14ac:dyDescent="0.2">
      <c r="A33" s="1">
        <v>39113</v>
      </c>
      <c r="B33">
        <v>1.5850012710000001</v>
      </c>
      <c r="E33">
        <f t="shared" si="0"/>
        <v>1.585001271E-2</v>
      </c>
      <c r="F33" t="str">
        <f t="shared" si="1"/>
        <v/>
      </c>
      <c r="G33" s="1">
        <v>39113</v>
      </c>
      <c r="H33" s="3">
        <f t="shared" si="2"/>
        <v>1.7258874999448663</v>
      </c>
      <c r="I33" s="3" t="e">
        <f>IF(F33="",NA(),IF(F33="",NA(),#REF!*(1+F33)))</f>
        <v>#N/A</v>
      </c>
    </row>
    <row r="34" spans="1:9" x14ac:dyDescent="0.2">
      <c r="A34" s="1">
        <v>39141</v>
      </c>
      <c r="B34">
        <v>0.95450833700000004</v>
      </c>
      <c r="E34">
        <f t="shared" si="0"/>
        <v>9.5450833700000005E-3</v>
      </c>
      <c r="F34" t="str">
        <f t="shared" si="1"/>
        <v/>
      </c>
      <c r="G34" s="1">
        <v>39141</v>
      </c>
      <c r="H34" s="3">
        <f t="shared" si="2"/>
        <v>1.7423612400190809</v>
      </c>
      <c r="I34" s="3" t="e">
        <f t="shared" si="4"/>
        <v>#N/A</v>
      </c>
    </row>
    <row r="35" spans="1:9" x14ac:dyDescent="0.2">
      <c r="A35" s="1">
        <v>39172</v>
      </c>
      <c r="B35">
        <v>2.2356698430000002</v>
      </c>
      <c r="C35">
        <v>5.1623946969999999</v>
      </c>
      <c r="E35">
        <f t="shared" si="0"/>
        <v>2.2356698430000002E-2</v>
      </c>
      <c r="F35">
        <f t="shared" si="1"/>
        <v>5.1623946970000001E-2</v>
      </c>
      <c r="G35" s="1">
        <v>39172</v>
      </c>
      <c r="H35" s="3">
        <f t="shared" si="2"/>
        <v>1.7813146848183086</v>
      </c>
      <c r="I35" s="3">
        <f t="shared" si="4"/>
        <v>1.8108188868779207</v>
      </c>
    </row>
    <row r="36" spans="1:9" x14ac:dyDescent="0.2">
      <c r="A36" s="1">
        <v>39202</v>
      </c>
      <c r="B36">
        <v>4.0202810710000003</v>
      </c>
      <c r="E36">
        <f t="shared" si="0"/>
        <v>4.0202810710000002E-2</v>
      </c>
      <c r="F36" t="str">
        <f t="shared" si="1"/>
        <v/>
      </c>
      <c r="G36" s="1">
        <v>39202</v>
      </c>
      <c r="H36" s="3">
        <f t="shared" si="2"/>
        <v>1.8529285419070025</v>
      </c>
      <c r="I36" s="3" t="e">
        <f>IF(F36="",NA(),IF(F36="",NA(),#REF!*(1+F36)))</f>
        <v>#N/A</v>
      </c>
    </row>
    <row r="37" spans="1:9" x14ac:dyDescent="0.2">
      <c r="A37" s="1">
        <v>39233</v>
      </c>
      <c r="B37">
        <v>3.6060144300000001</v>
      </c>
      <c r="E37">
        <f t="shared" si="0"/>
        <v>3.6060144299999999E-2</v>
      </c>
      <c r="F37" t="str">
        <f t="shared" si="1"/>
        <v/>
      </c>
      <c r="G37" s="1">
        <v>39233</v>
      </c>
      <c r="H37" s="3">
        <f t="shared" si="2"/>
        <v>1.9197454125057576</v>
      </c>
      <c r="I37" s="3" t="e">
        <f t="shared" si="4"/>
        <v>#N/A</v>
      </c>
    </row>
    <row r="38" spans="1:9" x14ac:dyDescent="0.2">
      <c r="A38" s="1">
        <v>39263</v>
      </c>
      <c r="B38">
        <v>1.9200784399999999</v>
      </c>
      <c r="C38">
        <v>9.7347159750000003</v>
      </c>
      <c r="E38">
        <f t="shared" si="0"/>
        <v>1.92007844E-2</v>
      </c>
      <c r="F38">
        <f t="shared" si="1"/>
        <v>9.7347159750000009E-2</v>
      </c>
      <c r="G38" s="1">
        <v>39263</v>
      </c>
      <c r="H38" s="3">
        <f t="shared" si="2"/>
        <v>1.9566060302741697</v>
      </c>
      <c r="I38" s="3">
        <f t="shared" si="4"/>
        <v>1.9870969623371428</v>
      </c>
    </row>
    <row r="39" spans="1:9" x14ac:dyDescent="0.2">
      <c r="A39" s="1">
        <v>39294</v>
      </c>
      <c r="B39">
        <v>1.9075114989999999</v>
      </c>
      <c r="E39">
        <f t="shared" si="0"/>
        <v>1.9075114989999999E-2</v>
      </c>
      <c r="F39" t="str">
        <f t="shared" si="1"/>
        <v/>
      </c>
      <c r="G39" s="1">
        <v>39294</v>
      </c>
      <c r="H39" s="3">
        <f t="shared" si="2"/>
        <v>1.9939285152917767</v>
      </c>
      <c r="I39" s="3" t="e">
        <f>IF(F39="",NA(),IF(F39="",NA(),#REF!*(1+F39)))</f>
        <v>#N/A</v>
      </c>
    </row>
    <row r="40" spans="1:9" x14ac:dyDescent="0.2">
      <c r="A40" s="1">
        <v>39325</v>
      </c>
      <c r="B40">
        <v>1.876911767</v>
      </c>
      <c r="E40">
        <f t="shared" si="0"/>
        <v>1.8769117669999998E-2</v>
      </c>
      <c r="F40" t="str">
        <f t="shared" si="1"/>
        <v/>
      </c>
      <c r="G40" s="1">
        <v>39325</v>
      </c>
      <c r="H40" s="3">
        <f t="shared" si="2"/>
        <v>2.0313527942208567</v>
      </c>
      <c r="I40" s="3" t="e">
        <f t="shared" si="4"/>
        <v>#N/A</v>
      </c>
    </row>
    <row r="41" spans="1:9" x14ac:dyDescent="0.2">
      <c r="A41" s="1">
        <v>39355</v>
      </c>
      <c r="B41">
        <v>5.1141155400000002</v>
      </c>
      <c r="C41">
        <v>10.785080689999999</v>
      </c>
      <c r="E41">
        <f t="shared" si="0"/>
        <v>5.1141155399999999E-2</v>
      </c>
      <c r="F41">
        <f t="shared" si="1"/>
        <v>0.10785080689999998</v>
      </c>
      <c r="G41" s="1">
        <v>39355</v>
      </c>
      <c r="H41" s="3">
        <f t="shared" si="2"/>
        <v>2.1352385231423301</v>
      </c>
      <c r="I41" s="3">
        <f t="shared" si="4"/>
        <v>2.2014069731137424</v>
      </c>
    </row>
    <row r="42" spans="1:9" x14ac:dyDescent="0.2">
      <c r="A42" s="1">
        <v>39386</v>
      </c>
      <c r="B42">
        <v>3.2428381499999999</v>
      </c>
      <c r="E42">
        <f t="shared" si="0"/>
        <v>3.2428381499999999E-2</v>
      </c>
      <c r="F42" t="str">
        <f t="shared" si="1"/>
        <v/>
      </c>
      <c r="G42" s="1">
        <v>39386</v>
      </c>
      <c r="H42" s="3">
        <f t="shared" si="2"/>
        <v>2.2044808525642861</v>
      </c>
      <c r="I42" s="3" t="e">
        <f>IF(F42="",NA(),IF(F42="",NA(),#REF!*(1+F42)))</f>
        <v>#N/A</v>
      </c>
    </row>
    <row r="43" spans="1:9" x14ac:dyDescent="0.2">
      <c r="A43" s="1">
        <v>39416</v>
      </c>
      <c r="B43">
        <v>-1.773163348</v>
      </c>
      <c r="E43">
        <f t="shared" si="0"/>
        <v>-1.7731633479999998E-2</v>
      </c>
      <c r="F43" t="str">
        <f t="shared" si="1"/>
        <v/>
      </c>
      <c r="G43" s="1">
        <v>39416</v>
      </c>
      <c r="H43" s="3">
        <f t="shared" si="2"/>
        <v>2.1653918060729382</v>
      </c>
      <c r="I43" s="3" t="e">
        <f t="shared" si="4"/>
        <v>#N/A</v>
      </c>
    </row>
    <row r="44" spans="1:9" x14ac:dyDescent="0.2">
      <c r="A44" s="1">
        <v>39447</v>
      </c>
      <c r="B44">
        <v>0.43091019699999999</v>
      </c>
      <c r="C44">
        <v>3.6841841560000002</v>
      </c>
      <c r="E44">
        <f t="shared" si="0"/>
        <v>4.3091019699999997E-3</v>
      </c>
      <c r="F44">
        <f t="shared" si="1"/>
        <v>3.6841841560000005E-2</v>
      </c>
      <c r="G44" s="1">
        <v>39447</v>
      </c>
      <c r="H44" s="3">
        <f t="shared" si="2"/>
        <v>2.1747227001703089</v>
      </c>
      <c r="I44" s="3">
        <f t="shared" si="4"/>
        <v>2.282510860026278</v>
      </c>
    </row>
    <row r="45" spans="1:9" x14ac:dyDescent="0.2">
      <c r="A45" s="1">
        <v>39478</v>
      </c>
      <c r="B45">
        <v>-3.9205733719999998</v>
      </c>
      <c r="E45">
        <f t="shared" si="0"/>
        <v>-3.9205733719999997E-2</v>
      </c>
      <c r="F45" t="str">
        <f t="shared" si="1"/>
        <v/>
      </c>
      <c r="G45" s="1">
        <v>39478</v>
      </c>
      <c r="H45" s="3">
        <f t="shared" si="2"/>
        <v>2.0894611010725921</v>
      </c>
      <c r="I45" s="3" t="e">
        <f>IF(F45="",NA(),IF(F45="",NA(),#REF!*(1+F45)))</f>
        <v>#N/A</v>
      </c>
    </row>
    <row r="46" spans="1:9" x14ac:dyDescent="0.2">
      <c r="A46" s="1">
        <v>39507</v>
      </c>
      <c r="B46">
        <v>1.134431027</v>
      </c>
      <c r="E46">
        <f t="shared" si="0"/>
        <v>1.134431027E-2</v>
      </c>
      <c r="F46" t="str">
        <f t="shared" si="1"/>
        <v/>
      </c>
      <c r="G46" s="1">
        <v>39507</v>
      </c>
      <c r="H46" s="3">
        <f t="shared" si="2"/>
        <v>2.1131645961002552</v>
      </c>
      <c r="I46" s="3" t="e">
        <f t="shared" si="4"/>
        <v>#N/A</v>
      </c>
    </row>
    <row r="47" spans="1:9" x14ac:dyDescent="0.2">
      <c r="A47" s="1">
        <v>39538</v>
      </c>
      <c r="B47">
        <v>-0.46090632599999998</v>
      </c>
      <c r="C47">
        <v>-2.6945680379999999</v>
      </c>
      <c r="E47">
        <f t="shared" si="0"/>
        <v>-4.6090632599999999E-3</v>
      </c>
      <c r="F47">
        <f t="shared" si="1"/>
        <v>-2.694568038E-2</v>
      </c>
      <c r="G47" s="1">
        <v>39538</v>
      </c>
      <c r="H47" s="3">
        <f t="shared" si="2"/>
        <v>2.1034248867980367</v>
      </c>
      <c r="I47" s="3">
        <f t="shared" si="4"/>
        <v>2.2210070519281309</v>
      </c>
    </row>
    <row r="48" spans="1:9" x14ac:dyDescent="0.2">
      <c r="A48" s="1">
        <v>39568</v>
      </c>
      <c r="B48">
        <v>2.5244430329999998</v>
      </c>
      <c r="E48">
        <f t="shared" si="0"/>
        <v>2.5244430329999998E-2</v>
      </c>
      <c r="F48" t="str">
        <f t="shared" si="1"/>
        <v/>
      </c>
      <c r="G48" s="1">
        <v>39568</v>
      </c>
      <c r="H48" s="3">
        <f t="shared" si="2"/>
        <v>2.1565246498071975</v>
      </c>
      <c r="I48" s="3" t="e">
        <f>IF(F48="",NA(),IF(F48="",NA(),#REF!*(1+F48)))</f>
        <v>#N/A</v>
      </c>
    </row>
    <row r="49" spans="1:9" x14ac:dyDescent="0.2">
      <c r="A49" s="1">
        <v>39599</v>
      </c>
      <c r="B49">
        <v>0.90327483200000003</v>
      </c>
      <c r="E49">
        <f t="shared" si="0"/>
        <v>9.0327483200000006E-3</v>
      </c>
      <c r="F49" t="str">
        <f t="shared" si="1"/>
        <v/>
      </c>
      <c r="G49" s="1">
        <v>39599</v>
      </c>
      <c r="H49" s="3">
        <f t="shared" si="2"/>
        <v>2.1760039942147817</v>
      </c>
      <c r="I49" s="3" t="e">
        <f t="shared" si="4"/>
        <v>#N/A</v>
      </c>
    </row>
    <row r="50" spans="1:9" x14ac:dyDescent="0.2">
      <c r="A50" s="1">
        <v>39629</v>
      </c>
      <c r="B50">
        <v>-4.0750176150000001</v>
      </c>
      <c r="C50">
        <v>-2.0431776990000001</v>
      </c>
      <c r="E50">
        <f t="shared" si="0"/>
        <v>-4.0750176150000005E-2</v>
      </c>
      <c r="F50">
        <f t="shared" si="1"/>
        <v>-2.0431776990000001E-2</v>
      </c>
      <c r="G50" s="1">
        <v>39629</v>
      </c>
      <c r="H50" s="3">
        <f t="shared" si="2"/>
        <v>2.0873314481474257</v>
      </c>
      <c r="I50" s="3">
        <f t="shared" si="4"/>
        <v>2.175627931149918</v>
      </c>
    </row>
    <row r="51" spans="1:9" x14ac:dyDescent="0.2">
      <c r="A51" s="1">
        <v>39660</v>
      </c>
      <c r="B51">
        <v>-1.6781310279999999</v>
      </c>
      <c r="E51">
        <f t="shared" si="0"/>
        <v>-1.678131028E-2</v>
      </c>
      <c r="F51" t="str">
        <f t="shared" si="1"/>
        <v/>
      </c>
      <c r="G51" s="1">
        <v>39660</v>
      </c>
      <c r="H51" s="3">
        <f t="shared" si="2"/>
        <v>2.0523032914588621</v>
      </c>
      <c r="I51" s="3" t="e">
        <f>IF(F51="",NA(),IF(F51="",NA(),#REF!*(1+F51)))</f>
        <v>#N/A</v>
      </c>
    </row>
    <row r="52" spans="1:9" x14ac:dyDescent="0.2">
      <c r="A52" s="1">
        <v>39691</v>
      </c>
      <c r="B52">
        <v>-1.1986355259999999</v>
      </c>
      <c r="E52">
        <f t="shared" si="0"/>
        <v>-1.198635526E-2</v>
      </c>
      <c r="F52" t="str">
        <f t="shared" si="1"/>
        <v/>
      </c>
      <c r="G52" s="1">
        <v>39691</v>
      </c>
      <c r="H52" s="3">
        <f t="shared" si="2"/>
        <v>2.0277036551061687</v>
      </c>
      <c r="I52" s="3" t="e">
        <f t="shared" si="4"/>
        <v>#N/A</v>
      </c>
    </row>
    <row r="53" spans="1:9" x14ac:dyDescent="0.2">
      <c r="A53" s="1">
        <v>39721</v>
      </c>
      <c r="B53">
        <v>-6.9602803949999998</v>
      </c>
      <c r="C53">
        <v>-8.2727871359999998</v>
      </c>
      <c r="E53">
        <f t="shared" si="0"/>
        <v>-6.960280395E-2</v>
      </c>
      <c r="F53">
        <f t="shared" si="1"/>
        <v>-8.2727871359999997E-2</v>
      </c>
      <c r="G53" s="1">
        <v>39721</v>
      </c>
      <c r="H53" s="3">
        <f t="shared" si="2"/>
        <v>1.8865697951311158</v>
      </c>
      <c r="I53" s="3">
        <f t="shared" si="4"/>
        <v>1.9956428635345247</v>
      </c>
    </row>
    <row r="54" spans="1:9" x14ac:dyDescent="0.2">
      <c r="A54" s="1">
        <v>39752</v>
      </c>
      <c r="B54">
        <v>-11.23371386</v>
      </c>
      <c r="E54">
        <f t="shared" si="0"/>
        <v>-0.1123371386</v>
      </c>
      <c r="F54" t="str">
        <f t="shared" si="1"/>
        <v/>
      </c>
      <c r="G54" s="1">
        <v>39752</v>
      </c>
      <c r="H54" s="3">
        <f t="shared" si="2"/>
        <v>1.674637942576898</v>
      </c>
      <c r="I54" s="3" t="e">
        <f>IF(F54="",NA(),IF(F54="",NA(),#REF!*(1+F54)))</f>
        <v>#N/A</v>
      </c>
    </row>
    <row r="55" spans="1:9" x14ac:dyDescent="0.2">
      <c r="A55" s="1">
        <v>39782</v>
      </c>
      <c r="B55">
        <v>-3.8126170660000001</v>
      </c>
      <c r="E55">
        <f t="shared" si="0"/>
        <v>-3.812617066E-2</v>
      </c>
      <c r="F55" t="str">
        <f t="shared" si="1"/>
        <v/>
      </c>
      <c r="G55" s="1">
        <v>39782</v>
      </c>
      <c r="H55" s="3">
        <f t="shared" si="2"/>
        <v>1.6107904105844999</v>
      </c>
      <c r="I55" s="3" t="e">
        <f t="shared" si="4"/>
        <v>#N/A</v>
      </c>
    </row>
    <row r="56" spans="1:9" x14ac:dyDescent="0.2">
      <c r="A56" s="1">
        <v>39813</v>
      </c>
      <c r="B56">
        <v>1.5876707370000001</v>
      </c>
      <c r="C56">
        <v>-14.288851899999999</v>
      </c>
      <c r="E56">
        <f t="shared" si="0"/>
        <v>1.587670737E-2</v>
      </c>
      <c r="F56">
        <f t="shared" si="1"/>
        <v>-0.14288851899999999</v>
      </c>
      <c r="G56" s="1">
        <v>39813</v>
      </c>
      <c r="H56" s="3">
        <f t="shared" si="2"/>
        <v>1.6363644585677519</v>
      </c>
      <c r="I56" s="3">
        <f t="shared" si="4"/>
        <v>1.7104884103111573</v>
      </c>
    </row>
    <row r="57" spans="1:9" x14ac:dyDescent="0.2">
      <c r="A57" s="1">
        <v>39844</v>
      </c>
      <c r="B57">
        <v>-3.25974276</v>
      </c>
      <c r="E57">
        <f t="shared" si="0"/>
        <v>-3.2597427599999999E-2</v>
      </c>
      <c r="F57" t="str">
        <f t="shared" si="1"/>
        <v/>
      </c>
      <c r="G57" s="1">
        <v>39844</v>
      </c>
      <c r="H57" s="3">
        <f t="shared" si="2"/>
        <v>1.5830231866023765</v>
      </c>
      <c r="I57" s="3" t="e">
        <f>IF(F57="",NA(),IF(F57="",NA(),#REF!*(1+F57)))</f>
        <v>#N/A</v>
      </c>
    </row>
    <row r="58" spans="1:9" x14ac:dyDescent="0.2">
      <c r="A58" s="1">
        <v>39872</v>
      </c>
      <c r="B58">
        <v>-3.9446221010000002</v>
      </c>
      <c r="E58">
        <f t="shared" si="0"/>
        <v>-3.9446221010000004E-2</v>
      </c>
      <c r="F58" t="str">
        <f t="shared" si="1"/>
        <v/>
      </c>
      <c r="G58" s="1">
        <v>39872</v>
      </c>
      <c r="H58" s="3">
        <f t="shared" si="2"/>
        <v>1.5205789041197049</v>
      </c>
      <c r="I58" s="3" t="e">
        <f t="shared" si="4"/>
        <v>#N/A</v>
      </c>
    </row>
    <row r="59" spans="1:9" x14ac:dyDescent="0.2">
      <c r="A59" s="1">
        <v>39903</v>
      </c>
      <c r="B59">
        <v>4.923358704</v>
      </c>
      <c r="C59">
        <v>-3.9866627459999999</v>
      </c>
      <c r="E59">
        <f t="shared" si="0"/>
        <v>4.9233587039999999E-2</v>
      </c>
      <c r="F59">
        <f t="shared" si="1"/>
        <v>-3.9866627459999998E-2</v>
      </c>
      <c r="G59" s="1">
        <v>39903</v>
      </c>
      <c r="H59" s="3">
        <f t="shared" si="2"/>
        <v>1.5954424579468702</v>
      </c>
      <c r="I59" s="3">
        <f t="shared" si="4"/>
        <v>1.6422970060826347</v>
      </c>
    </row>
    <row r="60" spans="1:9" x14ac:dyDescent="0.2">
      <c r="A60" s="1">
        <v>39933</v>
      </c>
      <c r="B60">
        <v>5.0408217860000004</v>
      </c>
      <c r="E60">
        <f t="shared" si="0"/>
        <v>5.0408217860000007E-2</v>
      </c>
      <c r="F60" t="str">
        <f t="shared" si="1"/>
        <v/>
      </c>
      <c r="G60" s="1">
        <v>39933</v>
      </c>
      <c r="H60" s="3">
        <f t="shared" si="2"/>
        <v>1.67586586895015</v>
      </c>
      <c r="I60" s="3" t="e">
        <f>IF(F60="",NA(),IF(F60="",NA(),#REF!*(1+F60)))</f>
        <v>#N/A</v>
      </c>
    </row>
    <row r="61" spans="1:9" x14ac:dyDescent="0.2">
      <c r="A61" s="1">
        <v>39964</v>
      </c>
      <c r="B61">
        <v>3.7280259619999998</v>
      </c>
      <c r="E61">
        <f t="shared" si="0"/>
        <v>3.7280259619999999E-2</v>
      </c>
      <c r="F61" t="str">
        <f t="shared" si="1"/>
        <v/>
      </c>
      <c r="G61" s="1">
        <v>39964</v>
      </c>
      <c r="H61" s="3">
        <f t="shared" si="2"/>
        <v>1.7383425836329083</v>
      </c>
      <c r="I61" s="3" t="e">
        <f t="shared" si="4"/>
        <v>#N/A</v>
      </c>
    </row>
    <row r="62" spans="1:9" x14ac:dyDescent="0.2">
      <c r="A62" s="1">
        <v>39994</v>
      </c>
      <c r="B62">
        <v>-1.5571269299999999</v>
      </c>
      <c r="C62">
        <v>4.3190137289999999</v>
      </c>
      <c r="E62">
        <f t="shared" si="0"/>
        <v>-1.5571269299999999E-2</v>
      </c>
      <c r="F62">
        <f t="shared" si="1"/>
        <v>4.319013729E-2</v>
      </c>
      <c r="G62" s="1">
        <v>39994</v>
      </c>
      <c r="H62" s="3">
        <f t="shared" si="2"/>
        <v>1.7112743831275026</v>
      </c>
      <c r="I62" s="3">
        <f t="shared" si="4"/>
        <v>1.7132280392463</v>
      </c>
    </row>
    <row r="63" spans="1:9" x14ac:dyDescent="0.2">
      <c r="A63" s="1">
        <v>40025</v>
      </c>
      <c r="B63">
        <v>3.9238787290000001</v>
      </c>
      <c r="E63">
        <f t="shared" si="0"/>
        <v>3.923878729E-2</v>
      </c>
      <c r="F63" t="str">
        <f t="shared" si="1"/>
        <v/>
      </c>
      <c r="G63" s="1">
        <v>40025</v>
      </c>
      <c r="H63" s="3">
        <f t="shared" si="2"/>
        <v>1.7784227146418685</v>
      </c>
      <c r="I63" s="3" t="e">
        <f>IF(F63="",NA(),IF(F63="",NA(),#REF!*(1+F63)))</f>
        <v>#N/A</v>
      </c>
    </row>
    <row r="64" spans="1:9" x14ac:dyDescent="0.2">
      <c r="A64" s="1">
        <v>40056</v>
      </c>
      <c r="B64">
        <v>1.5450597129999999</v>
      </c>
      <c r="E64">
        <f t="shared" si="0"/>
        <v>1.5450597129999999E-2</v>
      </c>
      <c r="F64" t="str">
        <f t="shared" si="1"/>
        <v/>
      </c>
      <c r="G64" s="1">
        <v>40056</v>
      </c>
      <c r="H64" s="3">
        <f t="shared" si="2"/>
        <v>1.805900407532641</v>
      </c>
      <c r="I64" s="3" t="e">
        <f t="shared" si="4"/>
        <v>#N/A</v>
      </c>
    </row>
    <row r="65" spans="1:9" x14ac:dyDescent="0.2">
      <c r="A65" s="1">
        <v>40086</v>
      </c>
      <c r="B65">
        <v>2.2324670640000002</v>
      </c>
      <c r="C65">
        <v>6.0179161710000004</v>
      </c>
      <c r="E65">
        <f t="shared" si="0"/>
        <v>2.2324670640000002E-2</v>
      </c>
      <c r="F65">
        <f t="shared" si="1"/>
        <v>6.0179161710000005E-2</v>
      </c>
      <c r="G65" s="1">
        <v>40086</v>
      </c>
      <c r="H65" s="3">
        <f t="shared" si="2"/>
        <v>1.846216539339449</v>
      </c>
      <c r="I65" s="3">
        <f t="shared" si="4"/>
        <v>1.8163286664662093</v>
      </c>
    </row>
    <row r="66" spans="1:9" x14ac:dyDescent="0.2">
      <c r="A66" s="1">
        <v>40117</v>
      </c>
      <c r="B66">
        <v>0.155152503</v>
      </c>
      <c r="E66">
        <f t="shared" si="0"/>
        <v>1.5515250299999999E-3</v>
      </c>
      <c r="F66" t="str">
        <f t="shared" si="1"/>
        <v/>
      </c>
      <c r="G66" s="1">
        <v>40117</v>
      </c>
      <c r="H66" s="3">
        <f t="shared" si="2"/>
        <v>1.8490809905110341</v>
      </c>
      <c r="I66" s="3" t="e">
        <f>IF(F66="",NA(),IF(F66="",NA(),#REF!*(1+F66)))</f>
        <v>#N/A</v>
      </c>
    </row>
    <row r="67" spans="1:9" x14ac:dyDescent="0.2">
      <c r="A67" s="1">
        <v>40147</v>
      </c>
      <c r="B67">
        <v>3.0256639110000001</v>
      </c>
      <c r="E67">
        <f t="shared" si="0"/>
        <v>3.0256639110000001E-2</v>
      </c>
      <c r="F67" t="str">
        <f t="shared" si="1"/>
        <v/>
      </c>
      <c r="G67" s="1">
        <v>40147</v>
      </c>
      <c r="H67" s="3">
        <f t="shared" si="2"/>
        <v>1.9050279667260881</v>
      </c>
      <c r="I67" s="3" t="e">
        <f t="shared" si="4"/>
        <v>#N/A</v>
      </c>
    </row>
    <row r="68" spans="1:9" x14ac:dyDescent="0.2">
      <c r="A68" s="1">
        <v>40178</v>
      </c>
      <c r="B68">
        <v>2.4799554060000002</v>
      </c>
      <c r="C68">
        <v>6.4944505369999996</v>
      </c>
      <c r="E68">
        <f t="shared" ref="E68:E131" si="5">B68/100</f>
        <v>2.4799554060000003E-2</v>
      </c>
      <c r="F68">
        <f t="shared" ref="F68:F131" si="6">IF(C68="","",C68/100)</f>
        <v>6.4944505370000002E-2</v>
      </c>
      <c r="G68" s="1">
        <v>40178</v>
      </c>
      <c r="H68" s="3">
        <f t="shared" ref="H68:H131" si="7">H67*(1+E68)</f>
        <v>1.9522718107727235</v>
      </c>
      <c r="I68" s="3">
        <f t="shared" si="4"/>
        <v>1.9342892332992088</v>
      </c>
    </row>
    <row r="69" spans="1:9" x14ac:dyDescent="0.2">
      <c r="A69" s="1">
        <v>40209</v>
      </c>
      <c r="B69">
        <v>-1.236424078</v>
      </c>
      <c r="E69">
        <f t="shared" si="5"/>
        <v>-1.2364240780000001E-2</v>
      </c>
      <c r="F69" t="str">
        <f t="shared" si="6"/>
        <v/>
      </c>
      <c r="G69" s="1">
        <v>40209</v>
      </c>
      <c r="H69" s="3">
        <f t="shared" si="7"/>
        <v>1.9281334520363229</v>
      </c>
      <c r="I69" s="3" t="e">
        <f>IF(F69="",NA(),IF(F69="",NA(),#REF!*(1+F69)))</f>
        <v>#N/A</v>
      </c>
    </row>
    <row r="70" spans="1:9" x14ac:dyDescent="0.2">
      <c r="A70" s="1">
        <v>40237</v>
      </c>
      <c r="B70">
        <v>1.7178895359999999</v>
      </c>
      <c r="E70">
        <f t="shared" si="5"/>
        <v>1.7178895359999998E-2</v>
      </c>
      <c r="F70" t="str">
        <f t="shared" si="6"/>
        <v/>
      </c>
      <c r="G70" s="1">
        <v>40237</v>
      </c>
      <c r="H70" s="3">
        <f t="shared" si="7"/>
        <v>1.9612566548489705</v>
      </c>
      <c r="I70" s="3" t="e">
        <f t="shared" si="4"/>
        <v>#N/A</v>
      </c>
    </row>
    <row r="71" spans="1:9" x14ac:dyDescent="0.2">
      <c r="A71" s="1">
        <v>40268</v>
      </c>
      <c r="B71">
        <v>4.3485494679999999</v>
      </c>
      <c r="C71">
        <v>5.1068803320000002</v>
      </c>
      <c r="E71">
        <f t="shared" si="5"/>
        <v>4.348549468E-2</v>
      </c>
      <c r="F71">
        <f t="shared" si="6"/>
        <v>5.1068803320000002E-2</v>
      </c>
      <c r="G71" s="1">
        <v>40268</v>
      </c>
      <c r="H71" s="3">
        <f t="shared" si="7"/>
        <v>2.0465428706795201</v>
      </c>
      <c r="I71" s="3">
        <f t="shared" ref="I71" si="8">IF(F71="",NA(),IF(F71="",NA(),I68*(1+F71)))</f>
        <v>2.0330710697185594</v>
      </c>
    </row>
    <row r="72" spans="1:9" x14ac:dyDescent="0.2">
      <c r="A72" s="1">
        <v>40298</v>
      </c>
      <c r="B72">
        <v>1.793961559</v>
      </c>
      <c r="E72">
        <f t="shared" si="5"/>
        <v>1.7939615589999999E-2</v>
      </c>
      <c r="F72" t="str">
        <f t="shared" si="6"/>
        <v/>
      </c>
      <c r="G72" s="1">
        <v>40298</v>
      </c>
      <c r="H72" s="3">
        <f t="shared" si="7"/>
        <v>2.0832570630679657</v>
      </c>
      <c r="I72" s="3" t="e">
        <f>IF(F72="",NA(),IF(F72="",NA(),#REF!*(1+F72)))</f>
        <v>#N/A</v>
      </c>
    </row>
    <row r="73" spans="1:9" x14ac:dyDescent="0.2">
      <c r="A73" s="1">
        <v>40329</v>
      </c>
      <c r="B73">
        <v>-3.6217731880000001</v>
      </c>
      <c r="E73">
        <f t="shared" si="5"/>
        <v>-3.6217731879999999E-2</v>
      </c>
      <c r="F73" t="str">
        <f t="shared" si="6"/>
        <v/>
      </c>
      <c r="G73" s="1">
        <v>40329</v>
      </c>
      <c r="H73" s="3">
        <f t="shared" si="7"/>
        <v>2.0078062173206539</v>
      </c>
      <c r="I73" s="3" t="e">
        <f t="shared" ref="I73:I136" si="9">IF(F73="",NA(),IF(F73="",NA(),I70*(1+F73)))</f>
        <v>#N/A</v>
      </c>
    </row>
    <row r="74" spans="1:9" x14ac:dyDescent="0.2">
      <c r="A74" s="1">
        <v>40359</v>
      </c>
      <c r="B74">
        <v>-0.25627937200000001</v>
      </c>
      <c r="C74">
        <v>0.44189558699999998</v>
      </c>
      <c r="E74">
        <f t="shared" si="5"/>
        <v>-2.56279372E-3</v>
      </c>
      <c r="F74">
        <f t="shared" si="6"/>
        <v>4.4189558699999996E-3</v>
      </c>
      <c r="G74" s="1">
        <v>40359</v>
      </c>
      <c r="H74" s="3">
        <f t="shared" si="7"/>
        <v>2.0026606241559275</v>
      </c>
      <c r="I74" s="3">
        <f t="shared" si="9"/>
        <v>2.0420551210562197</v>
      </c>
    </row>
    <row r="75" spans="1:9" x14ac:dyDescent="0.2">
      <c r="A75" s="1">
        <v>40390</v>
      </c>
      <c r="B75">
        <v>4.5326735730000003</v>
      </c>
      <c r="E75">
        <f t="shared" si="5"/>
        <v>4.5326735730000005E-2</v>
      </c>
      <c r="F75" t="str">
        <f t="shared" si="6"/>
        <v/>
      </c>
      <c r="G75" s="1">
        <v>40390</v>
      </c>
      <c r="H75" s="3">
        <f t="shared" si="7"/>
        <v>2.0934346930239203</v>
      </c>
      <c r="I75" s="3" t="e">
        <f>IF(F75="",NA(),IF(F75="",NA(),#REF!*(1+F75)))</f>
        <v>#N/A</v>
      </c>
    </row>
    <row r="76" spans="1:9" x14ac:dyDescent="0.2">
      <c r="A76" s="1">
        <v>40421</v>
      </c>
      <c r="B76">
        <v>-1.1354286950000001</v>
      </c>
      <c r="E76">
        <f t="shared" si="5"/>
        <v>-1.135428695E-2</v>
      </c>
      <c r="F76" t="str">
        <f t="shared" si="6"/>
        <v/>
      </c>
      <c r="G76" s="1">
        <v>40421</v>
      </c>
      <c r="H76" s="3">
        <f t="shared" si="7"/>
        <v>2.0696652348082414</v>
      </c>
      <c r="I76" s="3" t="e">
        <f t="shared" si="9"/>
        <v>#N/A</v>
      </c>
    </row>
    <row r="77" spans="1:9" x14ac:dyDescent="0.2">
      <c r="A77" s="1">
        <v>40451</v>
      </c>
      <c r="B77">
        <v>5.5995016939999998</v>
      </c>
      <c r="C77">
        <v>6.3938121309999998</v>
      </c>
      <c r="E77">
        <f t="shared" si="5"/>
        <v>5.5995016939999996E-2</v>
      </c>
      <c r="F77">
        <f t="shared" si="6"/>
        <v>6.3938121309999998E-2</v>
      </c>
      <c r="G77" s="1">
        <v>40451</v>
      </c>
      <c r="H77" s="3">
        <f t="shared" si="7"/>
        <v>2.1855561746914582</v>
      </c>
      <c r="I77" s="3">
        <f t="shared" si="9"/>
        <v>2.1726202891080191</v>
      </c>
    </row>
    <row r="78" spans="1:9" x14ac:dyDescent="0.2">
      <c r="A78" s="1">
        <v>40482</v>
      </c>
      <c r="B78">
        <v>2.4718907680000002</v>
      </c>
      <c r="E78">
        <f t="shared" si="5"/>
        <v>2.4718907680000003E-2</v>
      </c>
      <c r="F78" t="str">
        <f t="shared" si="6"/>
        <v/>
      </c>
      <c r="G78" s="1">
        <v>40482</v>
      </c>
      <c r="H78" s="3">
        <f t="shared" si="7"/>
        <v>2.2395807360031106</v>
      </c>
      <c r="I78" s="3" t="e">
        <f>IF(F78="",NA(),IF(F78="",NA(),#REF!*(1+F78)))</f>
        <v>#N/A</v>
      </c>
    </row>
    <row r="79" spans="1:9" x14ac:dyDescent="0.2">
      <c r="A79" s="1">
        <v>40512</v>
      </c>
      <c r="B79">
        <v>-0.17090873000000001</v>
      </c>
      <c r="E79">
        <f t="shared" si="5"/>
        <v>-1.7090873000000001E-3</v>
      </c>
      <c r="F79" t="str">
        <f t="shared" si="6"/>
        <v/>
      </c>
      <c r="G79" s="1">
        <v>40512</v>
      </c>
      <c r="H79" s="3">
        <f t="shared" si="7"/>
        <v>2.2357530970098831</v>
      </c>
      <c r="I79" s="3" t="e">
        <f t="shared" si="9"/>
        <v>#N/A</v>
      </c>
    </row>
    <row r="80" spans="1:9" x14ac:dyDescent="0.2">
      <c r="A80" s="1">
        <v>40543</v>
      </c>
      <c r="B80">
        <v>4.3618639210000003</v>
      </c>
      <c r="C80">
        <v>6.9151268400000001</v>
      </c>
      <c r="E80">
        <f t="shared" si="5"/>
        <v>4.3618639210000004E-2</v>
      </c>
      <c r="F80">
        <f t="shared" si="6"/>
        <v>6.9151268400000007E-2</v>
      </c>
      <c r="G80" s="1">
        <v>40543</v>
      </c>
      <c r="H80" s="3">
        <f t="shared" si="7"/>
        <v>2.3332736047109974</v>
      </c>
      <c r="I80" s="3">
        <f t="shared" si="9"/>
        <v>2.3228597378514131</v>
      </c>
    </row>
    <row r="81" spans="1:9" x14ac:dyDescent="0.2">
      <c r="A81" s="1">
        <v>40574</v>
      </c>
      <c r="B81">
        <v>1.5030913850000001</v>
      </c>
      <c r="E81">
        <f t="shared" si="5"/>
        <v>1.5030913850000001E-2</v>
      </c>
      <c r="F81" t="str">
        <f t="shared" si="6"/>
        <v/>
      </c>
      <c r="G81" s="1">
        <v>40574</v>
      </c>
      <c r="H81" s="3">
        <f t="shared" si="7"/>
        <v>2.3683448392518875</v>
      </c>
      <c r="I81" s="3" t="e">
        <f>IF(F81="",NA(),IF(F81="",NA(),#REF!*(1+F81)))</f>
        <v>#N/A</v>
      </c>
    </row>
    <row r="82" spans="1:9" x14ac:dyDescent="0.2">
      <c r="A82" s="1">
        <v>40602</v>
      </c>
      <c r="B82">
        <v>2.371169632</v>
      </c>
      <c r="E82">
        <f t="shared" si="5"/>
        <v>2.371169632E-2</v>
      </c>
      <c r="F82" t="str">
        <f t="shared" si="6"/>
        <v/>
      </c>
      <c r="G82" s="1">
        <v>40602</v>
      </c>
      <c r="H82" s="3">
        <f t="shared" si="7"/>
        <v>2.4245023128612675</v>
      </c>
      <c r="I82" s="3" t="e">
        <f t="shared" si="9"/>
        <v>#N/A</v>
      </c>
    </row>
    <row r="83" spans="1:9" x14ac:dyDescent="0.2">
      <c r="A83" s="1">
        <v>40633</v>
      </c>
      <c r="B83">
        <v>1.35435393</v>
      </c>
      <c r="C83">
        <v>6.1194050769999997</v>
      </c>
      <c r="E83">
        <f t="shared" si="5"/>
        <v>1.3543539300000001E-2</v>
      </c>
      <c r="F83">
        <f t="shared" si="6"/>
        <v>6.1194050769999994E-2</v>
      </c>
      <c r="G83" s="1">
        <v>40633</v>
      </c>
      <c r="H83" s="3">
        <f t="shared" si="7"/>
        <v>2.4573386552184453</v>
      </c>
      <c r="I83" s="3">
        <f t="shared" si="9"/>
        <v>2.4650049345810814</v>
      </c>
    </row>
    <row r="84" spans="1:9" x14ac:dyDescent="0.2">
      <c r="A84" s="1">
        <v>40663</v>
      </c>
      <c r="B84">
        <v>2.5601189820000001</v>
      </c>
      <c r="E84">
        <f t="shared" si="5"/>
        <v>2.5601189820000002E-2</v>
      </c>
      <c r="F84" t="str">
        <f t="shared" si="6"/>
        <v/>
      </c>
      <c r="G84" s="1">
        <v>40663</v>
      </c>
      <c r="H84" s="3">
        <f t="shared" si="7"/>
        <v>2.520249448582716</v>
      </c>
      <c r="I84" s="3" t="e">
        <f>IF(F84="",NA(),IF(F84="",NA(),#REF!*(1+F84)))</f>
        <v>#N/A</v>
      </c>
    </row>
    <row r="85" spans="1:9" x14ac:dyDescent="0.2">
      <c r="A85" s="1">
        <v>40694</v>
      </c>
      <c r="B85">
        <v>-0.54970703200000004</v>
      </c>
      <c r="E85">
        <f t="shared" si="5"/>
        <v>-5.4970703200000002E-3</v>
      </c>
      <c r="F85" t="str">
        <f t="shared" si="6"/>
        <v/>
      </c>
      <c r="G85" s="1">
        <v>40694</v>
      </c>
      <c r="H85" s="3">
        <f t="shared" si="7"/>
        <v>2.5063954601399154</v>
      </c>
      <c r="I85" s="3" t="e">
        <f t="shared" si="9"/>
        <v>#N/A</v>
      </c>
    </row>
    <row r="86" spans="1:9" x14ac:dyDescent="0.2">
      <c r="A86" s="1">
        <v>40724</v>
      </c>
      <c r="B86">
        <v>-0.33692550900000001</v>
      </c>
      <c r="C86">
        <v>2.0561735909999999</v>
      </c>
      <c r="E86">
        <f t="shared" si="5"/>
        <v>-3.3692550900000003E-3</v>
      </c>
      <c r="F86">
        <f t="shared" si="6"/>
        <v>2.056173591E-2</v>
      </c>
      <c r="G86" s="1">
        <v>40724</v>
      </c>
      <c r="H86" s="3">
        <f t="shared" si="7"/>
        <v>2.4979507744782863</v>
      </c>
      <c r="I86" s="3">
        <f t="shared" si="9"/>
        <v>2.5156897150627846</v>
      </c>
    </row>
    <row r="87" spans="1:9" x14ac:dyDescent="0.2">
      <c r="A87" s="1">
        <v>40755</v>
      </c>
      <c r="B87">
        <v>0.29713058599999997</v>
      </c>
      <c r="E87">
        <f t="shared" si="5"/>
        <v>2.9713058599999996E-3</v>
      </c>
      <c r="F87" t="str">
        <f t="shared" si="6"/>
        <v/>
      </c>
      <c r="G87" s="1">
        <v>40755</v>
      </c>
      <c r="H87" s="3">
        <f t="shared" si="7"/>
        <v>2.5053729502524851</v>
      </c>
      <c r="I87" s="3" t="e">
        <f>IF(F87="",NA(),IF(F87="",NA(),#REF!*(1+F87)))</f>
        <v>#N/A</v>
      </c>
    </row>
    <row r="88" spans="1:9" x14ac:dyDescent="0.2">
      <c r="A88" s="1">
        <v>40786</v>
      </c>
      <c r="B88">
        <v>-2.863121359</v>
      </c>
      <c r="E88">
        <f t="shared" si="5"/>
        <v>-2.8631213589999999E-2</v>
      </c>
      <c r="F88" t="str">
        <f t="shared" si="6"/>
        <v/>
      </c>
      <c r="G88" s="1">
        <v>40786</v>
      </c>
      <c r="H88" s="3">
        <f t="shared" si="7"/>
        <v>2.4336410821911976</v>
      </c>
      <c r="I88" s="3" t="e">
        <f t="shared" si="9"/>
        <v>#N/A</v>
      </c>
    </row>
    <row r="89" spans="1:9" x14ac:dyDescent="0.2">
      <c r="A89" s="1">
        <v>40816</v>
      </c>
      <c r="B89">
        <v>-4.2834394280000003</v>
      </c>
      <c r="C89">
        <v>-4.4141601389999998</v>
      </c>
      <c r="E89">
        <f t="shared" si="5"/>
        <v>-4.283439428E-2</v>
      </c>
      <c r="F89">
        <f t="shared" si="6"/>
        <v>-4.414160139E-2</v>
      </c>
      <c r="G89" s="1">
        <v>40816</v>
      </c>
      <c r="H89" s="3">
        <f t="shared" si="7"/>
        <v>2.3293975405406138</v>
      </c>
      <c r="I89" s="3">
        <f t="shared" si="9"/>
        <v>2.4046431424395607</v>
      </c>
    </row>
    <row r="90" spans="1:9" x14ac:dyDescent="0.2">
      <c r="A90" s="1">
        <v>40847</v>
      </c>
      <c r="B90">
        <v>5.4123220659999998</v>
      </c>
      <c r="E90">
        <f t="shared" si="5"/>
        <v>5.4123220659999999E-2</v>
      </c>
      <c r="F90" t="str">
        <f t="shared" si="6"/>
        <v/>
      </c>
      <c r="G90" s="1">
        <v>40847</v>
      </c>
      <c r="H90" s="3">
        <f t="shared" si="7"/>
        <v>2.4554720376321546</v>
      </c>
      <c r="I90" s="3" t="e">
        <f>IF(F90="",NA(),IF(F90="",NA(),#REF!*(1+F90)))</f>
        <v>#N/A</v>
      </c>
    </row>
    <row r="91" spans="1:9" x14ac:dyDescent="0.2">
      <c r="A91" s="1">
        <v>40877</v>
      </c>
      <c r="B91">
        <v>-1.3545042899999999</v>
      </c>
      <c r="E91">
        <f t="shared" si="5"/>
        <v>-1.35450429E-2</v>
      </c>
      <c r="F91" t="str">
        <f t="shared" si="6"/>
        <v/>
      </c>
      <c r="G91" s="1">
        <v>40877</v>
      </c>
      <c r="H91" s="3">
        <f t="shared" si="7"/>
        <v>2.4222125635426766</v>
      </c>
      <c r="I91" s="3" t="e">
        <f t="shared" si="9"/>
        <v>#N/A</v>
      </c>
    </row>
    <row r="92" spans="1:9" x14ac:dyDescent="0.2">
      <c r="A92" s="1">
        <v>40908</v>
      </c>
      <c r="B92">
        <v>-0.11364083699999999</v>
      </c>
      <c r="C92">
        <v>0.89279848799999995</v>
      </c>
      <c r="E92">
        <f t="shared" si="5"/>
        <v>-1.13640837E-3</v>
      </c>
      <c r="F92">
        <f t="shared" si="6"/>
        <v>8.9279848799999999E-3</v>
      </c>
      <c r="G92" s="1">
        <v>40908</v>
      </c>
      <c r="H92" s="3">
        <f t="shared" si="7"/>
        <v>2.4194599409115476</v>
      </c>
      <c r="I92" s="3">
        <f t="shared" si="9"/>
        <v>2.4261117600570565</v>
      </c>
    </row>
    <row r="93" spans="1:9" x14ac:dyDescent="0.2">
      <c r="A93" s="1">
        <v>40939</v>
      </c>
      <c r="B93">
        <v>3.334011244</v>
      </c>
      <c r="E93">
        <f t="shared" si="5"/>
        <v>3.334011244E-2</v>
      </c>
      <c r="F93" t="str">
        <f t="shared" si="6"/>
        <v/>
      </c>
      <c r="G93" s="1">
        <v>40939</v>
      </c>
      <c r="H93" s="3">
        <f t="shared" si="7"/>
        <v>2.5001250073856141</v>
      </c>
      <c r="I93" s="3" t="e">
        <f>IF(F93="",NA(),IF(F93="",NA(),#REF!*(1+F93)))</f>
        <v>#N/A</v>
      </c>
    </row>
    <row r="94" spans="1:9" x14ac:dyDescent="0.2">
      <c r="A94" s="1">
        <v>40968</v>
      </c>
      <c r="B94">
        <v>2.7909697539999998</v>
      </c>
      <c r="E94">
        <f t="shared" si="5"/>
        <v>2.7909697539999997E-2</v>
      </c>
      <c r="F94" t="str">
        <f t="shared" si="6"/>
        <v/>
      </c>
      <c r="G94" s="1">
        <v>40968</v>
      </c>
      <c r="H94" s="3">
        <f t="shared" si="7"/>
        <v>2.5699027401539367</v>
      </c>
      <c r="I94" s="3" t="e">
        <f t="shared" si="9"/>
        <v>#N/A</v>
      </c>
    </row>
    <row r="95" spans="1:9" x14ac:dyDescent="0.2">
      <c r="A95" s="1">
        <v>40999</v>
      </c>
      <c r="B95">
        <v>0.62009578600000004</v>
      </c>
      <c r="C95">
        <v>5.2953878699999999</v>
      </c>
      <c r="E95">
        <f t="shared" si="5"/>
        <v>6.20095786E-3</v>
      </c>
      <c r="F95">
        <f t="shared" si="6"/>
        <v>5.2953878699999998E-2</v>
      </c>
      <c r="G95" s="1">
        <v>40999</v>
      </c>
      <c r="H95" s="3">
        <f t="shared" si="7"/>
        <v>2.5858385987499299</v>
      </c>
      <c r="I95" s="3">
        <f t="shared" si="9"/>
        <v>2.5545837879117612</v>
      </c>
    </row>
    <row r="96" spans="1:9" x14ac:dyDescent="0.2">
      <c r="A96" s="1">
        <v>41029</v>
      </c>
      <c r="B96">
        <v>0.31212459999999997</v>
      </c>
      <c r="E96">
        <f t="shared" si="5"/>
        <v>3.1212459999999998E-3</v>
      </c>
      <c r="F96" t="str">
        <f t="shared" si="6"/>
        <v/>
      </c>
      <c r="G96" s="1">
        <v>41029</v>
      </c>
      <c r="H96" s="3">
        <f t="shared" si="7"/>
        <v>2.5939096371329238</v>
      </c>
      <c r="I96" s="3" t="e">
        <f>IF(F96="",NA(),IF(F96="",NA(),#REF!*(1+F96)))</f>
        <v>#N/A</v>
      </c>
    </row>
    <row r="97" spans="1:9" x14ac:dyDescent="0.2">
      <c r="A97" s="1">
        <v>41060</v>
      </c>
      <c r="B97">
        <v>-3.7849919679999999</v>
      </c>
      <c r="E97">
        <f t="shared" si="5"/>
        <v>-3.7849919679999997E-2</v>
      </c>
      <c r="F97" t="str">
        <f t="shared" si="6"/>
        <v/>
      </c>
      <c r="G97" s="1">
        <v>41060</v>
      </c>
      <c r="H97" s="3">
        <f t="shared" si="7"/>
        <v>2.4957303657102647</v>
      </c>
      <c r="I97" s="3" t="e">
        <f t="shared" si="9"/>
        <v>#N/A</v>
      </c>
    </row>
    <row r="98" spans="1:9" x14ac:dyDescent="0.2">
      <c r="A98" s="1">
        <v>41090</v>
      </c>
      <c r="B98">
        <v>2.8875978579999999</v>
      </c>
      <c r="C98">
        <v>0.99415617999999994</v>
      </c>
      <c r="E98">
        <f t="shared" si="5"/>
        <v>2.8875978579999999E-2</v>
      </c>
      <c r="F98">
        <f t="shared" si="6"/>
        <v>9.9415618000000001E-3</v>
      </c>
      <c r="G98" s="1">
        <v>41090</v>
      </c>
      <c r="H98" s="3">
        <f t="shared" si="7"/>
        <v>2.5677970222919697</v>
      </c>
      <c r="I98" s="3">
        <f t="shared" si="9"/>
        <v>2.5799803405125643</v>
      </c>
    </row>
    <row r="99" spans="1:9" x14ac:dyDescent="0.2">
      <c r="A99" s="1">
        <v>41121</v>
      </c>
      <c r="B99">
        <v>0.95822698100000003</v>
      </c>
      <c r="E99">
        <f t="shared" si="5"/>
        <v>9.5822698100000003E-3</v>
      </c>
      <c r="F99" t="str">
        <f t="shared" si="6"/>
        <v/>
      </c>
      <c r="G99" s="1">
        <v>41121</v>
      </c>
      <c r="H99" s="3">
        <f t="shared" si="7"/>
        <v>2.5924023461768861</v>
      </c>
      <c r="I99" s="3" t="e">
        <f>IF(F99="",NA(),IF(F99="",NA(),#REF!*(1+F99)))</f>
        <v>#N/A</v>
      </c>
    </row>
    <row r="100" spans="1:9" x14ac:dyDescent="0.2">
      <c r="A100" s="1">
        <v>41152</v>
      </c>
      <c r="B100">
        <v>1.579898297</v>
      </c>
      <c r="E100">
        <f t="shared" si="5"/>
        <v>1.579898297E-2</v>
      </c>
      <c r="F100" t="str">
        <f t="shared" si="6"/>
        <v/>
      </c>
      <c r="G100" s="1">
        <v>41152</v>
      </c>
      <c r="H100" s="3">
        <f t="shared" si="7"/>
        <v>2.6333596666955228</v>
      </c>
      <c r="I100" s="3" t="e">
        <f t="shared" si="9"/>
        <v>#N/A</v>
      </c>
    </row>
    <row r="101" spans="1:9" x14ac:dyDescent="0.2">
      <c r="A101" s="1">
        <v>41182</v>
      </c>
      <c r="B101">
        <v>1.9817918459999999</v>
      </c>
      <c r="C101">
        <v>2.9457955990000002</v>
      </c>
      <c r="E101">
        <f t="shared" si="5"/>
        <v>1.981791846E-2</v>
      </c>
      <c r="F101">
        <f t="shared" si="6"/>
        <v>2.9457955990000003E-2</v>
      </c>
      <c r="G101" s="1">
        <v>41182</v>
      </c>
      <c r="H101" s="3">
        <f t="shared" si="7"/>
        <v>2.6855473738459477</v>
      </c>
      <c r="I101" s="3">
        <f t="shared" si="9"/>
        <v>2.6559812878384483</v>
      </c>
    </row>
    <row r="102" spans="1:9" x14ac:dyDescent="0.2">
      <c r="A102" s="1">
        <v>41213</v>
      </c>
      <c r="B102">
        <v>0.15765327800000001</v>
      </c>
      <c r="E102">
        <f t="shared" si="5"/>
        <v>1.57653278E-3</v>
      </c>
      <c r="F102" t="str">
        <f t="shared" si="6"/>
        <v/>
      </c>
      <c r="G102" s="1">
        <v>41213</v>
      </c>
      <c r="H102" s="3">
        <f t="shared" si="7"/>
        <v>2.6897812273130586</v>
      </c>
      <c r="I102" s="3" t="e">
        <f>IF(F102="",NA(),IF(F102="",NA(),#REF!*(1+F102)))</f>
        <v>#N/A</v>
      </c>
    </row>
    <row r="103" spans="1:9" x14ac:dyDescent="0.2">
      <c r="A103" s="1">
        <v>41243</v>
      </c>
      <c r="B103">
        <v>1.2064490210000001</v>
      </c>
      <c r="E103">
        <f t="shared" si="5"/>
        <v>1.2064490210000001E-2</v>
      </c>
      <c r="F103" t="str">
        <f t="shared" si="6"/>
        <v/>
      </c>
      <c r="G103" s="1">
        <v>41243</v>
      </c>
      <c r="H103" s="3">
        <f t="shared" si="7"/>
        <v>2.7222320665970186</v>
      </c>
      <c r="I103" s="3" t="e">
        <f t="shared" si="9"/>
        <v>#N/A</v>
      </c>
    </row>
    <row r="104" spans="1:9" x14ac:dyDescent="0.2">
      <c r="A104" s="1">
        <v>41274</v>
      </c>
      <c r="B104">
        <v>1.7070953069999999</v>
      </c>
      <c r="C104">
        <v>3.191721705</v>
      </c>
      <c r="E104">
        <f t="shared" si="5"/>
        <v>1.7070953069999999E-2</v>
      </c>
      <c r="F104">
        <f t="shared" si="6"/>
        <v>3.1917217050000002E-2</v>
      </c>
      <c r="G104" s="1">
        <v>41274</v>
      </c>
      <c r="H104" s="3">
        <f t="shared" si="7"/>
        <v>2.768703162451545</v>
      </c>
      <c r="I104" s="3">
        <f t="shared" si="9"/>
        <v>2.7407528190831263</v>
      </c>
    </row>
    <row r="105" spans="1:9" x14ac:dyDescent="0.2">
      <c r="A105" s="1">
        <v>41305</v>
      </c>
      <c r="B105">
        <v>2.6525425970000001</v>
      </c>
      <c r="E105">
        <f t="shared" si="5"/>
        <v>2.6525425970000002E-2</v>
      </c>
      <c r="F105" t="str">
        <f t="shared" si="6"/>
        <v/>
      </c>
      <c r="G105" s="1">
        <v>41305</v>
      </c>
      <c r="H105" s="3">
        <f t="shared" si="7"/>
        <v>2.8421441932200584</v>
      </c>
      <c r="I105" s="3" t="e">
        <f>IF(F105="",NA(),IF(F105="",NA(),#REF!*(1+F105)))</f>
        <v>#N/A</v>
      </c>
    </row>
    <row r="106" spans="1:9" x14ac:dyDescent="0.2">
      <c r="A106" s="1">
        <v>41333</v>
      </c>
      <c r="B106">
        <v>0.48780574199999999</v>
      </c>
      <c r="E106">
        <f t="shared" si="5"/>
        <v>4.8780574199999999E-3</v>
      </c>
      <c r="F106" t="str">
        <f t="shared" si="6"/>
        <v/>
      </c>
      <c r="G106" s="1">
        <v>41333</v>
      </c>
      <c r="H106" s="3">
        <f t="shared" si="7"/>
        <v>2.8560083357905053</v>
      </c>
      <c r="I106" s="3" t="e">
        <f t="shared" si="9"/>
        <v>#N/A</v>
      </c>
    </row>
    <row r="107" spans="1:9" x14ac:dyDescent="0.2">
      <c r="A107" s="1">
        <v>41364</v>
      </c>
      <c r="B107">
        <v>1.3679248180000001</v>
      </c>
      <c r="C107">
        <v>3.802830481</v>
      </c>
      <c r="E107">
        <f t="shared" si="5"/>
        <v>1.3679248180000001E-2</v>
      </c>
      <c r="F107">
        <f t="shared" si="6"/>
        <v>3.8028304809999997E-2</v>
      </c>
      <c r="G107" s="1">
        <v>41364</v>
      </c>
      <c r="H107" s="3">
        <f t="shared" si="7"/>
        <v>2.8950763826199326</v>
      </c>
      <c r="I107" s="3">
        <f t="shared" si="9"/>
        <v>2.8449790026960864</v>
      </c>
    </row>
    <row r="108" spans="1:9" x14ac:dyDescent="0.2">
      <c r="A108" s="1">
        <v>41394</v>
      </c>
      <c r="B108">
        <v>1.8716412179999999</v>
      </c>
      <c r="E108">
        <f t="shared" si="5"/>
        <v>1.8716412179999999E-2</v>
      </c>
      <c r="F108" t="str">
        <f t="shared" si="6"/>
        <v/>
      </c>
      <c r="G108" s="1">
        <v>41394</v>
      </c>
      <c r="H108" s="3">
        <f t="shared" si="7"/>
        <v>2.9492618254896308</v>
      </c>
      <c r="I108" s="3" t="e">
        <f>IF(F108="",NA(),IF(F108="",NA(),#REF!*(1+F108)))</f>
        <v>#N/A</v>
      </c>
    </row>
    <row r="109" spans="1:9" x14ac:dyDescent="0.2">
      <c r="A109" s="1">
        <v>41425</v>
      </c>
      <c r="B109">
        <v>0.53576837899999996</v>
      </c>
      <c r="E109">
        <f t="shared" si="5"/>
        <v>5.3576837899999997E-3</v>
      </c>
      <c r="F109" t="str">
        <f t="shared" si="6"/>
        <v/>
      </c>
      <c r="G109" s="1">
        <v>41425</v>
      </c>
      <c r="H109" s="3">
        <f t="shared" si="7"/>
        <v>2.9650630377645224</v>
      </c>
      <c r="I109" s="3" t="e">
        <f t="shared" si="9"/>
        <v>#N/A</v>
      </c>
    </row>
    <row r="110" spans="1:9" x14ac:dyDescent="0.2">
      <c r="A110" s="1">
        <v>41455</v>
      </c>
      <c r="B110">
        <v>-0.75827113199999996</v>
      </c>
      <c r="C110">
        <v>2.2874289349999999</v>
      </c>
      <c r="E110">
        <f t="shared" si="5"/>
        <v>-7.5827113199999994E-3</v>
      </c>
      <c r="F110">
        <f t="shared" si="6"/>
        <v>2.287428935E-2</v>
      </c>
      <c r="G110" s="1">
        <v>41455</v>
      </c>
      <c r="H110" s="3">
        <f t="shared" si="7"/>
        <v>2.9425798207035516</v>
      </c>
      <c r="I110" s="3">
        <f t="shared" si="9"/>
        <v>2.9100558755984314</v>
      </c>
    </row>
    <row r="111" spans="1:9" x14ac:dyDescent="0.2">
      <c r="A111" s="1">
        <v>41486</v>
      </c>
      <c r="B111">
        <v>3.0024863609999999</v>
      </c>
      <c r="E111">
        <f t="shared" si="5"/>
        <v>3.0024863609999997E-2</v>
      </c>
      <c r="F111" t="str">
        <f t="shared" si="6"/>
        <v/>
      </c>
      <c r="G111" s="1">
        <v>41486</v>
      </c>
      <c r="H111" s="3">
        <f t="shared" si="7"/>
        <v>3.0309303784817141</v>
      </c>
      <c r="I111" s="3" t="e">
        <f>IF(F111="",NA(),IF(F111="",NA(),#REF!*(1+F111)))</f>
        <v>#N/A</v>
      </c>
    </row>
    <row r="112" spans="1:9" x14ac:dyDescent="0.2">
      <c r="A112" s="1">
        <v>41517</v>
      </c>
      <c r="B112">
        <v>-0.308323183</v>
      </c>
      <c r="E112">
        <f t="shared" si="5"/>
        <v>-3.0832318299999998E-3</v>
      </c>
      <c r="F112" t="str">
        <f t="shared" si="6"/>
        <v/>
      </c>
      <c r="G112" s="1">
        <v>41517</v>
      </c>
      <c r="H112" s="3">
        <f t="shared" si="7"/>
        <v>3.0215853174642651</v>
      </c>
      <c r="I112" s="3" t="e">
        <f t="shared" si="9"/>
        <v>#N/A</v>
      </c>
    </row>
    <row r="113" spans="1:9" x14ac:dyDescent="0.2">
      <c r="A113" s="1">
        <v>41547</v>
      </c>
      <c r="B113">
        <v>3.436065911</v>
      </c>
      <c r="C113">
        <v>4.8406138639999998</v>
      </c>
      <c r="E113">
        <f t="shared" si="5"/>
        <v>3.4360659109999997E-2</v>
      </c>
      <c r="F113">
        <f t="shared" si="6"/>
        <v>4.8406138639999999E-2</v>
      </c>
      <c r="G113" s="1">
        <v>41547</v>
      </c>
      <c r="H113" s="3">
        <f t="shared" si="7"/>
        <v>3.1254089805294361</v>
      </c>
      <c r="I113" s="3">
        <f t="shared" si="9"/>
        <v>3.0509204437627959</v>
      </c>
    </row>
    <row r="114" spans="1:9" x14ac:dyDescent="0.2">
      <c r="A114" s="1">
        <v>41578</v>
      </c>
      <c r="B114">
        <v>2.9416596319999999</v>
      </c>
      <c r="E114">
        <f t="shared" si="5"/>
        <v>2.9416596319999998E-2</v>
      </c>
      <c r="F114" t="str">
        <f t="shared" si="6"/>
        <v/>
      </c>
      <c r="G114" s="1">
        <v>41578</v>
      </c>
      <c r="H114" s="3">
        <f t="shared" si="7"/>
        <v>3.217347874844573</v>
      </c>
      <c r="I114" s="3" t="e">
        <f>IF(F114="",NA(),IF(F114="",NA(),#REF!*(1+F114)))</f>
        <v>#N/A</v>
      </c>
    </row>
    <row r="115" spans="1:9" x14ac:dyDescent="0.2">
      <c r="A115" s="1">
        <v>41608</v>
      </c>
      <c r="B115">
        <v>1.731018715</v>
      </c>
      <c r="E115">
        <f t="shared" si="5"/>
        <v>1.731018715E-2</v>
      </c>
      <c r="F115" t="str">
        <f t="shared" si="6"/>
        <v/>
      </c>
      <c r="G115" s="1">
        <v>41608</v>
      </c>
      <c r="H115" s="3">
        <f t="shared" si="7"/>
        <v>3.2730407686847878</v>
      </c>
      <c r="I115" s="3" t="e">
        <f t="shared" si="9"/>
        <v>#N/A</v>
      </c>
    </row>
    <row r="116" spans="1:9" x14ac:dyDescent="0.2">
      <c r="A116" s="1">
        <v>41639</v>
      </c>
      <c r="B116">
        <v>2.008524741</v>
      </c>
      <c r="C116">
        <v>7.3155273310000002</v>
      </c>
      <c r="E116">
        <f t="shared" si="5"/>
        <v>2.008524741E-2</v>
      </c>
      <c r="F116">
        <f t="shared" si="6"/>
        <v>7.3155273310000005E-2</v>
      </c>
      <c r="G116" s="1">
        <v>41639</v>
      </c>
      <c r="H116" s="3">
        <f t="shared" si="7"/>
        <v>3.338780602306838</v>
      </c>
      <c r="I116" s="3">
        <f t="shared" si="9"/>
        <v>3.27411136267333</v>
      </c>
    </row>
    <row r="117" spans="1:9" x14ac:dyDescent="0.2">
      <c r="A117" s="1">
        <v>41670</v>
      </c>
      <c r="B117">
        <v>-1.1720176449999999</v>
      </c>
      <c r="E117">
        <f t="shared" si="5"/>
        <v>-1.172017645E-2</v>
      </c>
      <c r="F117" t="str">
        <f t="shared" si="6"/>
        <v/>
      </c>
      <c r="G117" s="1">
        <v>41670</v>
      </c>
      <c r="H117" s="3">
        <f t="shared" si="7"/>
        <v>3.2996495045199645</v>
      </c>
      <c r="I117" s="3" t="e">
        <f>IF(F117="",NA(),IF(F117="",NA(),#REF!*(1+F117)))</f>
        <v>#N/A</v>
      </c>
    </row>
    <row r="118" spans="1:9" x14ac:dyDescent="0.2">
      <c r="A118" s="1">
        <v>41698</v>
      </c>
      <c r="B118">
        <v>3.06972566</v>
      </c>
      <c r="E118">
        <f t="shared" si="5"/>
        <v>3.06972566E-2</v>
      </c>
      <c r="F118" t="str">
        <f t="shared" si="6"/>
        <v/>
      </c>
      <c r="G118" s="1">
        <v>41698</v>
      </c>
      <c r="H118" s="3">
        <f t="shared" si="7"/>
        <v>3.4009396920502764</v>
      </c>
      <c r="I118" s="3" t="e">
        <f t="shared" si="9"/>
        <v>#N/A</v>
      </c>
    </row>
    <row r="119" spans="1:9" x14ac:dyDescent="0.2">
      <c r="A119" s="1">
        <v>41729</v>
      </c>
      <c r="B119">
        <v>0.69075783800000001</v>
      </c>
      <c r="C119">
        <v>3.0607050560000002</v>
      </c>
      <c r="E119">
        <f t="shared" si="5"/>
        <v>6.9075783800000004E-3</v>
      </c>
      <c r="F119">
        <f t="shared" si="6"/>
        <v>3.0607050560000001E-2</v>
      </c>
      <c r="G119" s="1">
        <v>41729</v>
      </c>
      <c r="H119" s="3">
        <f t="shared" si="7"/>
        <v>3.4244319495387665</v>
      </c>
      <c r="I119" s="3">
        <f t="shared" si="9"/>
        <v>3.3743222546897433</v>
      </c>
    </row>
    <row r="120" spans="1:9" x14ac:dyDescent="0.2">
      <c r="A120" s="1">
        <v>41759</v>
      </c>
      <c r="B120">
        <v>0.96173346299999996</v>
      </c>
      <c r="E120">
        <f t="shared" si="5"/>
        <v>9.61733463E-3</v>
      </c>
      <c r="F120" t="str">
        <f t="shared" si="6"/>
        <v/>
      </c>
      <c r="G120" s="1">
        <v>41759</v>
      </c>
      <c r="H120" s="3">
        <f t="shared" si="7"/>
        <v>3.457365857515144</v>
      </c>
      <c r="I120" s="3" t="e">
        <f>IF(F120="",NA(),IF(F120="",NA(),#REF!*(1+F120)))</f>
        <v>#N/A</v>
      </c>
    </row>
    <row r="121" spans="1:9" x14ac:dyDescent="0.2">
      <c r="A121" s="1">
        <v>41790</v>
      </c>
      <c r="B121">
        <v>1.912873329</v>
      </c>
      <c r="E121">
        <f t="shared" si="5"/>
        <v>1.9128733289999998E-2</v>
      </c>
      <c r="F121" t="str">
        <f t="shared" si="6"/>
        <v/>
      </c>
      <c r="G121" s="1">
        <v>41790</v>
      </c>
      <c r="H121" s="3">
        <f t="shared" si="7"/>
        <v>3.5235008868895035</v>
      </c>
      <c r="I121" s="3" t="e">
        <f t="shared" si="9"/>
        <v>#N/A</v>
      </c>
    </row>
    <row r="122" spans="1:9" x14ac:dyDescent="0.2">
      <c r="A122" s="1">
        <v>41820</v>
      </c>
      <c r="B122">
        <v>1.958336871</v>
      </c>
      <c r="C122">
        <v>4.7288893160000001</v>
      </c>
      <c r="E122">
        <f t="shared" si="5"/>
        <v>1.958336871E-2</v>
      </c>
      <c r="F122">
        <f t="shared" si="6"/>
        <v>4.7288893159999998E-2</v>
      </c>
      <c r="G122" s="1">
        <v>41820</v>
      </c>
      <c r="H122" s="3">
        <f t="shared" si="7"/>
        <v>3.5925029039074725</v>
      </c>
      <c r="I122" s="3">
        <f t="shared" si="9"/>
        <v>3.5338902192791766</v>
      </c>
    </row>
    <row r="123" spans="1:9" x14ac:dyDescent="0.2">
      <c r="A123" s="1">
        <v>41851</v>
      </c>
      <c r="B123">
        <v>-0.329029762</v>
      </c>
      <c r="E123">
        <f t="shared" si="5"/>
        <v>-3.2902976199999999E-3</v>
      </c>
      <c r="F123" t="str">
        <f t="shared" si="6"/>
        <v/>
      </c>
      <c r="G123" s="1">
        <v>41851</v>
      </c>
      <c r="H123" s="3">
        <f t="shared" si="7"/>
        <v>3.5806825001529026</v>
      </c>
      <c r="I123" s="3" t="e">
        <f>IF(F123="",NA(),IF(F123="",NA(),#REF!*(1+F123)))</f>
        <v>#N/A</v>
      </c>
    </row>
    <row r="124" spans="1:9" x14ac:dyDescent="0.2">
      <c r="A124" s="1">
        <v>41882</v>
      </c>
      <c r="B124">
        <v>1.7926100300000001</v>
      </c>
      <c r="E124">
        <f t="shared" si="5"/>
        <v>1.7926100300000001E-2</v>
      </c>
      <c r="F124" t="str">
        <f t="shared" si="6"/>
        <v/>
      </c>
      <c r="G124" s="1">
        <v>41882</v>
      </c>
      <c r="H124" s="3">
        <f t="shared" si="7"/>
        <v>3.6448701737930982</v>
      </c>
      <c r="I124" s="3" t="e">
        <f t="shared" si="9"/>
        <v>#N/A</v>
      </c>
    </row>
    <row r="125" spans="1:9" x14ac:dyDescent="0.2">
      <c r="A125" s="1">
        <v>41912</v>
      </c>
      <c r="B125">
        <v>-1.367403996</v>
      </c>
      <c r="C125">
        <v>0.91265020500000005</v>
      </c>
      <c r="E125">
        <f t="shared" si="5"/>
        <v>-1.367403996E-2</v>
      </c>
      <c r="F125">
        <f t="shared" si="6"/>
        <v>9.1265020500000005E-3</v>
      </c>
      <c r="G125" s="1">
        <v>41912</v>
      </c>
      <c r="H125" s="3">
        <f t="shared" si="7"/>
        <v>3.595030073387639</v>
      </c>
      <c r="I125" s="3">
        <f t="shared" si="9"/>
        <v>3.566142275609903</v>
      </c>
    </row>
    <row r="126" spans="1:9" x14ac:dyDescent="0.2">
      <c r="A126" s="1">
        <v>41943</v>
      </c>
      <c r="B126">
        <v>1.1444769829999999</v>
      </c>
      <c r="E126">
        <f t="shared" si="5"/>
        <v>1.144476983E-2</v>
      </c>
      <c r="F126" t="str">
        <f t="shared" si="6"/>
        <v/>
      </c>
      <c r="G126" s="1">
        <v>41943</v>
      </c>
      <c r="H126" s="3">
        <f t="shared" si="7"/>
        <v>3.6361743651094884</v>
      </c>
      <c r="I126" s="3" t="e">
        <f>IF(F126="",NA(),IF(F126="",NA(),#REF!*(1+F126)))</f>
        <v>#N/A</v>
      </c>
    </row>
    <row r="127" spans="1:9" x14ac:dyDescent="0.2">
      <c r="A127" s="1">
        <v>41973</v>
      </c>
      <c r="B127">
        <v>1.3562494359999999</v>
      </c>
      <c r="E127">
        <f t="shared" si="5"/>
        <v>1.356249436E-2</v>
      </c>
      <c r="F127" t="str">
        <f t="shared" si="6"/>
        <v/>
      </c>
      <c r="G127" s="1">
        <v>41973</v>
      </c>
      <c r="H127" s="3">
        <f t="shared" si="7"/>
        <v>3.6854899594282622</v>
      </c>
      <c r="I127" s="3" t="e">
        <f t="shared" si="9"/>
        <v>#N/A</v>
      </c>
    </row>
    <row r="128" spans="1:9" x14ac:dyDescent="0.2">
      <c r="A128" s="1">
        <v>42004</v>
      </c>
      <c r="B128">
        <v>-0.126924588</v>
      </c>
      <c r="C128">
        <v>2.0356303530000002</v>
      </c>
      <c r="E128">
        <f t="shared" si="5"/>
        <v>-1.26924588E-3</v>
      </c>
      <c r="F128">
        <f t="shared" si="6"/>
        <v>2.0356303530000001E-2</v>
      </c>
      <c r="G128" s="1">
        <v>42004</v>
      </c>
      <c r="H128" s="3">
        <f t="shared" si="7"/>
        <v>3.6808121664814766</v>
      </c>
      <c r="I128" s="3">
        <f t="shared" si="9"/>
        <v>3.6387357502033835</v>
      </c>
    </row>
    <row r="129" spans="1:9" x14ac:dyDescent="0.2">
      <c r="A129" s="1">
        <v>42035</v>
      </c>
      <c r="B129">
        <v>-6.1945407000000001E-2</v>
      </c>
      <c r="E129">
        <f t="shared" si="5"/>
        <v>-6.1945407000000001E-4</v>
      </c>
      <c r="F129" t="str">
        <f t="shared" si="6"/>
        <v/>
      </c>
      <c r="G129" s="1">
        <v>42035</v>
      </c>
      <c r="H129" s="3">
        <f t="shared" si="7"/>
        <v>3.6785320724040442</v>
      </c>
      <c r="I129" s="3" t="e">
        <f>IF(F129="",NA(),IF(F129="",NA(),#REF!*(1+F129)))</f>
        <v>#N/A</v>
      </c>
    </row>
    <row r="130" spans="1:9" x14ac:dyDescent="0.2">
      <c r="A130" s="1">
        <v>42063</v>
      </c>
      <c r="B130">
        <v>3.3456456220000002</v>
      </c>
      <c r="E130">
        <f t="shared" si="5"/>
        <v>3.345645622E-2</v>
      </c>
      <c r="F130" t="str">
        <f t="shared" si="6"/>
        <v/>
      </c>
      <c r="G130" s="1">
        <v>42063</v>
      </c>
      <c r="H130" s="3">
        <f t="shared" si="7"/>
        <v>3.8016027196382955</v>
      </c>
      <c r="I130" s="3" t="e">
        <f t="shared" si="9"/>
        <v>#N/A</v>
      </c>
    </row>
    <row r="131" spans="1:9" x14ac:dyDescent="0.2">
      <c r="A131" s="1">
        <v>42094</v>
      </c>
      <c r="B131">
        <v>8.7809722000000007E-2</v>
      </c>
      <c r="C131">
        <v>2.6201308970000001</v>
      </c>
      <c r="E131">
        <f t="shared" si="5"/>
        <v>8.7809722000000009E-4</v>
      </c>
      <c r="F131">
        <f t="shared" si="6"/>
        <v>2.620130897E-2</v>
      </c>
      <c r="G131" s="1">
        <v>42094</v>
      </c>
      <c r="H131" s="3">
        <f t="shared" si="7"/>
        <v>3.8049408964179543</v>
      </c>
      <c r="I131" s="3">
        <f t="shared" si="9"/>
        <v>3.734075389854647</v>
      </c>
    </row>
    <row r="132" spans="1:9" x14ac:dyDescent="0.2">
      <c r="A132" s="1">
        <v>42124</v>
      </c>
      <c r="B132">
        <v>3.0244922160000001</v>
      </c>
      <c r="E132">
        <f t="shared" ref="E132:E195" si="10">B132/100</f>
        <v>3.024492216E-2</v>
      </c>
      <c r="F132" t="str">
        <f t="shared" ref="F132:F195" si="11">IF(C132="","",C132/100)</f>
        <v/>
      </c>
      <c r="G132" s="1">
        <v>42124</v>
      </c>
      <c r="H132" s="3">
        <f t="shared" ref="H132:H195" si="12">H131*(1+E132)</f>
        <v>3.9200210376535161</v>
      </c>
      <c r="I132" s="3" t="e">
        <f>IF(F132="",NA(),IF(F132="",NA(),#REF!*(1+F132)))</f>
        <v>#N/A</v>
      </c>
    </row>
    <row r="133" spans="1:9" x14ac:dyDescent="0.2">
      <c r="A133" s="1">
        <v>42155</v>
      </c>
      <c r="B133">
        <v>1.6249175520000001</v>
      </c>
      <c r="E133">
        <f t="shared" si="10"/>
        <v>1.6249175520000003E-2</v>
      </c>
      <c r="F133" t="str">
        <f t="shared" si="11"/>
        <v/>
      </c>
      <c r="G133" s="1">
        <v>42155</v>
      </c>
      <c r="H133" s="3">
        <f t="shared" si="12"/>
        <v>3.9837181475364409</v>
      </c>
      <c r="I133" s="3" t="e">
        <f t="shared" si="9"/>
        <v>#N/A</v>
      </c>
    </row>
    <row r="134" spans="1:9" x14ac:dyDescent="0.2">
      <c r="A134" s="1">
        <v>42185</v>
      </c>
      <c r="B134">
        <v>0.49406533200000002</v>
      </c>
      <c r="C134">
        <v>6.1538899200000001</v>
      </c>
      <c r="E134">
        <f t="shared" si="10"/>
        <v>4.9406533200000002E-3</v>
      </c>
      <c r="F134">
        <f t="shared" si="11"/>
        <v>6.1538899200000004E-2</v>
      </c>
      <c r="G134" s="1">
        <v>42185</v>
      </c>
      <c r="H134" s="3">
        <f t="shared" si="12"/>
        <v>4.0034003178280111</v>
      </c>
      <c r="I134" s="3">
        <f t="shared" si="9"/>
        <v>3.9638662788761132</v>
      </c>
    </row>
    <row r="135" spans="1:9" x14ac:dyDescent="0.2">
      <c r="A135" s="1">
        <v>42216</v>
      </c>
      <c r="B135">
        <v>0.77543103300000005</v>
      </c>
      <c r="E135">
        <f t="shared" si="10"/>
        <v>7.7543103300000008E-3</v>
      </c>
      <c r="F135" t="str">
        <f t="shared" si="11"/>
        <v/>
      </c>
      <c r="G135" s="1">
        <v>42216</v>
      </c>
      <c r="H135" s="3">
        <f t="shared" si="12"/>
        <v>4.0344439262676701</v>
      </c>
      <c r="I135" s="3" t="e">
        <f>IF(F135="",NA(),IF(F135="",NA(),#REF!*(1+F135)))</f>
        <v>#N/A</v>
      </c>
    </row>
    <row r="136" spans="1:9" x14ac:dyDescent="0.2">
      <c r="A136" s="1">
        <v>42247</v>
      </c>
      <c r="B136">
        <v>-2.5493809390000002</v>
      </c>
      <c r="E136">
        <f t="shared" si="10"/>
        <v>-2.549380939E-2</v>
      </c>
      <c r="F136" t="str">
        <f t="shared" si="11"/>
        <v/>
      </c>
      <c r="G136" s="1">
        <v>42247</v>
      </c>
      <c r="H136" s="3">
        <f t="shared" si="12"/>
        <v>3.9315905818167587</v>
      </c>
      <c r="I136" s="3" t="e">
        <f t="shared" si="9"/>
        <v>#N/A</v>
      </c>
    </row>
    <row r="137" spans="1:9" x14ac:dyDescent="0.2">
      <c r="A137" s="1">
        <v>42277</v>
      </c>
      <c r="B137">
        <v>-1.0837036040000001</v>
      </c>
      <c r="C137">
        <v>-1.103914252</v>
      </c>
      <c r="E137">
        <f t="shared" si="10"/>
        <v>-1.0837036040000001E-2</v>
      </c>
      <c r="F137">
        <f t="shared" si="11"/>
        <v>-1.103914252E-2</v>
      </c>
      <c r="G137" s="1">
        <v>42277</v>
      </c>
      <c r="H137" s="3">
        <f t="shared" si="12"/>
        <v>3.8889837929870859</v>
      </c>
      <c r="I137" s="3">
        <f t="shared" ref="I137" si="13">IF(F137="",NA(),IF(F137="",NA(),I134*(1+F137)))</f>
        <v>3.9201085940933775</v>
      </c>
    </row>
    <row r="138" spans="1:9" x14ac:dyDescent="0.2">
      <c r="A138" s="1">
        <v>42308</v>
      </c>
      <c r="B138">
        <v>4.2486190270000002</v>
      </c>
      <c r="E138">
        <f t="shared" si="10"/>
        <v>4.2486190270000002E-2</v>
      </c>
      <c r="F138" t="str">
        <f t="shared" si="11"/>
        <v/>
      </c>
      <c r="G138" s="1">
        <v>42308</v>
      </c>
      <c r="H138" s="3">
        <f t="shared" si="12"/>
        <v>4.0542118983728814</v>
      </c>
      <c r="I138" s="3" t="e">
        <f>IF(F138="",NA(),IF(F138="",NA(),#REF!*(1+F138)))</f>
        <v>#N/A</v>
      </c>
    </row>
    <row r="139" spans="1:9" x14ac:dyDescent="0.2">
      <c r="A139" s="1">
        <v>42338</v>
      </c>
      <c r="B139">
        <v>0.447794003</v>
      </c>
      <c r="E139">
        <f t="shared" si="10"/>
        <v>4.4779400299999996E-3</v>
      </c>
      <c r="F139" t="str">
        <f t="shared" si="11"/>
        <v/>
      </c>
      <c r="G139" s="1">
        <v>42338</v>
      </c>
      <c r="H139" s="3">
        <f t="shared" si="12"/>
        <v>4.0723664161227076</v>
      </c>
      <c r="I139" s="3" t="e">
        <f t="shared" ref="I139:I202" si="14">IF(F139="",NA(),IF(F139="",NA(),I136*(1+F139)))</f>
        <v>#N/A</v>
      </c>
    </row>
    <row r="140" spans="1:9" x14ac:dyDescent="0.2">
      <c r="A140" s="1">
        <v>42369</v>
      </c>
      <c r="B140">
        <v>-0.211951578</v>
      </c>
      <c r="C140">
        <v>3.223122391</v>
      </c>
      <c r="E140">
        <f t="shared" si="10"/>
        <v>-2.1195157800000001E-3</v>
      </c>
      <c r="F140">
        <f t="shared" si="11"/>
        <v>3.2231223910000002E-2</v>
      </c>
      <c r="G140" s="1">
        <v>42369</v>
      </c>
      <c r="H140" s="3">
        <f t="shared" si="12"/>
        <v>4.0637349712417929</v>
      </c>
      <c r="I140" s="3">
        <f t="shared" si="14"/>
        <v>4.0464584919411166</v>
      </c>
    </row>
    <row r="141" spans="1:9" x14ac:dyDescent="0.2">
      <c r="A141" s="1">
        <v>42400</v>
      </c>
      <c r="B141">
        <v>-3.058978078</v>
      </c>
      <c r="E141">
        <f t="shared" si="10"/>
        <v>-3.0589780779999999E-2</v>
      </c>
      <c r="F141" t="str">
        <f t="shared" si="11"/>
        <v/>
      </c>
      <c r="G141" s="1">
        <v>42400</v>
      </c>
      <c r="H141" s="3">
        <f t="shared" si="12"/>
        <v>3.9394262093234871</v>
      </c>
      <c r="I141" s="3" t="e">
        <f>IF(F141="",NA(),IF(F141="",NA(),#REF!*(1+F141)))</f>
        <v>#N/A</v>
      </c>
    </row>
    <row r="142" spans="1:9" x14ac:dyDescent="0.2">
      <c r="A142" s="1">
        <v>42429</v>
      </c>
      <c r="B142">
        <v>-5.6658713999999999E-2</v>
      </c>
      <c r="E142">
        <f t="shared" si="10"/>
        <v>-5.6658714E-4</v>
      </c>
      <c r="F142" t="str">
        <f t="shared" si="11"/>
        <v/>
      </c>
      <c r="G142" s="1">
        <v>42429</v>
      </c>
      <c r="H142" s="3">
        <f t="shared" si="12"/>
        <v>3.9371941810943052</v>
      </c>
      <c r="I142" s="3" t="e">
        <f t="shared" si="14"/>
        <v>#N/A</v>
      </c>
    </row>
    <row r="143" spans="1:9" x14ac:dyDescent="0.2">
      <c r="A143" s="1">
        <v>42460</v>
      </c>
      <c r="B143">
        <v>3.916055214</v>
      </c>
      <c r="C143">
        <v>0.35041325400000001</v>
      </c>
      <c r="E143">
        <f t="shared" si="10"/>
        <v>3.9160552139999999E-2</v>
      </c>
      <c r="F143">
        <f t="shared" si="11"/>
        <v>3.5041325400000001E-3</v>
      </c>
      <c r="G143" s="1">
        <v>42460</v>
      </c>
      <c r="H143" s="3">
        <f t="shared" si="12"/>
        <v>4.0913768791083536</v>
      </c>
      <c r="I143" s="3">
        <f t="shared" si="14"/>
        <v>4.0606378188144872</v>
      </c>
    </row>
    <row r="144" spans="1:9" x14ac:dyDescent="0.2">
      <c r="A144" s="1">
        <v>42490</v>
      </c>
      <c r="B144">
        <v>1.453004263</v>
      </c>
      <c r="E144">
        <f t="shared" si="10"/>
        <v>1.453004263E-2</v>
      </c>
      <c r="F144" t="str">
        <f t="shared" si="11"/>
        <v/>
      </c>
      <c r="G144" s="1">
        <v>42490</v>
      </c>
      <c r="H144" s="3">
        <f t="shared" si="12"/>
        <v>4.1508247595771941</v>
      </c>
      <c r="I144" s="3" t="e">
        <f>IF(F144="",NA(),IF(F144="",NA(),#REF!*(1+F144)))</f>
        <v>#N/A</v>
      </c>
    </row>
    <row r="145" spans="1:9" x14ac:dyDescent="0.2">
      <c r="A145" s="1">
        <v>42521</v>
      </c>
      <c r="B145">
        <v>0.71360342899999996</v>
      </c>
      <c r="E145">
        <f t="shared" si="10"/>
        <v>7.1360342899999991E-3</v>
      </c>
      <c r="F145" t="str">
        <f t="shared" si="11"/>
        <v/>
      </c>
      <c r="G145" s="1">
        <v>42521</v>
      </c>
      <c r="H145" s="3">
        <f t="shared" si="12"/>
        <v>4.1804451873933175</v>
      </c>
      <c r="I145" s="3" t="e">
        <f t="shared" si="14"/>
        <v>#N/A</v>
      </c>
    </row>
    <row r="146" spans="1:9" x14ac:dyDescent="0.2">
      <c r="A146" s="1">
        <v>42551</v>
      </c>
      <c r="B146">
        <v>0.39002284700000001</v>
      </c>
      <c r="C146">
        <v>2.2993208190000001</v>
      </c>
      <c r="E146">
        <f t="shared" si="10"/>
        <v>3.9002284700000002E-3</v>
      </c>
      <c r="F146">
        <f t="shared" si="11"/>
        <v>2.2993208189999999E-2</v>
      </c>
      <c r="G146" s="1">
        <v>42551</v>
      </c>
      <c r="H146" s="3">
        <f t="shared" si="12"/>
        <v>4.196749878730464</v>
      </c>
      <c r="I146" s="3">
        <f t="shared" si="14"/>
        <v>4.1540049095666758</v>
      </c>
    </row>
    <row r="147" spans="1:9" x14ac:dyDescent="0.2">
      <c r="A147" s="1">
        <v>42582</v>
      </c>
      <c r="B147">
        <v>2.8485851499999999</v>
      </c>
      <c r="E147">
        <f t="shared" si="10"/>
        <v>2.8485851499999999E-2</v>
      </c>
      <c r="F147" t="str">
        <f t="shared" si="11"/>
        <v/>
      </c>
      <c r="G147" s="1">
        <v>42582</v>
      </c>
      <c r="H147" s="3">
        <f t="shared" si="12"/>
        <v>4.3162978725586232</v>
      </c>
      <c r="I147" s="3" t="e">
        <f>IF(F147="",NA(),IF(F147="",NA(),#REF!*(1+F147)))</f>
        <v>#N/A</v>
      </c>
    </row>
    <row r="148" spans="1:9" x14ac:dyDescent="0.2">
      <c r="A148" s="1">
        <v>42613</v>
      </c>
      <c r="B148">
        <v>0.88817657699999997</v>
      </c>
      <c r="E148">
        <f t="shared" si="10"/>
        <v>8.8817657699999993E-3</v>
      </c>
      <c r="F148" t="str">
        <f t="shared" si="11"/>
        <v/>
      </c>
      <c r="G148" s="1">
        <v>42613</v>
      </c>
      <c r="H148" s="3">
        <f t="shared" si="12"/>
        <v>4.3546342192562379</v>
      </c>
      <c r="I148" s="3" t="e">
        <f t="shared" si="14"/>
        <v>#N/A</v>
      </c>
    </row>
    <row r="149" spans="1:9" x14ac:dyDescent="0.2">
      <c r="A149" s="1">
        <v>42643</v>
      </c>
      <c r="B149">
        <v>1.217331698</v>
      </c>
      <c r="C149">
        <v>4.4195935789999998</v>
      </c>
      <c r="E149">
        <f t="shared" si="10"/>
        <v>1.217331698E-2</v>
      </c>
      <c r="F149">
        <f t="shared" si="11"/>
        <v>4.4195935790000002E-2</v>
      </c>
      <c r="G149" s="1">
        <v>42643</v>
      </c>
      <c r="H149" s="3">
        <f t="shared" si="12"/>
        <v>4.4076445619391986</v>
      </c>
      <c r="I149" s="3">
        <f t="shared" si="14"/>
        <v>4.3375950438212287</v>
      </c>
    </row>
    <row r="150" spans="1:9" x14ac:dyDescent="0.2">
      <c r="A150" s="1">
        <v>42674</v>
      </c>
      <c r="B150">
        <v>-7.1746977000000003E-2</v>
      </c>
      <c r="E150">
        <f t="shared" si="10"/>
        <v>-7.1746977000000005E-4</v>
      </c>
      <c r="F150" t="str">
        <f t="shared" si="11"/>
        <v/>
      </c>
      <c r="G150" s="1">
        <v>42674</v>
      </c>
      <c r="H150" s="3">
        <f t="shared" si="12"/>
        <v>4.4044822102091024</v>
      </c>
      <c r="I150" s="3" t="e">
        <f>IF(F150="",NA(),IF(F150="",NA(),#REF!*(1+F150)))</f>
        <v>#N/A</v>
      </c>
    </row>
    <row r="151" spans="1:9" x14ac:dyDescent="0.2">
      <c r="A151" s="1">
        <v>42704</v>
      </c>
      <c r="B151">
        <v>1.498434737</v>
      </c>
      <c r="E151">
        <f t="shared" si="10"/>
        <v>1.498434737E-2</v>
      </c>
      <c r="F151" t="str">
        <f t="shared" si="11"/>
        <v/>
      </c>
      <c r="G151" s="1">
        <v>42704</v>
      </c>
      <c r="H151" s="3">
        <f t="shared" si="12"/>
        <v>4.4704805016318607</v>
      </c>
      <c r="I151" s="3" t="e">
        <f t="shared" si="14"/>
        <v>#N/A</v>
      </c>
    </row>
    <row r="152" spans="1:9" x14ac:dyDescent="0.2">
      <c r="A152" s="1">
        <v>42735</v>
      </c>
      <c r="B152">
        <v>1.951268644</v>
      </c>
      <c r="C152">
        <v>4.126367095</v>
      </c>
      <c r="E152">
        <f t="shared" si="10"/>
        <v>1.951268644E-2</v>
      </c>
      <c r="F152">
        <f t="shared" si="11"/>
        <v>4.1263670949999998E-2</v>
      </c>
      <c r="G152" s="1">
        <v>42735</v>
      </c>
      <c r="H152" s="3">
        <f t="shared" si="12"/>
        <v>4.5577115858963371</v>
      </c>
      <c r="I152" s="3">
        <f t="shared" si="14"/>
        <v>4.5165801384238193</v>
      </c>
    </row>
    <row r="153" spans="1:9" x14ac:dyDescent="0.2">
      <c r="A153" s="1">
        <v>42766</v>
      </c>
      <c r="B153">
        <v>1.844592872</v>
      </c>
      <c r="E153">
        <f t="shared" si="10"/>
        <v>1.8445928720000001E-2</v>
      </c>
      <c r="F153" t="str">
        <f t="shared" si="11"/>
        <v/>
      </c>
      <c r="G153" s="1">
        <v>42766</v>
      </c>
      <c r="H153" s="3">
        <f t="shared" si="12"/>
        <v>4.6417828089360995</v>
      </c>
      <c r="I153" s="3" t="e">
        <f>IF(F153="",NA(),IF(F153="",NA(),#REF!*(1+F153)))</f>
        <v>#N/A</v>
      </c>
    </row>
    <row r="154" spans="1:9" x14ac:dyDescent="0.2">
      <c r="A154" s="1">
        <v>42794</v>
      </c>
      <c r="B154">
        <v>1.8402985190000001</v>
      </c>
      <c r="E154">
        <f t="shared" si="10"/>
        <v>1.8402985190000002E-2</v>
      </c>
      <c r="F154" t="str">
        <f t="shared" si="11"/>
        <v/>
      </c>
      <c r="G154" s="1">
        <v>42794</v>
      </c>
      <c r="H154" s="3">
        <f t="shared" si="12"/>
        <v>4.7272054692241472</v>
      </c>
      <c r="I154" s="3" t="e">
        <f t="shared" si="14"/>
        <v>#N/A</v>
      </c>
    </row>
    <row r="155" spans="1:9" x14ac:dyDescent="0.2">
      <c r="A155" s="1">
        <v>42825</v>
      </c>
      <c r="B155">
        <v>1.1290541970000001</v>
      </c>
      <c r="C155">
        <v>4.1871908710000003</v>
      </c>
      <c r="E155">
        <f t="shared" si="10"/>
        <v>1.1290541970000002E-2</v>
      </c>
      <c r="F155">
        <f t="shared" si="11"/>
        <v>4.1871908710000003E-2</v>
      </c>
      <c r="G155" s="1">
        <v>42825</v>
      </c>
      <c r="H155" s="3">
        <f t="shared" si="12"/>
        <v>4.7805781809752359</v>
      </c>
      <c r="I155" s="3">
        <f t="shared" si="14"/>
        <v>4.7056979696613004</v>
      </c>
    </row>
    <row r="156" spans="1:9" x14ac:dyDescent="0.2">
      <c r="A156" s="1">
        <v>42855</v>
      </c>
      <c r="B156">
        <v>1.8052022379999999</v>
      </c>
      <c r="E156">
        <f t="shared" si="10"/>
        <v>1.8052022379999998E-2</v>
      </c>
      <c r="F156" t="str">
        <f t="shared" si="11"/>
        <v/>
      </c>
      <c r="G156" s="1">
        <v>42855</v>
      </c>
      <c r="H156" s="3">
        <f t="shared" si="12"/>
        <v>4.8668772852875408</v>
      </c>
      <c r="I156" s="3" t="e">
        <f>IF(F156="",NA(),IF(F156="",NA(),#REF!*(1+F156)))</f>
        <v>#N/A</v>
      </c>
    </row>
    <row r="157" spans="1:9" x14ac:dyDescent="0.2">
      <c r="A157" s="1">
        <v>42886</v>
      </c>
      <c r="B157">
        <v>1.941148718</v>
      </c>
      <c r="E157">
        <f t="shared" si="10"/>
        <v>1.9411487179999999E-2</v>
      </c>
      <c r="F157" t="str">
        <f t="shared" si="11"/>
        <v/>
      </c>
      <c r="G157" s="1">
        <v>42886</v>
      </c>
      <c r="H157" s="3">
        <f t="shared" si="12"/>
        <v>4.961350611317533</v>
      </c>
      <c r="I157" s="3" t="e">
        <f t="shared" si="14"/>
        <v>#N/A</v>
      </c>
    </row>
    <row r="158" spans="1:9" x14ac:dyDescent="0.2">
      <c r="A158" s="1">
        <v>42916</v>
      </c>
      <c r="B158">
        <v>1.2896885259999999</v>
      </c>
      <c r="C158">
        <v>5.4321931020000003</v>
      </c>
      <c r="E158">
        <f t="shared" si="10"/>
        <v>1.2896885259999999E-2</v>
      </c>
      <c r="F158">
        <f t="shared" si="11"/>
        <v>5.4321931020000006E-2</v>
      </c>
      <c r="G158" s="1">
        <v>42916</v>
      </c>
      <c r="H158" s="3">
        <f t="shared" si="12"/>
        <v>5.025336580886326</v>
      </c>
      <c r="I158" s="3">
        <f t="shared" si="14"/>
        <v>4.9613205701701961</v>
      </c>
    </row>
    <row r="159" spans="1:9" x14ac:dyDescent="0.2">
      <c r="A159" s="1">
        <v>42947</v>
      </c>
      <c r="B159">
        <v>2.073105704</v>
      </c>
      <c r="E159">
        <f t="shared" si="10"/>
        <v>2.073105704E-2</v>
      </c>
      <c r="F159" t="str">
        <f t="shared" si="11"/>
        <v/>
      </c>
      <c r="G159" s="1">
        <v>42947</v>
      </c>
      <c r="H159" s="3">
        <f t="shared" si="12"/>
        <v>5.1295171201898784</v>
      </c>
      <c r="I159" s="3" t="e">
        <f>IF(F159="",NA(),IF(F159="",NA(),#REF!*(1+F159)))</f>
        <v>#N/A</v>
      </c>
    </row>
    <row r="160" spans="1:9" x14ac:dyDescent="0.2">
      <c r="A160" s="1">
        <v>42978</v>
      </c>
      <c r="B160">
        <v>0.89023807200000005</v>
      </c>
      <c r="E160">
        <f t="shared" si="10"/>
        <v>8.9023807200000003E-3</v>
      </c>
      <c r="F160" t="str">
        <f t="shared" si="11"/>
        <v/>
      </c>
      <c r="G160" s="1">
        <v>42978</v>
      </c>
      <c r="H160" s="3">
        <f t="shared" si="12"/>
        <v>5.1751820345035666</v>
      </c>
      <c r="I160" s="3" t="e">
        <f t="shared" si="14"/>
        <v>#N/A</v>
      </c>
    </row>
    <row r="161" spans="1:9" x14ac:dyDescent="0.2">
      <c r="A161" s="1">
        <v>43008</v>
      </c>
      <c r="B161">
        <v>1.786792699</v>
      </c>
      <c r="C161">
        <v>4.6883551309999998</v>
      </c>
      <c r="E161">
        <f t="shared" si="10"/>
        <v>1.7867926990000001E-2</v>
      </c>
      <c r="F161">
        <f t="shared" si="11"/>
        <v>4.688355131E-2</v>
      </c>
      <c r="G161" s="1">
        <v>43008</v>
      </c>
      <c r="H161" s="3">
        <f t="shared" si="12"/>
        <v>5.2676518092560354</v>
      </c>
      <c r="I161" s="3">
        <f t="shared" si="14"/>
        <v>5.1939248976871291</v>
      </c>
    </row>
    <row r="162" spans="1:9" x14ac:dyDescent="0.2">
      <c r="A162" s="1">
        <v>43039</v>
      </c>
      <c r="B162">
        <v>1.8698090540000001</v>
      </c>
      <c r="E162">
        <f t="shared" si="10"/>
        <v>1.869809054E-2</v>
      </c>
      <c r="F162" t="str">
        <f t="shared" si="11"/>
        <v/>
      </c>
      <c r="G162" s="1">
        <v>43039</v>
      </c>
      <c r="H162" s="3">
        <f t="shared" si="12"/>
        <v>5.3661468397186995</v>
      </c>
      <c r="I162" s="3" t="e">
        <f>IF(F162="",NA(),IF(F162="",NA(),#REF!*(1+F162)))</f>
        <v>#N/A</v>
      </c>
    </row>
    <row r="163" spans="1:9" x14ac:dyDescent="0.2">
      <c r="A163" s="1">
        <v>43069</v>
      </c>
      <c r="B163">
        <v>1.7513016189999999</v>
      </c>
      <c r="E163">
        <f t="shared" si="10"/>
        <v>1.7513016189999998E-2</v>
      </c>
      <c r="F163" t="str">
        <f t="shared" si="11"/>
        <v/>
      </c>
      <c r="G163" s="1">
        <v>43069</v>
      </c>
      <c r="H163" s="3">
        <f t="shared" si="12"/>
        <v>5.4601242562006096</v>
      </c>
      <c r="I163" s="3" t="e">
        <f t="shared" si="14"/>
        <v>#N/A</v>
      </c>
    </row>
    <row r="164" spans="1:9" x14ac:dyDescent="0.2">
      <c r="A164" s="1">
        <v>43100</v>
      </c>
      <c r="B164">
        <v>1.646064967</v>
      </c>
      <c r="C164">
        <v>5.2145747580000004</v>
      </c>
      <c r="E164">
        <f t="shared" si="10"/>
        <v>1.6460649670000001E-2</v>
      </c>
      <c r="F164">
        <f t="shared" si="11"/>
        <v>5.2145747580000006E-2</v>
      </c>
      <c r="G164" s="1">
        <v>43100</v>
      </c>
      <c r="H164" s="3">
        <f t="shared" si="12"/>
        <v>5.5500014487365972</v>
      </c>
      <c r="I164" s="3">
        <f t="shared" si="14"/>
        <v>5.4647659943513993</v>
      </c>
    </row>
    <row r="165" spans="1:9" x14ac:dyDescent="0.2">
      <c r="A165" s="1">
        <v>43131</v>
      </c>
      <c r="B165">
        <v>3.6301896120000001</v>
      </c>
      <c r="E165">
        <f t="shared" si="10"/>
        <v>3.6301896120000003E-2</v>
      </c>
      <c r="F165" t="str">
        <f t="shared" si="11"/>
        <v/>
      </c>
      <c r="G165" s="1">
        <v>43131</v>
      </c>
      <c r="H165" s="3">
        <f t="shared" si="12"/>
        <v>5.7514770247944824</v>
      </c>
      <c r="I165" s="3" t="e">
        <f>IF(F165="",NA(),IF(F165="",NA(),#REF!*(1+F165)))</f>
        <v>#N/A</v>
      </c>
    </row>
    <row r="166" spans="1:9" x14ac:dyDescent="0.2">
      <c r="A166" s="1">
        <v>43159</v>
      </c>
      <c r="B166">
        <v>-1.076626238</v>
      </c>
      <c r="E166">
        <f t="shared" si="10"/>
        <v>-1.0766262380000001E-2</v>
      </c>
      <c r="F166" t="str">
        <f t="shared" si="11"/>
        <v/>
      </c>
      <c r="G166" s="1">
        <v>43159</v>
      </c>
      <c r="H166" s="3">
        <f t="shared" si="12"/>
        <v>5.689555114073003</v>
      </c>
      <c r="I166" s="3" t="e">
        <f t="shared" si="14"/>
        <v>#N/A</v>
      </c>
    </row>
    <row r="167" spans="1:9" x14ac:dyDescent="0.2">
      <c r="A167" s="1">
        <v>43190</v>
      </c>
      <c r="B167">
        <v>0.179483958</v>
      </c>
      <c r="C167">
        <v>3.5657877010000001</v>
      </c>
      <c r="E167">
        <f t="shared" si="10"/>
        <v>1.79483958E-3</v>
      </c>
      <c r="F167">
        <f t="shared" si="11"/>
        <v>3.5657877009999998E-2</v>
      </c>
      <c r="G167" s="1">
        <v>43190</v>
      </c>
      <c r="H167" s="3">
        <f t="shared" si="12"/>
        <v>5.6997669527843327</v>
      </c>
      <c r="I167" s="3">
        <f t="shared" si="14"/>
        <v>5.6596279480664116</v>
      </c>
    </row>
    <row r="168" spans="1:9" x14ac:dyDescent="0.2">
      <c r="A168" s="1">
        <v>43220</v>
      </c>
      <c r="B168">
        <v>1.6049296019999999</v>
      </c>
      <c r="E168">
        <f t="shared" si="10"/>
        <v>1.6049296019999999E-2</v>
      </c>
      <c r="F168" t="str">
        <f t="shared" si="11"/>
        <v/>
      </c>
      <c r="G168" s="1">
        <v>43220</v>
      </c>
      <c r="H168" s="3">
        <f t="shared" si="12"/>
        <v>5.7912441998545816</v>
      </c>
      <c r="I168" s="3" t="e">
        <f>IF(F168="",NA(),IF(F168="",NA(),#REF!*(1+F168)))</f>
        <v>#N/A</v>
      </c>
    </row>
    <row r="169" spans="1:9" x14ac:dyDescent="0.2">
      <c r="A169" s="1">
        <v>43251</v>
      </c>
      <c r="B169">
        <v>1.46109161</v>
      </c>
      <c r="E169">
        <f t="shared" si="10"/>
        <v>1.4610916099999999E-2</v>
      </c>
      <c r="F169" t="str">
        <f t="shared" si="11"/>
        <v/>
      </c>
      <c r="G169" s="1">
        <v>43251</v>
      </c>
      <c r="H169" s="3">
        <f t="shared" si="12"/>
        <v>5.8758595829732689</v>
      </c>
      <c r="I169" s="3" t="e">
        <f t="shared" si="14"/>
        <v>#N/A</v>
      </c>
    </row>
    <row r="170" spans="1:9" x14ac:dyDescent="0.2">
      <c r="A170" s="1">
        <v>43281</v>
      </c>
      <c r="B170">
        <v>0.72840574700000005</v>
      </c>
      <c r="C170">
        <v>4.0741832870000003</v>
      </c>
      <c r="E170">
        <f t="shared" si="10"/>
        <v>7.2840574700000008E-3</v>
      </c>
      <c r="F170">
        <f t="shared" si="11"/>
        <v>4.0741832870000001E-2</v>
      </c>
      <c r="G170" s="1">
        <v>43281</v>
      </c>
      <c r="H170" s="3">
        <f t="shared" si="12"/>
        <v>5.9186596818612962</v>
      </c>
      <c r="I170" s="3">
        <f t="shared" si="14"/>
        <v>5.8902115640329145</v>
      </c>
    </row>
    <row r="171" spans="1:9" x14ac:dyDescent="0.2">
      <c r="A171" s="1">
        <v>43312</v>
      </c>
      <c r="B171">
        <v>1.7166885590000001</v>
      </c>
      <c r="E171">
        <f t="shared" si="10"/>
        <v>1.716688559E-2</v>
      </c>
      <c r="F171" t="str">
        <f t="shared" si="11"/>
        <v/>
      </c>
      <c r="G171" s="1">
        <v>43312</v>
      </c>
      <c r="H171" s="3">
        <f t="shared" si="12"/>
        <v>6.0202646354659546</v>
      </c>
      <c r="I171" s="3" t="e">
        <f>IF(F171="",NA(),IF(F171="",NA(),#REF!*(1+F171)))</f>
        <v>#N/A</v>
      </c>
    </row>
    <row r="172" spans="1:9" x14ac:dyDescent="0.2">
      <c r="A172" s="1">
        <v>43343</v>
      </c>
      <c r="B172">
        <v>1.346835518</v>
      </c>
      <c r="E172">
        <f t="shared" si="10"/>
        <v>1.3468355180000001E-2</v>
      </c>
      <c r="F172" t="str">
        <f t="shared" si="11"/>
        <v/>
      </c>
      <c r="G172" s="1">
        <v>43343</v>
      </c>
      <c r="H172" s="3">
        <f t="shared" si="12"/>
        <v>6.1013476978540027</v>
      </c>
      <c r="I172" s="3" t="e">
        <f t="shared" si="14"/>
        <v>#N/A</v>
      </c>
    </row>
    <row r="173" spans="1:9" x14ac:dyDescent="0.2">
      <c r="A173" s="1">
        <v>43373</v>
      </c>
      <c r="B173">
        <v>0.63475457999999996</v>
      </c>
      <c r="C173">
        <v>3.3319134080000001</v>
      </c>
      <c r="E173">
        <f t="shared" si="10"/>
        <v>6.3475457999999998E-3</v>
      </c>
      <c r="F173">
        <f t="shared" si="11"/>
        <v>3.331913408E-2</v>
      </c>
      <c r="G173" s="1">
        <v>43373</v>
      </c>
      <c r="H173" s="3">
        <f t="shared" si="12"/>
        <v>6.1400762818078549</v>
      </c>
      <c r="I173" s="3">
        <f t="shared" si="14"/>
        <v>6.0864683128944943</v>
      </c>
    </row>
    <row r="174" spans="1:9" x14ac:dyDescent="0.2">
      <c r="A174" s="1">
        <v>43404</v>
      </c>
      <c r="B174">
        <v>-2.6931654119999999</v>
      </c>
      <c r="E174">
        <f t="shared" si="10"/>
        <v>-2.6931654119999999E-2</v>
      </c>
      <c r="F174" t="str">
        <f t="shared" si="11"/>
        <v/>
      </c>
      <c r="G174" s="1">
        <v>43404</v>
      </c>
      <c r="H174" s="3">
        <f t="shared" si="12"/>
        <v>5.9747138711157906</v>
      </c>
      <c r="I174" s="3" t="e">
        <f>IF(F174="",NA(),IF(F174="",NA(),#REF!*(1+F174)))</f>
        <v>#N/A</v>
      </c>
    </row>
    <row r="175" spans="1:9" x14ac:dyDescent="0.2">
      <c r="A175" s="1">
        <v>43434</v>
      </c>
      <c r="B175">
        <v>2.085020847</v>
      </c>
      <c r="E175">
        <f t="shared" si="10"/>
        <v>2.0850208469999999E-2</v>
      </c>
      <c r="F175" t="str">
        <f t="shared" si="11"/>
        <v/>
      </c>
      <c r="G175" s="1">
        <v>43434</v>
      </c>
      <c r="H175" s="3">
        <f t="shared" si="12"/>
        <v>6.0992879008771554</v>
      </c>
      <c r="I175" s="3" t="e">
        <f t="shared" si="14"/>
        <v>#N/A</v>
      </c>
    </row>
    <row r="176" spans="1:9" x14ac:dyDescent="0.2">
      <c r="A176" s="1">
        <v>43465</v>
      </c>
      <c r="B176">
        <v>-2.3030519740000002</v>
      </c>
      <c r="C176">
        <v>-0.50760314699999998</v>
      </c>
      <c r="E176">
        <f t="shared" si="10"/>
        <v>-2.3030519740000002E-2</v>
      </c>
      <c r="F176">
        <f t="shared" si="11"/>
        <v>-5.0760314699999998E-3</v>
      </c>
      <c r="G176" s="1">
        <v>43465</v>
      </c>
      <c r="H176" s="3">
        <f t="shared" si="12"/>
        <v>5.958818130476061</v>
      </c>
      <c r="I176" s="3">
        <f t="shared" si="14"/>
        <v>6.0555732081970843</v>
      </c>
    </row>
    <row r="177" spans="1:9" x14ac:dyDescent="0.2">
      <c r="A177" s="1">
        <v>43496</v>
      </c>
      <c r="B177">
        <v>4.3530664359999998</v>
      </c>
      <c r="E177">
        <f t="shared" si="10"/>
        <v>4.3530664359999999E-2</v>
      </c>
      <c r="F177" t="str">
        <f t="shared" si="11"/>
        <v/>
      </c>
      <c r="G177" s="1">
        <v>43496</v>
      </c>
      <c r="H177" s="3">
        <f t="shared" si="12"/>
        <v>6.2182094424960965</v>
      </c>
      <c r="I177" s="3" t="e">
        <f>IF(F177="",NA(),IF(F177="",NA(),#REF!*(1+F177)))</f>
        <v>#N/A</v>
      </c>
    </row>
    <row r="178" spans="1:9" x14ac:dyDescent="0.2">
      <c r="A178" s="1">
        <v>43524</v>
      </c>
      <c r="B178">
        <v>1.761215016</v>
      </c>
      <c r="E178">
        <f t="shared" si="10"/>
        <v>1.7612150159999999E-2</v>
      </c>
      <c r="F178" t="str">
        <f t="shared" si="11"/>
        <v/>
      </c>
      <c r="G178" s="1">
        <v>43524</v>
      </c>
      <c r="H178" s="3">
        <f t="shared" si="12"/>
        <v>6.3277254809236672</v>
      </c>
      <c r="I178" s="3" t="e">
        <f t="shared" si="14"/>
        <v>#N/A</v>
      </c>
    </row>
    <row r="179" spans="1:9" x14ac:dyDescent="0.2">
      <c r="A179" s="1">
        <v>43555</v>
      </c>
      <c r="B179">
        <v>0.74650780299999997</v>
      </c>
      <c r="C179">
        <v>4.2380430310000001</v>
      </c>
      <c r="E179">
        <f t="shared" si="10"/>
        <v>7.4650780299999999E-3</v>
      </c>
      <c r="F179">
        <f t="shared" si="11"/>
        <v>4.2380430310000002E-2</v>
      </c>
      <c r="G179" s="1">
        <v>43555</v>
      </c>
      <c r="H179" s="3">
        <f t="shared" si="12"/>
        <v>6.3749624453911817</v>
      </c>
      <c r="I179" s="3">
        <f t="shared" si="14"/>
        <v>6.3122110065341834</v>
      </c>
    </row>
    <row r="180" spans="1:9" x14ac:dyDescent="0.2">
      <c r="A180" s="1">
        <v>43585</v>
      </c>
      <c r="B180">
        <v>2.3543925240000001</v>
      </c>
      <c r="E180">
        <f t="shared" si="10"/>
        <v>2.3543925239999999E-2</v>
      </c>
      <c r="F180" t="str">
        <f t="shared" si="11"/>
        <v/>
      </c>
      <c r="G180" s="1">
        <v>43585</v>
      </c>
      <c r="H180" s="3">
        <f t="shared" si="12"/>
        <v>6.5250540846132798</v>
      </c>
      <c r="I180" s="3" t="e">
        <f>IF(F180="",NA(),IF(F180="",NA(),#REF!*(1+F180)))</f>
        <v>#N/A</v>
      </c>
    </row>
    <row r="181" spans="1:9" x14ac:dyDescent="0.2">
      <c r="A181" s="1">
        <v>43616</v>
      </c>
      <c r="B181">
        <v>-2.2576062069999998</v>
      </c>
      <c r="E181">
        <f t="shared" si="10"/>
        <v>-2.257606207E-2</v>
      </c>
      <c r="F181" t="str">
        <f t="shared" si="11"/>
        <v/>
      </c>
      <c r="G181" s="1">
        <v>43616</v>
      </c>
      <c r="H181" s="3">
        <f t="shared" si="12"/>
        <v>6.3777440585889433</v>
      </c>
      <c r="I181" s="3" t="e">
        <f t="shared" si="14"/>
        <v>#N/A</v>
      </c>
    </row>
    <row r="182" spans="1:9" x14ac:dyDescent="0.2">
      <c r="A182" s="1">
        <v>43646</v>
      </c>
      <c r="B182">
        <v>3.8221169559999999</v>
      </c>
      <c r="C182">
        <v>4.2964222989999996</v>
      </c>
      <c r="E182">
        <f t="shared" si="10"/>
        <v>3.8221169559999997E-2</v>
      </c>
      <c r="F182">
        <f t="shared" si="11"/>
        <v>4.2964222989999995E-2</v>
      </c>
      <c r="G182" s="1">
        <v>43646</v>
      </c>
      <c r="H182" s="3">
        <f t="shared" si="12"/>
        <v>6.6215088956625543</v>
      </c>
      <c r="I182" s="3">
        <f t="shared" si="14"/>
        <v>6.5834102477788505</v>
      </c>
    </row>
    <row r="183" spans="1:9" x14ac:dyDescent="0.2">
      <c r="A183" s="1">
        <v>43677</v>
      </c>
      <c r="B183">
        <v>0.78122073800000003</v>
      </c>
      <c r="E183">
        <f t="shared" si="10"/>
        <v>7.81220738E-3</v>
      </c>
      <c r="F183" t="str">
        <f t="shared" si="11"/>
        <v/>
      </c>
      <c r="G183" s="1">
        <v>43677</v>
      </c>
      <c r="H183" s="3">
        <f t="shared" si="12"/>
        <v>6.6732374963239849</v>
      </c>
      <c r="I183" s="3" t="e">
        <f>IF(F183="",NA(),IF(F183="",NA(),#REF!*(1+F183)))</f>
        <v>#N/A</v>
      </c>
    </row>
    <row r="184" spans="1:9" x14ac:dyDescent="0.2">
      <c r="A184" s="1">
        <v>43708</v>
      </c>
      <c r="B184">
        <v>-0.64243470999999996</v>
      </c>
      <c r="E184">
        <f t="shared" si="10"/>
        <v>-6.4243471E-3</v>
      </c>
      <c r="F184" t="str">
        <f t="shared" si="11"/>
        <v/>
      </c>
      <c r="G184" s="1">
        <v>43708</v>
      </c>
      <c r="H184" s="3">
        <f t="shared" si="12"/>
        <v>6.6303663023668653</v>
      </c>
      <c r="I184" s="3" t="e">
        <f t="shared" si="14"/>
        <v>#N/A</v>
      </c>
    </row>
    <row r="185" spans="1:9" x14ac:dyDescent="0.2">
      <c r="A185" s="1">
        <v>43738</v>
      </c>
      <c r="B185">
        <v>1.4668886750000001</v>
      </c>
      <c r="C185">
        <v>1.8916899599999999</v>
      </c>
      <c r="E185">
        <f t="shared" si="10"/>
        <v>1.466888675E-2</v>
      </c>
      <c r="F185">
        <f t="shared" si="11"/>
        <v>1.8916899599999999E-2</v>
      </c>
      <c r="G185" s="1">
        <v>43738</v>
      </c>
      <c r="H185" s="3">
        <f t="shared" si="12"/>
        <v>6.7276263947673014</v>
      </c>
      <c r="I185" s="3">
        <f t="shared" si="14"/>
        <v>6.7079479584616939</v>
      </c>
    </row>
    <row r="186" spans="1:9" x14ac:dyDescent="0.2">
      <c r="A186" s="1">
        <v>43769</v>
      </c>
      <c r="B186">
        <v>1.9536333130000001</v>
      </c>
      <c r="E186">
        <f t="shared" si="10"/>
        <v>1.953633313E-2</v>
      </c>
      <c r="F186" t="str">
        <f t="shared" si="11"/>
        <v/>
      </c>
      <c r="G186" s="1">
        <v>43769</v>
      </c>
      <c r="H186" s="3">
        <f t="shared" si="12"/>
        <v>6.8590595451896563</v>
      </c>
      <c r="I186" s="3" t="e">
        <f>IF(F186="",NA(),IF(F186="",NA(),#REF!*(1+F186)))</f>
        <v>#N/A</v>
      </c>
    </row>
    <row r="187" spans="1:9" x14ac:dyDescent="0.2">
      <c r="A187" s="1">
        <v>43799</v>
      </c>
      <c r="B187">
        <v>1.7978195020000001</v>
      </c>
      <c r="E187">
        <f t="shared" si="10"/>
        <v>1.7978195020000001E-2</v>
      </c>
      <c r="F187" t="str">
        <f t="shared" si="11"/>
        <v/>
      </c>
      <c r="G187" s="1">
        <v>43799</v>
      </c>
      <c r="H187" s="3">
        <f t="shared" si="12"/>
        <v>6.9823730553468684</v>
      </c>
      <c r="I187" s="3" t="e">
        <f t="shared" si="14"/>
        <v>#N/A</v>
      </c>
    </row>
    <row r="188" spans="1:9" x14ac:dyDescent="0.2">
      <c r="A188" s="1">
        <v>43830</v>
      </c>
      <c r="B188">
        <v>2.3680171460000001</v>
      </c>
      <c r="C188">
        <v>5.0265269799999999</v>
      </c>
      <c r="E188">
        <f t="shared" si="10"/>
        <v>2.368017146E-2</v>
      </c>
      <c r="F188">
        <f t="shared" si="11"/>
        <v>5.0265269799999998E-2</v>
      </c>
      <c r="G188" s="1">
        <v>43830</v>
      </c>
      <c r="H188" s="3">
        <f t="shared" si="12"/>
        <v>7.1477168464951655</v>
      </c>
      <c r="I188" s="3">
        <f t="shared" si="14"/>
        <v>7.0451247723981298</v>
      </c>
    </row>
    <row r="189" spans="1:9" x14ac:dyDescent="0.2">
      <c r="A189" s="1">
        <v>43861</v>
      </c>
      <c r="B189">
        <v>-0.135713425</v>
      </c>
      <c r="E189">
        <f t="shared" si="10"/>
        <v>-1.3571342499999999E-3</v>
      </c>
      <c r="F189" t="str">
        <f t="shared" si="11"/>
        <v/>
      </c>
      <c r="G189" s="1">
        <v>43861</v>
      </c>
      <c r="H189" s="3">
        <f t="shared" si="12"/>
        <v>7.1380164351534852</v>
      </c>
      <c r="I189" s="3" t="e">
        <f>IF(F189="",NA(),IF(F189="",NA(),#REF!*(1+F189)))</f>
        <v>#N/A</v>
      </c>
    </row>
    <row r="190" spans="1:9" x14ac:dyDescent="0.2">
      <c r="A190" s="1">
        <v>43890</v>
      </c>
      <c r="B190">
        <v>-3.3868066219999999</v>
      </c>
      <c r="E190">
        <f t="shared" si="10"/>
        <v>-3.386806622E-2</v>
      </c>
      <c r="F190" t="str">
        <f t="shared" si="11"/>
        <v/>
      </c>
      <c r="G190" s="1">
        <v>43890</v>
      </c>
      <c r="H190" s="3">
        <f t="shared" si="12"/>
        <v>6.8962656218482579</v>
      </c>
      <c r="I190" s="3" t="e">
        <f t="shared" si="14"/>
        <v>#N/A</v>
      </c>
    </row>
    <row r="191" spans="1:9" x14ac:dyDescent="0.2">
      <c r="A191" s="1">
        <v>43921</v>
      </c>
      <c r="B191">
        <v>-7.3355282839999996</v>
      </c>
      <c r="C191">
        <v>-7.3157718640000002</v>
      </c>
      <c r="E191">
        <f t="shared" si="10"/>
        <v>-7.3355282839999994E-2</v>
      </c>
      <c r="F191">
        <f t="shared" si="11"/>
        <v>-7.3157718640000008E-2</v>
      </c>
      <c r="G191" s="1">
        <v>43921</v>
      </c>
      <c r="H191" s="3">
        <f t="shared" si="12"/>
        <v>6.3903881066178103</v>
      </c>
      <c r="I191" s="3">
        <f t="shared" si="14"/>
        <v>6.5297195165153337</v>
      </c>
    </row>
    <row r="192" spans="1:9" x14ac:dyDescent="0.2">
      <c r="A192" s="1">
        <v>43951</v>
      </c>
      <c r="B192">
        <v>7.6684179600000002</v>
      </c>
      <c r="E192">
        <f t="shared" si="10"/>
        <v>7.6684179599999999E-2</v>
      </c>
      <c r="F192" t="str">
        <f t="shared" si="11"/>
        <v/>
      </c>
      <c r="G192" s="1">
        <v>43951</v>
      </c>
      <c r="H192" s="3">
        <f t="shared" si="12"/>
        <v>6.880429775899394</v>
      </c>
      <c r="I192" s="3" t="e">
        <f>IF(F192="",NA(),IF(F192="",NA(),#REF!*(1+F192)))</f>
        <v>#N/A</v>
      </c>
    </row>
    <row r="193" spans="1:9" x14ac:dyDescent="0.2">
      <c r="A193" s="1">
        <v>43982</v>
      </c>
      <c r="B193">
        <v>4.9273138599999999</v>
      </c>
      <c r="E193">
        <f t="shared" si="10"/>
        <v>4.9273138600000002E-2</v>
      </c>
      <c r="F193" t="str">
        <f t="shared" si="11"/>
        <v/>
      </c>
      <c r="G193" s="1">
        <v>43982</v>
      </c>
      <c r="H193" s="3">
        <f t="shared" si="12"/>
        <v>7.2194501458748519</v>
      </c>
      <c r="I193" s="3" t="e">
        <f t="shared" si="14"/>
        <v>#N/A</v>
      </c>
    </row>
    <row r="194" spans="1:9" x14ac:dyDescent="0.2">
      <c r="A194" s="1">
        <v>44012</v>
      </c>
      <c r="B194">
        <v>4.2486662490000002</v>
      </c>
      <c r="C194">
        <v>12.148548379999999</v>
      </c>
      <c r="E194">
        <f t="shared" si="10"/>
        <v>4.248666249E-2</v>
      </c>
      <c r="F194">
        <f t="shared" si="11"/>
        <v>0.12148548379999999</v>
      </c>
      <c r="G194" s="1">
        <v>44012</v>
      </c>
      <c r="H194" s="3">
        <f t="shared" si="12"/>
        <v>7.5261804875860179</v>
      </c>
      <c r="I194" s="3">
        <f t="shared" si="14"/>
        <v>7.3229856510575004</v>
      </c>
    </row>
    <row r="195" spans="1:9" x14ac:dyDescent="0.2">
      <c r="A195" s="1">
        <v>44043</v>
      </c>
      <c r="B195">
        <v>4.2745747449999998</v>
      </c>
      <c r="E195">
        <f t="shared" si="10"/>
        <v>4.2745747449999996E-2</v>
      </c>
      <c r="F195" t="str">
        <f t="shared" si="11"/>
        <v/>
      </c>
      <c r="G195" s="1">
        <v>44043</v>
      </c>
      <c r="H195" s="3">
        <f t="shared" si="12"/>
        <v>7.8478926979714867</v>
      </c>
      <c r="I195" s="3" t="e">
        <f>IF(F195="",NA(),IF(F195="",NA(),#REF!*(1+F195)))</f>
        <v>#N/A</v>
      </c>
    </row>
    <row r="196" spans="1:9" x14ac:dyDescent="0.2">
      <c r="A196" s="1">
        <v>44074</v>
      </c>
      <c r="B196">
        <v>4.3848872910000001</v>
      </c>
      <c r="E196">
        <f t="shared" ref="E196:E233" si="15">B196/100</f>
        <v>4.3848872910000003E-2</v>
      </c>
      <c r="F196" t="str">
        <f t="shared" ref="F196:F233" si="16">IF(C196="","",C196/100)</f>
        <v/>
      </c>
      <c r="G196" s="1">
        <v>44074</v>
      </c>
      <c r="H196" s="3">
        <f t="shared" ref="H196:H233" si="17">H195*(1+E196)</f>
        <v>8.1920139474961555</v>
      </c>
      <c r="I196" s="3" t="e">
        <f t="shared" si="14"/>
        <v>#N/A</v>
      </c>
    </row>
    <row r="197" spans="1:9" x14ac:dyDescent="0.2">
      <c r="A197" s="1">
        <v>44104</v>
      </c>
      <c r="B197">
        <v>-3.2422395999999999E-2</v>
      </c>
      <c r="C197">
        <v>11.683236770000001</v>
      </c>
      <c r="E197">
        <f t="shared" si="15"/>
        <v>-3.2422396000000002E-4</v>
      </c>
      <c r="F197">
        <f t="shared" si="16"/>
        <v>0.11683236770000001</v>
      </c>
      <c r="G197" s="1">
        <v>44104</v>
      </c>
      <c r="H197" s="3">
        <f t="shared" si="17"/>
        <v>8.1893579002937233</v>
      </c>
      <c r="I197" s="3">
        <f t="shared" si="14"/>
        <v>8.1785474033036749</v>
      </c>
    </row>
    <row r="198" spans="1:9" x14ac:dyDescent="0.2">
      <c r="A198" s="1">
        <v>44135</v>
      </c>
      <c r="B198">
        <v>0.31047243299999999</v>
      </c>
      <c r="E198">
        <f t="shared" si="15"/>
        <v>3.1047243300000001E-3</v>
      </c>
      <c r="F198" t="str">
        <f t="shared" si="16"/>
        <v/>
      </c>
      <c r="G198" s="1">
        <v>44135</v>
      </c>
      <c r="H198" s="3">
        <f t="shared" si="17"/>
        <v>8.2147835990138436</v>
      </c>
      <c r="I198" s="3" t="e">
        <f>IF(F198="",NA(),IF(F198="",NA(),#REF!*(1+F198)))</f>
        <v>#N/A</v>
      </c>
    </row>
    <row r="199" spans="1:9" x14ac:dyDescent="0.2">
      <c r="A199" s="1">
        <v>44165</v>
      </c>
      <c r="B199">
        <v>7.5989970910000002</v>
      </c>
      <c r="E199">
        <f t="shared" si="15"/>
        <v>7.5989970909999996E-2</v>
      </c>
      <c r="F199" t="str">
        <f t="shared" si="16"/>
        <v/>
      </c>
      <c r="G199" s="1">
        <v>44165</v>
      </c>
      <c r="H199" s="3">
        <f t="shared" si="17"/>
        <v>8.8390247657348517</v>
      </c>
      <c r="I199" s="3" t="e">
        <f t="shared" si="14"/>
        <v>#N/A</v>
      </c>
    </row>
    <row r="200" spans="1:9" x14ac:dyDescent="0.2">
      <c r="A200" s="1">
        <v>44196</v>
      </c>
      <c r="B200">
        <v>4.0040617320000003</v>
      </c>
      <c r="C200">
        <v>11.68195974</v>
      </c>
      <c r="E200">
        <f t="shared" si="15"/>
        <v>4.0040617319999999E-2</v>
      </c>
      <c r="F200">
        <f t="shared" si="16"/>
        <v>0.1168195974</v>
      </c>
      <c r="G200" s="1">
        <v>44196</v>
      </c>
      <c r="H200" s="3">
        <f t="shared" si="17"/>
        <v>9.1929447738616439</v>
      </c>
      <c r="I200" s="3">
        <f t="shared" si="14"/>
        <v>9.1339620182744241</v>
      </c>
    </row>
    <row r="201" spans="1:9" x14ac:dyDescent="0.2">
      <c r="A201" s="1">
        <v>44227</v>
      </c>
      <c r="B201">
        <v>2.2555267309999998</v>
      </c>
      <c r="E201">
        <f t="shared" si="15"/>
        <v>2.2555267309999998E-2</v>
      </c>
      <c r="F201" t="str">
        <f t="shared" si="16"/>
        <v/>
      </c>
      <c r="G201" s="1">
        <v>44227</v>
      </c>
      <c r="H201" s="3">
        <f t="shared" si="17"/>
        <v>9.4002941006021601</v>
      </c>
      <c r="I201" s="3" t="e">
        <f>IF(F201="",NA(),IF(F201="",NA(),#REF!*(1+F201)))</f>
        <v>#N/A</v>
      </c>
    </row>
    <row r="202" spans="1:9" x14ac:dyDescent="0.2">
      <c r="A202" s="1">
        <v>44255</v>
      </c>
      <c r="B202">
        <v>3.500472442</v>
      </c>
      <c r="E202">
        <f t="shared" si="15"/>
        <v>3.5004724420000001E-2</v>
      </c>
      <c r="F202" t="str">
        <f t="shared" si="16"/>
        <v/>
      </c>
      <c r="G202" s="1">
        <v>44255</v>
      </c>
      <c r="H202" s="3">
        <f t="shared" si="17"/>
        <v>9.72934880506069</v>
      </c>
      <c r="I202" s="3" t="e">
        <f t="shared" si="14"/>
        <v>#N/A</v>
      </c>
    </row>
    <row r="203" spans="1:9" x14ac:dyDescent="0.2">
      <c r="A203" s="1">
        <v>44286</v>
      </c>
      <c r="B203">
        <v>3.0265305859999998</v>
      </c>
      <c r="C203">
        <v>10.98166318</v>
      </c>
      <c r="E203">
        <f t="shared" si="15"/>
        <v>3.0265305859999998E-2</v>
      </c>
      <c r="F203">
        <f t="shared" si="16"/>
        <v>0.10981663179999999</v>
      </c>
      <c r="G203" s="1">
        <v>44286</v>
      </c>
      <c r="H203" s="3">
        <f t="shared" si="17"/>
        <v>10.023810522464476</v>
      </c>
      <c r="I203" s="3">
        <f t="shared" ref="I203" si="18">IF(F203="",NA(),IF(F203="",NA(),I200*(1+F203)))</f>
        <v>10.137022962110452</v>
      </c>
    </row>
    <row r="204" spans="1:9" x14ac:dyDescent="0.2">
      <c r="A204" s="1">
        <v>44316</v>
      </c>
      <c r="B204">
        <v>4.7490630960000004</v>
      </c>
      <c r="E204">
        <f t="shared" si="15"/>
        <v>4.7490630960000002E-2</v>
      </c>
      <c r="F204" t="str">
        <f t="shared" si="16"/>
        <v/>
      </c>
      <c r="G204" s="1">
        <v>44316</v>
      </c>
      <c r="H204" s="3">
        <f t="shared" si="17"/>
        <v>10.499847608799803</v>
      </c>
      <c r="I204" s="3" t="e">
        <f>IF(F204="",NA(),IF(F204="",NA(),#REF!*(1+F204)))</f>
        <v>#N/A</v>
      </c>
    </row>
    <row r="205" spans="1:9" x14ac:dyDescent="0.2">
      <c r="A205" s="1">
        <v>44347</v>
      </c>
      <c r="B205">
        <v>2.848435238</v>
      </c>
      <c r="E205">
        <f t="shared" si="15"/>
        <v>2.8484352380000001E-2</v>
      </c>
      <c r="F205" t="str">
        <f t="shared" si="16"/>
        <v/>
      </c>
      <c r="G205" s="1">
        <v>44347</v>
      </c>
      <c r="H205" s="3">
        <f t="shared" si="17"/>
        <v>10.798928968025157</v>
      </c>
      <c r="I205" s="3" t="e">
        <f t="shared" ref="I205:I233" si="19">IF(F205="",NA(),IF(F205="",NA(),I202*(1+F205)))</f>
        <v>#N/A</v>
      </c>
    </row>
    <row r="206" spans="1:9" x14ac:dyDescent="0.2">
      <c r="A206" s="1">
        <v>44377</v>
      </c>
      <c r="B206">
        <v>2.7116050729999999</v>
      </c>
      <c r="C206">
        <v>12.56564953</v>
      </c>
      <c r="E206">
        <f t="shared" si="15"/>
        <v>2.7116050729999997E-2</v>
      </c>
      <c r="F206">
        <f t="shared" si="16"/>
        <v>0.1256564953</v>
      </c>
      <c r="G206" s="1">
        <v>44377</v>
      </c>
      <c r="H206" s="3">
        <f t="shared" si="17"/>
        <v>11.091753273751793</v>
      </c>
      <c r="I206" s="3">
        <f t="shared" si="19"/>
        <v>11.410805740304875</v>
      </c>
    </row>
    <row r="207" spans="1:9" x14ac:dyDescent="0.2">
      <c r="A207" s="1">
        <v>44408</v>
      </c>
      <c r="B207">
        <v>0.27801938100000001</v>
      </c>
      <c r="E207">
        <f t="shared" si="15"/>
        <v>2.78019381E-3</v>
      </c>
      <c r="F207" t="str">
        <f t="shared" si="16"/>
        <v/>
      </c>
      <c r="G207" s="1">
        <v>44408</v>
      </c>
      <c r="H207" s="3">
        <f t="shared" si="17"/>
        <v>11.122590497545525</v>
      </c>
      <c r="I207" s="3" t="e">
        <f>IF(F207="",NA(),IF(F207="",NA(),#REF!*(1+F207)))</f>
        <v>#N/A</v>
      </c>
    </row>
    <row r="208" spans="1:9" x14ac:dyDescent="0.2">
      <c r="A208" s="1">
        <v>44439</v>
      </c>
      <c r="B208">
        <v>1.6160052620000001</v>
      </c>
      <c r="E208">
        <f t="shared" si="15"/>
        <v>1.616005262E-2</v>
      </c>
      <c r="F208" t="str">
        <f t="shared" si="16"/>
        <v/>
      </c>
      <c r="G208" s="1">
        <v>44439</v>
      </c>
      <c r="H208" s="3">
        <f t="shared" si="17"/>
        <v>11.302332145256575</v>
      </c>
      <c r="I208" s="3" t="e">
        <f t="shared" si="19"/>
        <v>#N/A</v>
      </c>
    </row>
    <row r="209" spans="1:9" x14ac:dyDescent="0.2">
      <c r="A209" s="1">
        <v>44469</v>
      </c>
      <c r="B209">
        <v>-1.444419855</v>
      </c>
      <c r="C209">
        <v>1.7720101619999999</v>
      </c>
      <c r="E209">
        <f t="shared" si="15"/>
        <v>-1.4444198550000001E-2</v>
      </c>
      <c r="F209">
        <f t="shared" si="16"/>
        <v>1.7720101619999998E-2</v>
      </c>
      <c r="G209" s="1">
        <v>44469</v>
      </c>
      <c r="H209" s="3">
        <f t="shared" si="17"/>
        <v>11.139079015672442</v>
      </c>
      <c r="I209" s="3">
        <f t="shared" si="19"/>
        <v>11.613006377589157</v>
      </c>
    </row>
    <row r="210" spans="1:9" x14ac:dyDescent="0.2">
      <c r="A210" s="1">
        <v>44500</v>
      </c>
      <c r="B210">
        <v>3.7076556890000001</v>
      </c>
      <c r="E210">
        <f t="shared" si="15"/>
        <v>3.7076556890000001E-2</v>
      </c>
      <c r="F210" t="str">
        <f t="shared" si="16"/>
        <v/>
      </c>
      <c r="G210" s="1">
        <v>44500</v>
      </c>
      <c r="H210" s="3">
        <f t="shared" si="17"/>
        <v>11.552077712499226</v>
      </c>
      <c r="I210" s="3" t="e">
        <f>IF(F210="",NA(),IF(F210="",NA(),#REF!*(1+F210)))</f>
        <v>#N/A</v>
      </c>
    </row>
    <row r="211" spans="1:9" x14ac:dyDescent="0.2">
      <c r="A211" s="1">
        <v>44530</v>
      </c>
      <c r="B211">
        <v>-0.29788851199999999</v>
      </c>
      <c r="E211">
        <f t="shared" si="15"/>
        <v>-2.9788851200000001E-3</v>
      </c>
      <c r="F211" t="str">
        <f t="shared" si="16"/>
        <v/>
      </c>
      <c r="G211" s="1">
        <v>44530</v>
      </c>
      <c r="H211" s="3">
        <f t="shared" si="17"/>
        <v>11.517665400096378</v>
      </c>
      <c r="I211" s="3" t="e">
        <f t="shared" si="19"/>
        <v>#N/A</v>
      </c>
    </row>
    <row r="212" spans="1:9" x14ac:dyDescent="0.2">
      <c r="A212" s="1">
        <v>44561</v>
      </c>
      <c r="B212">
        <v>3.1521698900000001</v>
      </c>
      <c r="C212">
        <v>6.3101741919999998</v>
      </c>
      <c r="E212">
        <f t="shared" si="15"/>
        <v>3.1521698899999999E-2</v>
      </c>
      <c r="F212">
        <f t="shared" si="16"/>
        <v>6.3101741919999996E-2</v>
      </c>
      <c r="G212" s="1">
        <v>44561</v>
      </c>
      <c r="H212" s="3">
        <f t="shared" si="17"/>
        <v>11.880721780869164</v>
      </c>
      <c r="I212" s="3">
        <f t="shared" si="19"/>
        <v>12.345807308943101</v>
      </c>
    </row>
    <row r="213" spans="1:9" x14ac:dyDescent="0.2">
      <c r="A213" s="1">
        <v>44592</v>
      </c>
      <c r="B213">
        <v>-2.1456608269999999</v>
      </c>
      <c r="E213">
        <f t="shared" si="15"/>
        <v>-2.145660827E-2</v>
      </c>
      <c r="F213" t="str">
        <f t="shared" si="16"/>
        <v/>
      </c>
      <c r="G213" s="1">
        <v>44592</v>
      </c>
      <c r="H213" s="3">
        <f t="shared" si="17"/>
        <v>11.625801787652199</v>
      </c>
      <c r="I213" s="3" t="e">
        <f>IF(F213="",NA(),IF(F213="",NA(),#REF!*(1+F213)))</f>
        <v>#N/A</v>
      </c>
    </row>
    <row r="214" spans="1:9" x14ac:dyDescent="0.2">
      <c r="A214" s="1">
        <v>44620</v>
      </c>
      <c r="B214">
        <v>-0.22824514400000001</v>
      </c>
      <c r="E214">
        <f t="shared" si="15"/>
        <v>-2.28245144E-3</v>
      </c>
      <c r="F214" t="str">
        <f t="shared" si="16"/>
        <v/>
      </c>
      <c r="G214" s="1">
        <v>44620</v>
      </c>
      <c r="H214" s="3">
        <f t="shared" si="17"/>
        <v>11.599266459620816</v>
      </c>
      <c r="I214" s="3" t="e">
        <f t="shared" si="19"/>
        <v>#N/A</v>
      </c>
    </row>
    <row r="215" spans="1:9" x14ac:dyDescent="0.2">
      <c r="A215" s="1">
        <v>44651</v>
      </c>
      <c r="B215">
        <v>1.571444606</v>
      </c>
      <c r="C215">
        <v>0.35285178099999998</v>
      </c>
      <c r="E215">
        <f t="shared" si="15"/>
        <v>1.5714446060000001E-2</v>
      </c>
      <c r="F215">
        <f t="shared" si="16"/>
        <v>3.5285178099999999E-3</v>
      </c>
      <c r="G215" s="1">
        <v>44651</v>
      </c>
      <c r="H215" s="3">
        <f t="shared" si="17"/>
        <v>11.781542506736095</v>
      </c>
      <c r="I215" s="3">
        <f t="shared" si="19"/>
        <v>12.389369709911534</v>
      </c>
    </row>
    <row r="216" spans="1:9" x14ac:dyDescent="0.2">
      <c r="A216" s="1">
        <v>44681</v>
      </c>
      <c r="B216">
        <v>-2.9470305059999999</v>
      </c>
      <c r="E216">
        <f t="shared" si="15"/>
        <v>-2.947030506E-2</v>
      </c>
      <c r="F216" t="str">
        <f t="shared" si="16"/>
        <v/>
      </c>
      <c r="G216" s="1">
        <v>44681</v>
      </c>
      <c r="H216" s="3">
        <f t="shared" si="17"/>
        <v>11.434336854985224</v>
      </c>
      <c r="I216" s="3" t="e">
        <f>IF(F216="",NA(),IF(F216="",NA(),#REF!*(1+F216)))</f>
        <v>#N/A</v>
      </c>
    </row>
    <row r="217" spans="1:9" x14ac:dyDescent="0.2">
      <c r="A217" s="1">
        <v>44712</v>
      </c>
      <c r="B217">
        <v>1.1055099390000001</v>
      </c>
      <c r="E217">
        <f t="shared" si="15"/>
        <v>1.105509939E-2</v>
      </c>
      <c r="F217" t="str">
        <f t="shared" si="16"/>
        <v/>
      </c>
      <c r="G217" s="1">
        <v>44712</v>
      </c>
      <c r="H217" s="3">
        <f t="shared" si="17"/>
        <v>11.560744585375826</v>
      </c>
      <c r="I217" s="3" t="e">
        <f t="shared" si="19"/>
        <v>#N/A</v>
      </c>
    </row>
    <row r="218" spans="1:9" x14ac:dyDescent="0.2">
      <c r="A218" s="1">
        <v>44742</v>
      </c>
      <c r="B218">
        <v>-3.365579587</v>
      </c>
      <c r="C218">
        <v>-3.634710627</v>
      </c>
      <c r="E218">
        <f t="shared" si="15"/>
        <v>-3.3655795869999998E-2</v>
      </c>
      <c r="F218">
        <f t="shared" si="16"/>
        <v>-3.6347106269999999E-2</v>
      </c>
      <c r="G218" s="1">
        <v>44742</v>
      </c>
      <c r="H218" s="3">
        <f t="shared" si="17"/>
        <v>11.17165852550521</v>
      </c>
      <c r="I218" s="3">
        <f t="shared" si="19"/>
        <v>11.939051972447061</v>
      </c>
    </row>
    <row r="219" spans="1:9" x14ac:dyDescent="0.2">
      <c r="A219" s="1">
        <v>44773</v>
      </c>
      <c r="B219">
        <v>3.8199902620000001</v>
      </c>
      <c r="E219">
        <f t="shared" si="15"/>
        <v>3.8199902620000004E-2</v>
      </c>
      <c r="F219" t="str">
        <f t="shared" si="16"/>
        <v/>
      </c>
      <c r="G219" s="1">
        <v>44773</v>
      </c>
      <c r="H219" s="3">
        <f t="shared" si="17"/>
        <v>11.598414793283402</v>
      </c>
      <c r="I219" s="3" t="e">
        <f>IF(F219="",NA(),IF(F219="",NA(),#REF!*(1+F219)))</f>
        <v>#N/A</v>
      </c>
    </row>
    <row r="220" spans="1:9" x14ac:dyDescent="0.2">
      <c r="A220" s="1">
        <v>44804</v>
      </c>
      <c r="B220">
        <v>-0.99460088700000004</v>
      </c>
      <c r="E220">
        <f t="shared" si="15"/>
        <v>-9.9460088700000001E-3</v>
      </c>
      <c r="F220" t="str">
        <f t="shared" si="16"/>
        <v/>
      </c>
      <c r="G220" s="1">
        <v>44804</v>
      </c>
      <c r="H220" s="3">
        <f t="shared" si="17"/>
        <v>11.483056856871466</v>
      </c>
      <c r="I220" s="3" t="e">
        <f t="shared" si="19"/>
        <v>#N/A</v>
      </c>
    </row>
    <row r="221" spans="1:9" x14ac:dyDescent="0.2">
      <c r="A221" s="1">
        <v>44834</v>
      </c>
      <c r="B221">
        <v>-4.4210518429999999</v>
      </c>
      <c r="C221">
        <v>-2.2281239450000001</v>
      </c>
      <c r="E221">
        <f t="shared" si="15"/>
        <v>-4.4210518429999998E-2</v>
      </c>
      <c r="F221">
        <f t="shared" si="16"/>
        <v>-2.228123945E-2</v>
      </c>
      <c r="G221" s="1">
        <v>44834</v>
      </c>
      <c r="H221" s="3">
        <f t="shared" si="17"/>
        <v>10.975384960068011</v>
      </c>
      <c r="I221" s="3">
        <f t="shared" si="19"/>
        <v>11.673035096642973</v>
      </c>
    </row>
    <row r="222" spans="1:9" x14ac:dyDescent="0.2">
      <c r="A222" s="1">
        <v>44865</v>
      </c>
      <c r="B222">
        <v>2.9011126780000001</v>
      </c>
      <c r="E222">
        <f t="shared" si="15"/>
        <v>2.901112678E-2</v>
      </c>
      <c r="F222" t="str">
        <f t="shared" si="16"/>
        <v/>
      </c>
      <c r="G222" s="1">
        <v>44865</v>
      </c>
      <c r="H222" s="3">
        <f t="shared" si="17"/>
        <v>11.293793244603849</v>
      </c>
      <c r="I222" s="3" t="e">
        <f>IF(F222="",NA(),IF(F222="",NA(),#REF!*(1+F222)))</f>
        <v>#N/A</v>
      </c>
    </row>
    <row r="223" spans="1:9" x14ac:dyDescent="0.2">
      <c r="A223" s="1">
        <v>44895</v>
      </c>
      <c r="B223">
        <v>3.5426463130000001</v>
      </c>
      <c r="E223">
        <f t="shared" si="15"/>
        <v>3.5426463130000002E-2</v>
      </c>
      <c r="F223" t="str">
        <f t="shared" si="16"/>
        <v/>
      </c>
      <c r="G223" s="1">
        <v>44895</v>
      </c>
      <c r="H223" s="3">
        <f t="shared" si="17"/>
        <v>11.693892394581651</v>
      </c>
      <c r="I223" s="3" t="e">
        <f t="shared" si="19"/>
        <v>#N/A</v>
      </c>
    </row>
    <row r="224" spans="1:9" x14ac:dyDescent="0.2">
      <c r="A224" s="1">
        <v>44926</v>
      </c>
      <c r="B224">
        <v>-1.8717167619999999</v>
      </c>
      <c r="C224">
        <v>1.948198895</v>
      </c>
      <c r="E224">
        <f t="shared" si="15"/>
        <v>-1.8717167619999999E-2</v>
      </c>
      <c r="F224">
        <f t="shared" si="16"/>
        <v>1.9481988950000001E-2</v>
      </c>
      <c r="G224" s="1">
        <v>44926</v>
      </c>
      <c r="H224" s="3">
        <f t="shared" si="17"/>
        <v>11.475015850502023</v>
      </c>
      <c r="I224" s="3">
        <f t="shared" si="19"/>
        <v>11.900449037408734</v>
      </c>
    </row>
    <row r="225" spans="1:9" x14ac:dyDescent="0.2">
      <c r="A225" s="1">
        <v>44957</v>
      </c>
      <c r="B225">
        <v>3.600960604</v>
      </c>
      <c r="E225">
        <f t="shared" si="15"/>
        <v>3.6009606040000003E-2</v>
      </c>
      <c r="F225" t="str">
        <f t="shared" si="16"/>
        <v/>
      </c>
      <c r="G225" s="1">
        <v>44957</v>
      </c>
      <c r="H225" s="3">
        <f t="shared" si="17"/>
        <v>11.888226650581355</v>
      </c>
      <c r="I225" s="3" t="e">
        <f>IF(F225="",NA(),IF(F225="",NA(),#REF!*(1+F225)))</f>
        <v>#N/A</v>
      </c>
    </row>
    <row r="226" spans="1:9" x14ac:dyDescent="0.2">
      <c r="A226" s="1">
        <v>44985</v>
      </c>
      <c r="B226">
        <v>-1.4285328610000001</v>
      </c>
      <c r="E226">
        <f t="shared" si="15"/>
        <v>-1.4285328610000002E-2</v>
      </c>
      <c r="F226" t="str">
        <f t="shared" si="16"/>
        <v/>
      </c>
      <c r="G226" s="1">
        <v>44985</v>
      </c>
      <c r="H226" s="3">
        <f t="shared" si="17"/>
        <v>11.718399426287641</v>
      </c>
      <c r="I226" s="3" t="e">
        <f t="shared" si="19"/>
        <v>#N/A</v>
      </c>
    </row>
    <row r="227" spans="1:9" x14ac:dyDescent="0.2">
      <c r="A227" s="1">
        <v>45016</v>
      </c>
      <c r="B227">
        <v>0.76389508900000003</v>
      </c>
      <c r="C227">
        <v>2.3544234080000002</v>
      </c>
      <c r="E227">
        <f t="shared" si="15"/>
        <v>7.6389508900000002E-3</v>
      </c>
      <c r="F227">
        <f t="shared" si="16"/>
        <v>2.354423408E-2</v>
      </c>
      <c r="G227" s="1">
        <v>45016</v>
      </c>
      <c r="H227" s="3">
        <f t="shared" si="17"/>
        <v>11.807915704014459</v>
      </c>
      <c r="I227" s="3">
        <f t="shared" si="19"/>
        <v>12.180635995202596</v>
      </c>
    </row>
    <row r="228" spans="1:9" x14ac:dyDescent="0.2">
      <c r="A228" s="1">
        <v>45046</v>
      </c>
      <c r="B228">
        <v>0.73319646100000002</v>
      </c>
      <c r="E228">
        <f t="shared" si="15"/>
        <v>7.33196461E-3</v>
      </c>
      <c r="F228" t="str">
        <f t="shared" si="16"/>
        <v/>
      </c>
      <c r="G228" s="1">
        <v>45046</v>
      </c>
      <c r="H228" s="3">
        <f t="shared" si="17"/>
        <v>11.894490924074157</v>
      </c>
      <c r="I228" s="3" t="e">
        <f>IF(F228="",NA(),IF(F228="",NA(),#REF!*(1+F228)))</f>
        <v>#N/A</v>
      </c>
    </row>
    <row r="229" spans="1:9" x14ac:dyDescent="0.2">
      <c r="A229" s="1">
        <v>45077</v>
      </c>
      <c r="B229">
        <v>-0.63381268300000004</v>
      </c>
      <c r="E229">
        <f t="shared" si="15"/>
        <v>-6.3381268300000005E-3</v>
      </c>
      <c r="F229" t="str">
        <f t="shared" si="16"/>
        <v/>
      </c>
      <c r="G229" s="1">
        <v>45077</v>
      </c>
      <c r="H229" s="3">
        <f t="shared" si="17"/>
        <v>11.819102132019092</v>
      </c>
      <c r="I229" s="3" t="e">
        <f t="shared" si="19"/>
        <v>#N/A</v>
      </c>
    </row>
    <row r="230" spans="1:9" x14ac:dyDescent="0.2">
      <c r="A230" s="1">
        <v>45107</v>
      </c>
      <c r="B230">
        <v>3.1918884689999998</v>
      </c>
      <c r="C230">
        <v>2.219341257</v>
      </c>
      <c r="E230">
        <f t="shared" si="15"/>
        <v>3.1918884689999996E-2</v>
      </c>
      <c r="F230">
        <f t="shared" si="16"/>
        <v>2.2193412570000001E-2</v>
      </c>
      <c r="G230" s="1">
        <v>45107</v>
      </c>
      <c r="H230" s="3">
        <f t="shared" si="17"/>
        <v>12.196354690110343</v>
      </c>
      <c r="I230" s="3">
        <f t="shared" si="19"/>
        <v>12.450965875209121</v>
      </c>
    </row>
    <row r="231" spans="1:9" x14ac:dyDescent="0.2">
      <c r="A231" s="1">
        <v>45138</v>
      </c>
      <c r="B231">
        <v>2.6679981480000001</v>
      </c>
      <c r="E231">
        <f t="shared" si="15"/>
        <v>2.667998148E-2</v>
      </c>
      <c r="F231" t="str">
        <f t="shared" si="16"/>
        <v/>
      </c>
      <c r="G231" s="1">
        <v>45138</v>
      </c>
      <c r="H231" s="3">
        <f t="shared" si="17"/>
        <v>12.521753207365999</v>
      </c>
      <c r="I231" s="3" t="e">
        <f>IF(F231="",NA(),IF(F231="",NA(),#REF!*(1+F231)))</f>
        <v>#N/A</v>
      </c>
    </row>
    <row r="232" spans="1:9" x14ac:dyDescent="0.2">
      <c r="A232" s="1">
        <v>45169</v>
      </c>
      <c r="B232">
        <v>-0.87106305500000003</v>
      </c>
      <c r="E232">
        <f t="shared" si="15"/>
        <v>-8.7106305500000009E-3</v>
      </c>
      <c r="F232" t="str">
        <f t="shared" si="16"/>
        <v/>
      </c>
      <c r="G232" s="1">
        <v>45169</v>
      </c>
      <c r="H232" s="3">
        <f t="shared" si="17"/>
        <v>12.412680841338355</v>
      </c>
      <c r="I232" s="3" t="e">
        <f t="shared" si="19"/>
        <v>#N/A</v>
      </c>
    </row>
    <row r="233" spans="1:9" x14ac:dyDescent="0.2">
      <c r="A233" s="1">
        <v>45199</v>
      </c>
      <c r="B233">
        <v>-1.5051484420000001</v>
      </c>
      <c r="C233">
        <v>0.66732281500000001</v>
      </c>
      <c r="D233" s="2">
        <v>45199</v>
      </c>
      <c r="E233">
        <f t="shared" si="15"/>
        <v>-1.505148442E-2</v>
      </c>
      <c r="F233">
        <f t="shared" si="16"/>
        <v>6.6732281500000001E-3</v>
      </c>
      <c r="G233" s="1">
        <v>45199</v>
      </c>
      <c r="H233" s="3">
        <f t="shared" si="17"/>
        <v>12.225851569044519</v>
      </c>
      <c r="I233" s="3">
        <f t="shared" si="19"/>
        <v>12.534054011182254</v>
      </c>
    </row>
    <row r="234" spans="1:9" x14ac:dyDescent="0.2">
      <c r="A234" s="1"/>
    </row>
    <row r="235" spans="1:9" x14ac:dyDescent="0.2">
      <c r="A235" s="1"/>
    </row>
    <row r="236" spans="1:9" x14ac:dyDescent="0.2">
      <c r="A23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Merged_Data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Arnav Sheth</cp:lastModifiedBy>
  <dcterms:created xsi:type="dcterms:W3CDTF">2024-07-12T11:14:53Z</dcterms:created>
  <dcterms:modified xsi:type="dcterms:W3CDTF">2024-07-12T13:14:49Z</dcterms:modified>
</cp:coreProperties>
</file>