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envestnet-my.sharepoint.com/personal/ryan_tagal_envestnet_com/Documents/"/>
    </mc:Choice>
  </mc:AlternateContent>
  <xr:revisionPtr revIDLastSave="0" documentId="8_{3FAC59E8-A73E-4519-8A26-C041F2156E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4" i="1"/>
</calcChain>
</file>

<file path=xl/sharedStrings.xml><?xml version="1.0" encoding="utf-8"?>
<sst xmlns="http://schemas.openxmlformats.org/spreadsheetml/2006/main" count="126" uniqueCount="109">
  <si>
    <t>Asset Class</t>
  </si>
  <si>
    <t>10-year</t>
  </si>
  <si>
    <t>Expected Returns</t>
  </si>
  <si>
    <t>Standard Deviations</t>
  </si>
  <si>
    <t>Difference</t>
  </si>
  <si>
    <t>Russell 3000 TR USD</t>
  </si>
  <si>
    <t>MSCI World NR USD</t>
  </si>
  <si>
    <t>Russell 1000 TR USD</t>
  </si>
  <si>
    <t>Russell 1000 Growth TR USD</t>
  </si>
  <si>
    <t>Russell 1000 Value TR USD</t>
  </si>
  <si>
    <t>Russell Mid Cap TR USD</t>
  </si>
  <si>
    <t>Russell Mid Cap Growth TR USD</t>
  </si>
  <si>
    <t>Russell Mid Cap Value TR USD</t>
  </si>
  <si>
    <t>Russell 2000 TR USD</t>
  </si>
  <si>
    <t>Russell 2000 Growth TR USD</t>
  </si>
  <si>
    <t>Russell 2000 Value TR USD</t>
  </si>
  <si>
    <t>MSCI EAFE NR USD</t>
  </si>
  <si>
    <t>MSCI EAFE Large NR USD</t>
  </si>
  <si>
    <t>MSCI EAFE Large Growth NR USD</t>
  </si>
  <si>
    <t>MSCI EAFE Large Value NR USD</t>
  </si>
  <si>
    <t>MSCI EAFE Mid NR USD</t>
  </si>
  <si>
    <t>MSCI EAFE Mid Growth NR USD</t>
  </si>
  <si>
    <t>MSCI EAFE Mid Value NR USD</t>
  </si>
  <si>
    <t>FTSE Treasury Bill 3 Mon USD</t>
  </si>
  <si>
    <t>Bloomberg US Govt/Credit Interm TR USD</t>
  </si>
  <si>
    <t>Bloomberg Municipal 7 Yr 6-8 TR USD</t>
  </si>
  <si>
    <t>Bloomberg US Govt/Credit Long TR USD</t>
  </si>
  <si>
    <t>Bloomberg Municipal TR USD</t>
  </si>
  <si>
    <t>Bloomberg US Govt/Credit 1-3 Yr TR USD</t>
  </si>
  <si>
    <t>Bloomberg Municipal 3 Yr 2-4 TR USD</t>
  </si>
  <si>
    <t>Bloomberg Commodity TR USD</t>
  </si>
  <si>
    <t>Bloomberg US Corporate High Yield TR USD</t>
  </si>
  <si>
    <t>FTSE WGBI NonUSD USD</t>
  </si>
  <si>
    <t>MSCI EM GR USD</t>
  </si>
  <si>
    <t>FTSE Nareit All Equity REITs TR USD</t>
  </si>
  <si>
    <t>Bloomberg US Treasury US TIPS TR USD</t>
  </si>
  <si>
    <t>60% Russell 1000/40% LB Govt/Credit Interm.01</t>
  </si>
  <si>
    <t>Morningstar LSTA US LL Index TR USD</t>
  </si>
  <si>
    <t>JPM EMBI Global TR USD</t>
  </si>
  <si>
    <t>HFRX Global Hedge Fund USD</t>
  </si>
  <si>
    <t>HFRX Equity Market Neutral USD</t>
  </si>
  <si>
    <t>HFRX Event Driven USD</t>
  </si>
  <si>
    <t>HFRX Equity Hedge USD</t>
  </si>
  <si>
    <t>HFRX EH Short Bias (FF) USD</t>
  </si>
  <si>
    <t>HFRI Fund of Funds Composite USD</t>
  </si>
  <si>
    <t>category average:  Nontraditional Bond</t>
  </si>
  <si>
    <t>Barclay CTA Index</t>
  </si>
  <si>
    <t>HFRX Fixed Income-Credit TR USD</t>
  </si>
  <si>
    <t>HFRX Macro/CTA USD</t>
  </si>
  <si>
    <t>Private Equity</t>
  </si>
  <si>
    <t>Private Credit</t>
  </si>
  <si>
    <t>All Cap</t>
  </si>
  <si>
    <t>Global Equity</t>
  </si>
  <si>
    <t>Large-Cap Core</t>
  </si>
  <si>
    <t>Large-Cap Growth</t>
  </si>
  <si>
    <t>Large-Cap Value</t>
  </si>
  <si>
    <t>Mid-Cap Core</t>
  </si>
  <si>
    <t>Mid-Cap Growth</t>
  </si>
  <si>
    <t>Mid-Cap Value</t>
  </si>
  <si>
    <t>Small-Cap Core</t>
  </si>
  <si>
    <t>Small-Cap Growth</t>
  </si>
  <si>
    <t>Small-Cap Value</t>
  </si>
  <si>
    <t>Int'l Developed Mkts</t>
  </si>
  <si>
    <t>Foreign Large Cap Core</t>
  </si>
  <si>
    <t>Foreign Large Cap Growth</t>
  </si>
  <si>
    <t>Foreign Large Cap Value</t>
  </si>
  <si>
    <t>Foreign Small Mid Cap Core</t>
  </si>
  <si>
    <t>Foreign Small Mid Cap Growth</t>
  </si>
  <si>
    <t>Foreign Small Mid Cap Value</t>
  </si>
  <si>
    <t>Cash</t>
  </si>
  <si>
    <t>Intermediate Bond</t>
  </si>
  <si>
    <t>Intermediate Muni</t>
  </si>
  <si>
    <t>Long Bond</t>
  </si>
  <si>
    <t>Long Muni</t>
  </si>
  <si>
    <t>Short Bond</t>
  </si>
  <si>
    <t>Short Muni</t>
  </si>
  <si>
    <t>Commodity</t>
  </si>
  <si>
    <t>High Yield</t>
  </si>
  <si>
    <t>International Bond</t>
  </si>
  <si>
    <t>Int'l Emerging Mkts</t>
  </si>
  <si>
    <t>REITs</t>
  </si>
  <si>
    <t>Inflation-Protected Bond</t>
  </si>
  <si>
    <t>Asset Allocated</t>
  </si>
  <si>
    <t>Bank Loan</t>
  </si>
  <si>
    <t>Emerging-Markets Bond</t>
  </si>
  <si>
    <t>Alternative</t>
  </si>
  <si>
    <t>Equity Market Neutral</t>
  </si>
  <si>
    <t>Event Driven</t>
  </si>
  <si>
    <t>Hedged Equity</t>
  </si>
  <si>
    <t>Bear Market</t>
  </si>
  <si>
    <t>Multi-Strategy</t>
  </si>
  <si>
    <t>Alternative Fixed Income</t>
  </si>
  <si>
    <t>Managed Futures</t>
  </si>
  <si>
    <t>Long/Short Credit</t>
  </si>
  <si>
    <t>Global Macro</t>
  </si>
  <si>
    <t>Private Real Estate</t>
  </si>
  <si>
    <t xml:space="preserve">Inverse </t>
  </si>
  <si>
    <t>Leveraged</t>
  </si>
  <si>
    <t>Inflation</t>
  </si>
  <si>
    <t>NA</t>
  </si>
  <si>
    <t>N/A</t>
  </si>
  <si>
    <t>Structured – Minimal Market Sensitivity</t>
  </si>
  <si>
    <t>Structured – Low Market Sensitivity</t>
  </si>
  <si>
    <t>Structured – Medium Market Sensitivity</t>
  </si>
  <si>
    <t>Structured – High Market Sensitivity</t>
  </si>
  <si>
    <t>S&amp;P 500 TR</t>
  </si>
  <si>
    <t>Russell 2000 TR</t>
  </si>
  <si>
    <t>S&amp;P/LSTA Leveraged Loan</t>
  </si>
  <si>
    <t>FTSE NAREIT Equity REITs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</si>
</sst>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C8" sqref="C8"/>
    </sheetView>
  </sheetViews>
  <sheetFormatPr defaultRowHeight="15" x14ac:dyDescent="0.25"/>
  <cols>
    <col min="1" max="1" width="28.140625" bestFit="1" customWidth="1"/>
    <col min="2" max="2" width="43.5703125" bestFit="1" customWidth="1"/>
    <col min="3" max="3" width="16.5703125" bestFit="1" customWidth="1"/>
    <col min="4" max="4" width="19" bestFit="1" customWidth="1"/>
    <col min="5" max="5" width="16.5703125" bestFit="1" customWidth="1"/>
    <col min="6" max="6" width="19" bestFit="1" customWidth="1"/>
    <col min="7" max="7" width="16.5703125" bestFit="1" customWidth="1"/>
    <col min="8" max="8" width="19" bestFit="1" customWidth="1"/>
  </cols>
  <sheetData>
    <row r="1" spans="1:8" x14ac:dyDescent="0.25">
      <c r="C1" s="2" t="s">
        <v>1</v>
      </c>
      <c r="D1" s="2"/>
      <c r="E1" s="2"/>
      <c r="F1" s="2"/>
    </row>
    <row r="2" spans="1:8" x14ac:dyDescent="0.25">
      <c r="C2" s="2">
        <v>2024</v>
      </c>
      <c r="D2" s="2"/>
      <c r="E2" s="2">
        <v>2023</v>
      </c>
      <c r="F2" s="2"/>
      <c r="G2" s="2" t="s">
        <v>4</v>
      </c>
      <c r="H2" s="2"/>
    </row>
    <row r="3" spans="1:8" x14ac:dyDescent="0.25">
      <c r="A3" t="s">
        <v>0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</row>
    <row r="4" spans="1:8" x14ac:dyDescent="0.25">
      <c r="A4" t="s">
        <v>51</v>
      </c>
      <c r="B4" t="s">
        <v>5</v>
      </c>
      <c r="C4" s="1">
        <v>6.5140646311923109E-2</v>
      </c>
      <c r="D4" s="1">
        <v>0.155893144890487</v>
      </c>
      <c r="E4" s="1">
        <v>6.846330098185871E-2</v>
      </c>
      <c r="F4" s="1">
        <v>0.15606288607486671</v>
      </c>
      <c r="G4" s="1">
        <f>C4-E4</f>
        <v>-3.3226546699356013E-3</v>
      </c>
      <c r="H4" s="1">
        <f>D4-F4</f>
        <v>-1.6974118437970698E-4</v>
      </c>
    </row>
    <row r="5" spans="1:8" x14ac:dyDescent="0.25">
      <c r="A5" t="s">
        <v>52</v>
      </c>
      <c r="B5" t="s">
        <v>6</v>
      </c>
      <c r="C5" s="1">
        <v>6.7213171337859576E-2</v>
      </c>
      <c r="D5" s="1">
        <v>0.15107946300433184</v>
      </c>
      <c r="E5" s="1">
        <v>7.0557990363361522E-2</v>
      </c>
      <c r="F5" s="1">
        <v>0.15098562973809812</v>
      </c>
      <c r="G5" s="1">
        <f t="shared" ref="G5:G57" si="0">C5-E5</f>
        <v>-3.3448190255019467E-3</v>
      </c>
      <c r="H5" s="1">
        <f t="shared" ref="H5:H56" si="1">D5-F5</f>
        <v>9.3833266233717127E-5</v>
      </c>
    </row>
    <row r="6" spans="1:8" x14ac:dyDescent="0.25">
      <c r="A6" t="s">
        <v>53</v>
      </c>
      <c r="B6" t="s">
        <v>7</v>
      </c>
      <c r="C6" s="1">
        <v>6.4981324182807415E-2</v>
      </c>
      <c r="D6" s="1">
        <v>0.15434415103321636</v>
      </c>
      <c r="E6" s="1">
        <v>6.8304684129673388E-2</v>
      </c>
      <c r="F6" s="1">
        <v>0.15456325379738714</v>
      </c>
      <c r="G6" s="1">
        <f t="shared" si="0"/>
        <v>-3.3233599468659725E-3</v>
      </c>
      <c r="H6" s="1">
        <f t="shared" si="1"/>
        <v>-2.1910276417078101E-4</v>
      </c>
    </row>
    <row r="7" spans="1:8" x14ac:dyDescent="0.25">
      <c r="A7" t="s">
        <v>54</v>
      </c>
      <c r="B7" t="s">
        <v>8</v>
      </c>
      <c r="C7" s="1">
        <v>6.4038591689297264E-2</v>
      </c>
      <c r="D7" s="1">
        <v>0.17052507201143705</v>
      </c>
      <c r="E7" s="1">
        <v>6.7443551760072828E-2</v>
      </c>
      <c r="F7" s="1">
        <v>0.170369634090135</v>
      </c>
      <c r="G7" s="1">
        <f t="shared" si="0"/>
        <v>-3.4049600707755645E-3</v>
      </c>
      <c r="H7" s="1">
        <f t="shared" si="1"/>
        <v>1.5543792130204293E-4</v>
      </c>
    </row>
    <row r="8" spans="1:8" x14ac:dyDescent="0.25">
      <c r="A8" t="s">
        <v>55</v>
      </c>
      <c r="B8" t="s">
        <v>9</v>
      </c>
      <c r="C8" s="1">
        <v>6.6087490490562145E-2</v>
      </c>
      <c r="D8" s="1">
        <v>0.15151654167441561</v>
      </c>
      <c r="E8" s="1">
        <v>6.9108132943454553E-2</v>
      </c>
      <c r="F8" s="1">
        <v>0.15191081299958339</v>
      </c>
      <c r="G8" s="1">
        <f t="shared" si="0"/>
        <v>-3.0206424528924081E-3</v>
      </c>
      <c r="H8" s="1">
        <f t="shared" si="1"/>
        <v>-3.9427132516778318E-4</v>
      </c>
    </row>
    <row r="9" spans="1:8" x14ac:dyDescent="0.25">
      <c r="A9" t="s">
        <v>56</v>
      </c>
      <c r="B9" t="s">
        <v>10</v>
      </c>
      <c r="C9" s="1">
        <v>6.7617107904623955E-2</v>
      </c>
      <c r="D9" s="1">
        <v>0.17190367886959945</v>
      </c>
      <c r="E9" s="1">
        <v>7.0680028385520649E-2</v>
      </c>
      <c r="F9" s="1">
        <v>0.17130535727036822</v>
      </c>
      <c r="G9" s="1">
        <f t="shared" si="0"/>
        <v>-3.0629204808966942E-3</v>
      </c>
      <c r="H9" s="1">
        <f t="shared" si="1"/>
        <v>5.9832159923123296E-4</v>
      </c>
    </row>
    <row r="10" spans="1:8" x14ac:dyDescent="0.25">
      <c r="A10" t="s">
        <v>57</v>
      </c>
      <c r="B10" t="s">
        <v>11</v>
      </c>
      <c r="C10" s="1">
        <v>6.6974762587750578E-2</v>
      </c>
      <c r="D10" s="1">
        <v>0.2028879575593836</v>
      </c>
      <c r="E10" s="1">
        <v>7.0091742262072959E-2</v>
      </c>
      <c r="F10" s="1">
        <v>0.20266219931474058</v>
      </c>
      <c r="G10" s="1">
        <f t="shared" si="0"/>
        <v>-3.1169796743223815E-3</v>
      </c>
      <c r="H10" s="1">
        <f t="shared" si="1"/>
        <v>2.2575824464302063E-4</v>
      </c>
    </row>
    <row r="11" spans="1:8" x14ac:dyDescent="0.25">
      <c r="A11" t="s">
        <v>58</v>
      </c>
      <c r="B11" t="s">
        <v>12</v>
      </c>
      <c r="C11" s="1">
        <v>6.7883129434819917E-2</v>
      </c>
      <c r="D11" s="1">
        <v>0.16471694585176641</v>
      </c>
      <c r="E11" s="1">
        <v>7.0996226176280847E-2</v>
      </c>
      <c r="F11" s="1">
        <v>0.16420817012463421</v>
      </c>
      <c r="G11" s="1">
        <f t="shared" si="0"/>
        <v>-3.1130967414609301E-3</v>
      </c>
      <c r="H11" s="1">
        <f t="shared" si="1"/>
        <v>5.0877572713220465E-4</v>
      </c>
    </row>
    <row r="12" spans="1:8" x14ac:dyDescent="0.25">
      <c r="A12" t="s">
        <v>59</v>
      </c>
      <c r="B12" t="s">
        <v>13</v>
      </c>
      <c r="C12" s="1">
        <v>6.7926889563403481E-2</v>
      </c>
      <c r="D12" s="1">
        <v>0.20069431488011419</v>
      </c>
      <c r="E12" s="1">
        <v>7.0942813886413908E-2</v>
      </c>
      <c r="F12" s="1">
        <v>0.19962755344000288</v>
      </c>
      <c r="G12" s="1">
        <f t="shared" si="0"/>
        <v>-3.0159243230104271E-3</v>
      </c>
      <c r="H12" s="1">
        <f t="shared" si="1"/>
        <v>1.0667614401113079E-3</v>
      </c>
    </row>
    <row r="13" spans="1:8" x14ac:dyDescent="0.25">
      <c r="A13" t="s">
        <v>60</v>
      </c>
      <c r="B13" t="s">
        <v>14</v>
      </c>
      <c r="C13" s="1">
        <v>6.7357884048214897E-2</v>
      </c>
      <c r="D13" s="1">
        <v>0.22840286882499408</v>
      </c>
      <c r="E13" s="1">
        <v>6.9717221860073619E-2</v>
      </c>
      <c r="F13" s="1">
        <v>0.22762391968674867</v>
      </c>
      <c r="G13" s="1">
        <f t="shared" si="0"/>
        <v>-2.3593378118587222E-3</v>
      </c>
      <c r="H13" s="1">
        <f t="shared" si="1"/>
        <v>7.7894913824541612E-4</v>
      </c>
    </row>
    <row r="14" spans="1:8" x14ac:dyDescent="0.25">
      <c r="A14" t="s">
        <v>61</v>
      </c>
      <c r="B14" t="s">
        <v>15</v>
      </c>
      <c r="C14" s="1">
        <v>6.846504832397754E-2</v>
      </c>
      <c r="D14" s="1">
        <v>0.18324060647077808</v>
      </c>
      <c r="E14" s="1">
        <v>7.2184483489706908E-2</v>
      </c>
      <c r="F14" s="1">
        <v>0.1820668802032856</v>
      </c>
      <c r="G14" s="1">
        <f t="shared" si="0"/>
        <v>-3.7194351657293678E-3</v>
      </c>
      <c r="H14" s="1">
        <f t="shared" si="1"/>
        <v>1.1737262674924864E-3</v>
      </c>
    </row>
    <row r="15" spans="1:8" x14ac:dyDescent="0.25">
      <c r="A15" t="s">
        <v>62</v>
      </c>
      <c r="B15" t="s">
        <v>16</v>
      </c>
      <c r="C15" s="1">
        <v>7.3162107535178642E-2</v>
      </c>
      <c r="D15" s="1">
        <v>0.16779047089433916</v>
      </c>
      <c r="E15" s="1">
        <v>7.6102512810109102E-2</v>
      </c>
      <c r="F15" s="1">
        <v>0.16787190363774959</v>
      </c>
      <c r="G15" s="1">
        <f t="shared" si="0"/>
        <v>-2.9404052749304604E-3</v>
      </c>
      <c r="H15" s="1">
        <f t="shared" si="1"/>
        <v>-8.1432743410436714E-5</v>
      </c>
    </row>
    <row r="16" spans="1:8" x14ac:dyDescent="0.25">
      <c r="A16" t="s">
        <v>63</v>
      </c>
      <c r="B16" t="s">
        <v>17</v>
      </c>
      <c r="C16" s="1">
        <v>7.3078943364559973E-2</v>
      </c>
      <c r="D16" s="1">
        <v>0.16877510727429226</v>
      </c>
      <c r="E16" s="1">
        <v>7.594479673693727E-2</v>
      </c>
      <c r="F16" s="1">
        <v>0.16891670240522896</v>
      </c>
      <c r="G16" s="1">
        <f t="shared" si="0"/>
        <v>-2.8658533723772972E-3</v>
      </c>
      <c r="H16" s="1">
        <f t="shared" si="1"/>
        <v>-1.4159513093670029E-4</v>
      </c>
    </row>
    <row r="17" spans="1:8" x14ac:dyDescent="0.25">
      <c r="A17" t="s">
        <v>64</v>
      </c>
      <c r="B17" t="s">
        <v>18</v>
      </c>
      <c r="C17" s="1">
        <v>7.2495187415684809E-2</v>
      </c>
      <c r="D17" s="1">
        <v>0.17019986946100107</v>
      </c>
      <c r="E17" s="1">
        <v>7.4567745755799941E-2</v>
      </c>
      <c r="F17" s="1">
        <v>0.16943949963577812</v>
      </c>
      <c r="G17" s="1">
        <f t="shared" si="0"/>
        <v>-2.0725583401151326E-3</v>
      </c>
      <c r="H17" s="1">
        <f t="shared" si="1"/>
        <v>7.6036982522295626E-4</v>
      </c>
    </row>
    <row r="18" spans="1:8" x14ac:dyDescent="0.25">
      <c r="A18" t="s">
        <v>65</v>
      </c>
      <c r="B18" t="s">
        <v>19</v>
      </c>
      <c r="C18" s="1">
        <v>7.374155764710022E-2</v>
      </c>
      <c r="D18" s="1">
        <v>0.17620413950191241</v>
      </c>
      <c r="E18" s="1">
        <v>7.7285318451421073E-2</v>
      </c>
      <c r="F18" s="1">
        <v>0.17708314601997668</v>
      </c>
      <c r="G18" s="1">
        <f t="shared" si="0"/>
        <v>-3.5437608043208529E-3</v>
      </c>
      <c r="H18" s="1">
        <f t="shared" si="1"/>
        <v>-8.7900651806427366E-4</v>
      </c>
    </row>
    <row r="19" spans="1:8" x14ac:dyDescent="0.25">
      <c r="A19" t="s">
        <v>66</v>
      </c>
      <c r="B19" t="s">
        <v>20</v>
      </c>
      <c r="C19" s="1">
        <v>7.3476669655645171E-2</v>
      </c>
      <c r="D19" s="1">
        <v>0.1711329809900192</v>
      </c>
      <c r="E19" s="1">
        <v>7.6732066333418808E-2</v>
      </c>
      <c r="F19" s="1">
        <v>0.17091744418218449</v>
      </c>
      <c r="G19" s="1">
        <f t="shared" si="0"/>
        <v>-3.2553966777736365E-3</v>
      </c>
      <c r="H19" s="1">
        <f t="shared" si="1"/>
        <v>2.1553680783470419E-4</v>
      </c>
    </row>
    <row r="20" spans="1:8" x14ac:dyDescent="0.25">
      <c r="A20" t="s">
        <v>67</v>
      </c>
      <c r="B20" t="s">
        <v>21</v>
      </c>
      <c r="C20" s="1">
        <v>7.3916203571614811E-2</v>
      </c>
      <c r="D20" s="1">
        <v>0.1795685593323969</v>
      </c>
      <c r="E20" s="1">
        <v>7.6092954850794203E-2</v>
      </c>
      <c r="F20" s="1">
        <v>0.17879860443986292</v>
      </c>
      <c r="G20" s="1">
        <f t="shared" si="0"/>
        <v>-2.1767512791793925E-3</v>
      </c>
      <c r="H20" s="1">
        <f t="shared" si="1"/>
        <v>7.6995489253398053E-4</v>
      </c>
    </row>
    <row r="21" spans="1:8" x14ac:dyDescent="0.25">
      <c r="A21" t="s">
        <v>68</v>
      </c>
      <c r="B21" t="s">
        <v>22</v>
      </c>
      <c r="C21" s="1">
        <v>7.3121439710833375E-2</v>
      </c>
      <c r="D21" s="1">
        <v>0.17326085657998752</v>
      </c>
      <c r="E21" s="1">
        <v>7.730340313136122E-2</v>
      </c>
      <c r="F21" s="1">
        <v>0.17350030832222793</v>
      </c>
      <c r="G21" s="1">
        <f t="shared" si="0"/>
        <v>-4.1819634205278455E-3</v>
      </c>
      <c r="H21" s="1">
        <f t="shared" si="1"/>
        <v>-2.3945174224040966E-4</v>
      </c>
    </row>
    <row r="22" spans="1:8" x14ac:dyDescent="0.25">
      <c r="A22" t="s">
        <v>69</v>
      </c>
      <c r="B22" t="s">
        <v>23</v>
      </c>
      <c r="C22" s="1">
        <v>4.1118462080936426E-2</v>
      </c>
      <c r="D22" s="1">
        <v>5.930907644917059E-3</v>
      </c>
      <c r="E22" s="1">
        <v>3.7110524371543441E-2</v>
      </c>
      <c r="F22" s="1">
        <v>6.0033847584193209E-3</v>
      </c>
      <c r="G22" s="1">
        <f t="shared" si="0"/>
        <v>4.0079377093929849E-3</v>
      </c>
      <c r="H22" s="1">
        <f t="shared" si="1"/>
        <v>-7.2477113502261888E-5</v>
      </c>
    </row>
    <row r="23" spans="1:8" x14ac:dyDescent="0.25">
      <c r="A23" t="s">
        <v>70</v>
      </c>
      <c r="B23" t="s">
        <v>24</v>
      </c>
      <c r="C23" s="1">
        <v>4.3614861245289099E-2</v>
      </c>
      <c r="D23" s="1">
        <v>3.1378359273026554E-2</v>
      </c>
      <c r="E23" s="1">
        <v>4.0462676665567313E-2</v>
      </c>
      <c r="F23" s="1">
        <v>3.1191389784742566E-2</v>
      </c>
      <c r="G23" s="1">
        <f t="shared" si="0"/>
        <v>3.1521845797217868E-3</v>
      </c>
      <c r="H23" s="1">
        <f t="shared" si="1"/>
        <v>1.8696948828398827E-4</v>
      </c>
    </row>
    <row r="24" spans="1:8" x14ac:dyDescent="0.25">
      <c r="A24" t="s">
        <v>71</v>
      </c>
      <c r="B24" t="s">
        <v>25</v>
      </c>
      <c r="C24" s="1">
        <v>3.0947863371264688E-2</v>
      </c>
      <c r="D24" s="1">
        <v>3.4924751390053348E-2</v>
      </c>
      <c r="E24" s="1">
        <v>2.8525438605074848E-2</v>
      </c>
      <c r="F24" s="1">
        <v>3.4946656177368994E-2</v>
      </c>
      <c r="G24" s="1">
        <f t="shared" si="0"/>
        <v>2.4224247661898402E-3</v>
      </c>
      <c r="H24" s="1">
        <f t="shared" si="1"/>
        <v>-2.1904787315646379E-5</v>
      </c>
    </row>
    <row r="25" spans="1:8" x14ac:dyDescent="0.25">
      <c r="A25" t="s">
        <v>72</v>
      </c>
      <c r="B25" t="s">
        <v>26</v>
      </c>
      <c r="C25" s="1">
        <v>4.5546761472968614E-2</v>
      </c>
      <c r="D25" s="1">
        <v>9.9946161736724992E-2</v>
      </c>
      <c r="E25" s="1">
        <v>4.3224849885563535E-2</v>
      </c>
      <c r="F25" s="1">
        <v>9.7642798391213981E-2</v>
      </c>
      <c r="G25" s="1">
        <f t="shared" si="0"/>
        <v>2.3219115874050789E-3</v>
      </c>
      <c r="H25" s="1">
        <f t="shared" si="1"/>
        <v>2.3033633455110114E-3</v>
      </c>
    </row>
    <row r="26" spans="1:8" x14ac:dyDescent="0.25">
      <c r="A26" t="s">
        <v>73</v>
      </c>
      <c r="B26" t="s">
        <v>27</v>
      </c>
      <c r="C26" s="1">
        <v>3.1008276930656175E-2</v>
      </c>
      <c r="D26" s="1">
        <v>4.0238829238950308E-2</v>
      </c>
      <c r="E26" s="1">
        <v>2.8490262682666974E-2</v>
      </c>
      <c r="F26" s="1">
        <v>3.992938083292151E-2</v>
      </c>
      <c r="G26" s="1">
        <f t="shared" si="0"/>
        <v>2.5180142479892011E-3</v>
      </c>
      <c r="H26" s="1">
        <f t="shared" si="1"/>
        <v>3.0944840602879775E-4</v>
      </c>
    </row>
    <row r="27" spans="1:8" x14ac:dyDescent="0.25">
      <c r="A27" t="s">
        <v>74</v>
      </c>
      <c r="B27" t="s">
        <v>28</v>
      </c>
      <c r="C27" s="1">
        <v>4.2013350743796904E-2</v>
      </c>
      <c r="D27" s="1">
        <v>1.4595167047565531E-2</v>
      </c>
      <c r="E27" s="1">
        <v>3.7964210497252286E-2</v>
      </c>
      <c r="F27" s="1">
        <v>1.4610438412648613E-2</v>
      </c>
      <c r="G27" s="1">
        <f t="shared" si="0"/>
        <v>4.0491402465446177E-3</v>
      </c>
      <c r="H27" s="1">
        <f t="shared" si="1"/>
        <v>-1.527136508308255E-5</v>
      </c>
    </row>
    <row r="28" spans="1:8" x14ac:dyDescent="0.25">
      <c r="A28" t="s">
        <v>75</v>
      </c>
      <c r="B28" t="s">
        <v>29</v>
      </c>
      <c r="C28" s="1">
        <v>3.0748760407804318E-2</v>
      </c>
      <c r="D28" s="1">
        <v>1.8890753767146724E-2</v>
      </c>
      <c r="E28" s="1">
        <v>2.7981671273348486E-2</v>
      </c>
      <c r="F28" s="1">
        <v>1.8631377898008141E-2</v>
      </c>
      <c r="G28" s="1">
        <f t="shared" si="0"/>
        <v>2.7670891344558322E-3</v>
      </c>
      <c r="H28" s="1">
        <f t="shared" si="1"/>
        <v>2.5937586913858321E-4</v>
      </c>
    </row>
    <row r="29" spans="1:8" x14ac:dyDescent="0.25">
      <c r="A29" t="s">
        <v>76</v>
      </c>
      <c r="B29" t="s">
        <v>30</v>
      </c>
      <c r="C29" s="1">
        <v>4.8950730220064104E-2</v>
      </c>
      <c r="D29" s="1">
        <v>0.15913948530444041</v>
      </c>
      <c r="E29" s="1">
        <v>4.9038024151730052E-2</v>
      </c>
      <c r="F29" s="1">
        <v>0.16015125331699315</v>
      </c>
      <c r="G29" s="1">
        <f t="shared" si="0"/>
        <v>-8.7293931665947955E-5</v>
      </c>
      <c r="H29" s="1">
        <f t="shared" si="1"/>
        <v>-1.0117680125527329E-3</v>
      </c>
    </row>
    <row r="30" spans="1:8" x14ac:dyDescent="0.25">
      <c r="A30" t="s">
        <v>77</v>
      </c>
      <c r="B30" t="s">
        <v>31</v>
      </c>
      <c r="C30" s="1">
        <v>5.9218921242978485E-2</v>
      </c>
      <c r="D30" s="1">
        <v>7.8783081686892562E-2</v>
      </c>
      <c r="E30" s="1">
        <v>5.8235342738170909E-2</v>
      </c>
      <c r="F30" s="1">
        <v>7.9214437552644512E-2</v>
      </c>
      <c r="G30" s="1">
        <f t="shared" si="0"/>
        <v>9.8357850480757653E-4</v>
      </c>
      <c r="H30" s="1">
        <f t="shared" si="1"/>
        <v>-4.3135586575195062E-4</v>
      </c>
    </row>
    <row r="31" spans="1:8" x14ac:dyDescent="0.25">
      <c r="A31" t="s">
        <v>78</v>
      </c>
      <c r="B31" t="s">
        <v>32</v>
      </c>
      <c r="C31" s="1">
        <v>4.1036402523823699E-2</v>
      </c>
      <c r="D31" s="1">
        <v>7.6846126404303952E-2</v>
      </c>
      <c r="E31" s="1">
        <v>3.7773363886572153E-2</v>
      </c>
      <c r="F31" s="1">
        <v>7.7037166298670107E-2</v>
      </c>
      <c r="G31" s="1">
        <f t="shared" si="0"/>
        <v>3.263038637251546E-3</v>
      </c>
      <c r="H31" s="1">
        <f t="shared" si="1"/>
        <v>-1.9103989436615454E-4</v>
      </c>
    </row>
    <row r="32" spans="1:8" x14ac:dyDescent="0.25">
      <c r="A32" t="s">
        <v>79</v>
      </c>
      <c r="B32" t="s">
        <v>33</v>
      </c>
      <c r="C32" s="1">
        <v>8.3007131101326126E-2</v>
      </c>
      <c r="D32" s="1">
        <v>0.21648815410036906</v>
      </c>
      <c r="E32" s="1">
        <v>8.6923865358715033E-2</v>
      </c>
      <c r="F32" s="1">
        <v>0.21754636535757441</v>
      </c>
      <c r="G32" s="1">
        <f t="shared" si="0"/>
        <v>-3.9167342573889069E-3</v>
      </c>
      <c r="H32" s="1">
        <f t="shared" si="1"/>
        <v>-1.0582112572053437E-3</v>
      </c>
    </row>
    <row r="33" spans="1:8" x14ac:dyDescent="0.25">
      <c r="A33" t="s">
        <v>80</v>
      </c>
      <c r="B33" t="s">
        <v>34</v>
      </c>
      <c r="C33" s="1">
        <v>6.5235668382994133E-2</v>
      </c>
      <c r="D33" s="1">
        <v>0.17137309660757025</v>
      </c>
      <c r="E33" s="1">
        <v>6.8017048850413667E-2</v>
      </c>
      <c r="F33" s="1">
        <v>0.17030166905740843</v>
      </c>
      <c r="G33" s="1">
        <f t="shared" si="0"/>
        <v>-2.7813804674195336E-3</v>
      </c>
      <c r="H33" s="1">
        <f t="shared" si="1"/>
        <v>1.0714275501618187E-3</v>
      </c>
    </row>
    <row r="34" spans="1:8" x14ac:dyDescent="0.25">
      <c r="A34" t="s">
        <v>81</v>
      </c>
      <c r="B34" t="s">
        <v>35</v>
      </c>
      <c r="C34" s="1">
        <v>3.8742831098133937E-2</v>
      </c>
      <c r="D34" s="1">
        <v>5.8184945180520552E-2</v>
      </c>
      <c r="E34" s="1">
        <v>3.6816001705135562E-2</v>
      </c>
      <c r="F34" s="1">
        <v>5.612602541071033E-2</v>
      </c>
      <c r="G34" s="1">
        <f t="shared" si="0"/>
        <v>1.9268293929983749E-3</v>
      </c>
      <c r="H34" s="1">
        <f t="shared" si="1"/>
        <v>2.0589197698102218E-3</v>
      </c>
    </row>
    <row r="35" spans="1:8" x14ac:dyDescent="0.25">
      <c r="A35" t="s">
        <v>82</v>
      </c>
      <c r="B35" t="s">
        <v>36</v>
      </c>
      <c r="C35" s="1">
        <v>5.6434739007800092E-2</v>
      </c>
      <c r="D35" s="1">
        <v>9.6011452150757862E-2</v>
      </c>
      <c r="E35" s="1">
        <v>5.7167881144030958E-2</v>
      </c>
      <c r="F35" s="1">
        <v>9.5872785209152392E-2</v>
      </c>
      <c r="G35" s="1">
        <f t="shared" si="0"/>
        <v>-7.3314213623086599E-4</v>
      </c>
      <c r="H35" s="1">
        <f t="shared" si="1"/>
        <v>1.3866694160546977E-4</v>
      </c>
    </row>
    <row r="36" spans="1:8" x14ac:dyDescent="0.25">
      <c r="A36" t="s">
        <v>83</v>
      </c>
      <c r="B36" t="s">
        <v>37</v>
      </c>
      <c r="C36" s="1">
        <v>6.75098072016799E-2</v>
      </c>
      <c r="D36" s="1">
        <v>6.2962368422326373E-2</v>
      </c>
      <c r="E36" s="1">
        <v>6.356517889075558E-2</v>
      </c>
      <c r="F36" s="1">
        <v>6.2985230413570945E-2</v>
      </c>
      <c r="G36" s="1">
        <f t="shared" si="0"/>
        <v>3.9446283109243196E-3</v>
      </c>
      <c r="H36" s="1">
        <f t="shared" si="1"/>
        <v>-2.2861991244571556E-5</v>
      </c>
    </row>
    <row r="37" spans="1:8" x14ac:dyDescent="0.25">
      <c r="A37" t="s">
        <v>84</v>
      </c>
      <c r="B37" t="s">
        <v>38</v>
      </c>
      <c r="C37" s="1">
        <v>5.5834242934546779E-2</v>
      </c>
      <c r="D37" s="1">
        <v>9.2894886274947353E-2</v>
      </c>
      <c r="E37" s="1">
        <v>5.3358563079665362E-2</v>
      </c>
      <c r="F37" s="1">
        <v>9.322628456620527E-2</v>
      </c>
      <c r="G37" s="1">
        <f t="shared" si="0"/>
        <v>2.4756798548814171E-3</v>
      </c>
      <c r="H37" s="1">
        <f t="shared" si="1"/>
        <v>-3.313982912579172E-4</v>
      </c>
    </row>
    <row r="38" spans="1:8" x14ac:dyDescent="0.25">
      <c r="A38" t="s">
        <v>85</v>
      </c>
      <c r="B38" t="s">
        <v>39</v>
      </c>
      <c r="C38" s="1">
        <v>5.9845796784565919E-2</v>
      </c>
      <c r="D38" s="1">
        <v>5.2691866457290133E-2</v>
      </c>
      <c r="E38" s="1">
        <v>5.9493464882943145E-2</v>
      </c>
      <c r="F38" s="1">
        <v>5.3625415470122791E-2</v>
      </c>
      <c r="G38" s="1">
        <f t="shared" si="0"/>
        <v>3.5233190162277384E-4</v>
      </c>
      <c r="H38" s="1">
        <f t="shared" si="1"/>
        <v>-9.3354901283265734E-4</v>
      </c>
    </row>
    <row r="39" spans="1:8" x14ac:dyDescent="0.25">
      <c r="A39" t="s">
        <v>86</v>
      </c>
      <c r="B39" t="s">
        <v>40</v>
      </c>
      <c r="C39" s="1">
        <v>2.6580774276527334E-2</v>
      </c>
      <c r="D39" s="1">
        <v>3.8293778423147504E-2</v>
      </c>
      <c r="E39" s="1">
        <v>2.4493855518394642E-2</v>
      </c>
      <c r="F39" s="1">
        <v>3.8850873513969431E-2</v>
      </c>
      <c r="G39" s="1">
        <f t="shared" si="0"/>
        <v>2.0869187581326921E-3</v>
      </c>
      <c r="H39" s="1">
        <f t="shared" si="1"/>
        <v>-5.5709509082192687E-4</v>
      </c>
    </row>
    <row r="40" spans="1:8" x14ac:dyDescent="0.25">
      <c r="A40" t="s">
        <v>87</v>
      </c>
      <c r="B40" t="s">
        <v>41</v>
      </c>
      <c r="C40" s="1">
        <v>5.7057741479099672E-2</v>
      </c>
      <c r="D40" s="1">
        <v>5.9040791053509706E-2</v>
      </c>
      <c r="E40" s="1">
        <v>5.7600908361204031E-2</v>
      </c>
      <c r="F40" s="1">
        <v>5.9240059427315334E-2</v>
      </c>
      <c r="G40" s="1">
        <f t="shared" si="0"/>
        <v>-5.4316688210435948E-4</v>
      </c>
      <c r="H40" s="1">
        <f t="shared" si="1"/>
        <v>-1.9926837380562779E-4</v>
      </c>
    </row>
    <row r="41" spans="1:8" x14ac:dyDescent="0.25">
      <c r="A41" t="s">
        <v>88</v>
      </c>
      <c r="B41" t="s">
        <v>42</v>
      </c>
      <c r="C41" s="1">
        <v>6.9665632154340837E-2</v>
      </c>
      <c r="D41" s="1">
        <v>7.1640987965364958E-2</v>
      </c>
      <c r="E41" s="1">
        <v>6.8240762541806013E-2</v>
      </c>
      <c r="F41" s="1">
        <v>7.2751770351192957E-2</v>
      </c>
      <c r="G41" s="1">
        <f t="shared" si="0"/>
        <v>1.4248696125348237E-3</v>
      </c>
      <c r="H41" s="1">
        <f t="shared" si="1"/>
        <v>-1.1107823858279992E-3</v>
      </c>
    </row>
    <row r="42" spans="1:8" x14ac:dyDescent="0.25">
      <c r="A42" t="s">
        <v>89</v>
      </c>
      <c r="B42" t="s">
        <v>43</v>
      </c>
      <c r="C42" s="1">
        <v>-5.5314556828193827E-2</v>
      </c>
      <c r="D42" s="1">
        <v>0.16715942442304749</v>
      </c>
      <c r="E42" s="1">
        <v>-5.8844431627906958E-2</v>
      </c>
      <c r="F42" s="1">
        <v>0.16928028039109511</v>
      </c>
      <c r="G42" s="1">
        <f t="shared" si="0"/>
        <v>3.5298747997131313E-3</v>
      </c>
      <c r="H42" s="1">
        <f t="shared" si="1"/>
        <v>-2.1208559680476191E-3</v>
      </c>
    </row>
    <row r="43" spans="1:8" x14ac:dyDescent="0.25">
      <c r="A43" t="s">
        <v>90</v>
      </c>
      <c r="B43" t="s">
        <v>44</v>
      </c>
      <c r="C43" s="1">
        <v>5.7418169162995601E-2</v>
      </c>
      <c r="D43" s="1">
        <v>5.1722396141956929E-2</v>
      </c>
      <c r="E43" s="1">
        <v>5.6166716279069766E-2</v>
      </c>
      <c r="F43" s="1">
        <v>5.1975523615117772E-2</v>
      </c>
      <c r="G43" s="1">
        <f t="shared" si="0"/>
        <v>1.2514528839258354E-3</v>
      </c>
      <c r="H43" s="1">
        <f t="shared" si="1"/>
        <v>-2.5312747316084266E-4</v>
      </c>
    </row>
    <row r="44" spans="1:8" x14ac:dyDescent="0.25">
      <c r="A44" t="s">
        <v>91</v>
      </c>
      <c r="B44" t="s">
        <v>45</v>
      </c>
      <c r="C44" s="1">
        <v>5.3974602168067931E-2</v>
      </c>
      <c r="D44" s="1">
        <v>3.3018115073634231E-2</v>
      </c>
      <c r="E44" s="1">
        <v>5.1954184699090258E-2</v>
      </c>
      <c r="F44" s="1">
        <v>3.2364953942408646E-2</v>
      </c>
      <c r="G44" s="1">
        <f t="shared" si="0"/>
        <v>2.0204174689776727E-3</v>
      </c>
      <c r="H44" s="1">
        <f t="shared" si="1"/>
        <v>6.5316113122558528E-4</v>
      </c>
    </row>
    <row r="45" spans="1:8" x14ac:dyDescent="0.25">
      <c r="A45" t="s">
        <v>92</v>
      </c>
      <c r="B45" t="s">
        <v>46</v>
      </c>
      <c r="C45" s="1">
        <v>5.4637584615384614E-2</v>
      </c>
      <c r="D45" s="1">
        <v>3.5151840292437918E-2</v>
      </c>
      <c r="E45" s="1">
        <v>5.5405311999999998E-2</v>
      </c>
      <c r="F45" s="1">
        <v>3.9829547454953013E-2</v>
      </c>
      <c r="G45" s="1">
        <f t="shared" si="0"/>
        <v>-7.6772738461538398E-4</v>
      </c>
      <c r="H45" s="1">
        <f t="shared" si="1"/>
        <v>-4.6777071625150948E-3</v>
      </c>
    </row>
    <row r="46" spans="1:8" x14ac:dyDescent="0.25">
      <c r="A46" t="s">
        <v>93</v>
      </c>
      <c r="B46" t="s">
        <v>47</v>
      </c>
      <c r="C46" s="1">
        <v>6.9382771806167393E-2</v>
      </c>
      <c r="D46" s="1">
        <v>5.2900381694108579E-2</v>
      </c>
      <c r="E46" s="1">
        <v>6.8340721860465109E-2</v>
      </c>
      <c r="F46" s="1">
        <v>5.0589977683917618E-2</v>
      </c>
      <c r="G46" s="1">
        <f t="shared" si="0"/>
        <v>1.0420499457022836E-3</v>
      </c>
      <c r="H46" s="1">
        <f t="shared" si="1"/>
        <v>2.3104040101909612E-3</v>
      </c>
    </row>
    <row r="47" spans="1:8" x14ac:dyDescent="0.25">
      <c r="A47" t="s">
        <v>94</v>
      </c>
      <c r="B47" t="s">
        <v>48</v>
      </c>
      <c r="C47" s="1">
        <v>5.9207115112540197E-2</v>
      </c>
      <c r="D47" s="1">
        <v>6.6367697823356109E-2</v>
      </c>
      <c r="E47" s="1">
        <v>6.0642755852842768E-2</v>
      </c>
      <c r="F47" s="1">
        <v>6.8674922590500162E-2</v>
      </c>
      <c r="G47" s="1">
        <f t="shared" si="0"/>
        <v>-1.4356407403025712E-3</v>
      </c>
      <c r="H47" s="1">
        <f t="shared" si="1"/>
        <v>-2.3072247671440532E-3</v>
      </c>
    </row>
    <row r="48" spans="1:8" x14ac:dyDescent="0.25">
      <c r="A48" t="s">
        <v>49</v>
      </c>
      <c r="B48" t="s">
        <v>106</v>
      </c>
      <c r="C48" s="1">
        <v>9.7500848964882481E-2</v>
      </c>
      <c r="D48" s="1">
        <v>0.1497753307773986</v>
      </c>
      <c r="E48" s="1">
        <v>9.9923911318607284E-2</v>
      </c>
      <c r="F48" s="1">
        <v>0.14490391999070654</v>
      </c>
      <c r="G48" s="1">
        <f t="shared" si="0"/>
        <v>-2.4230623537248031E-3</v>
      </c>
      <c r="H48" s="1">
        <f t="shared" si="1"/>
        <v>4.8714107866920653E-3</v>
      </c>
    </row>
    <row r="49" spans="1:8" x14ac:dyDescent="0.25">
      <c r="A49" t="s">
        <v>50</v>
      </c>
      <c r="B49" t="s">
        <v>107</v>
      </c>
      <c r="C49" s="1">
        <v>8.7702549905649879E-2</v>
      </c>
      <c r="D49" s="1">
        <v>9.4619746955418638E-2</v>
      </c>
      <c r="E49" s="1">
        <v>8.2573524790211961E-2</v>
      </c>
      <c r="F49" s="1">
        <v>9.6702769711980274E-2</v>
      </c>
      <c r="G49" s="1">
        <f t="shared" si="0"/>
        <v>5.1290251154379185E-3</v>
      </c>
      <c r="H49" s="1">
        <f t="shared" si="1"/>
        <v>-2.0830227565616366E-3</v>
      </c>
    </row>
    <row r="50" spans="1:8" x14ac:dyDescent="0.25">
      <c r="A50" t="s">
        <v>95</v>
      </c>
      <c r="B50" t="s">
        <v>108</v>
      </c>
      <c r="C50" s="1">
        <v>6.2048977291907281E-2</v>
      </c>
      <c r="D50" s="1">
        <v>7.8344432600360336E-2</v>
      </c>
      <c r="E50" s="1">
        <v>6.3362273745385736E-2</v>
      </c>
      <c r="F50" s="1">
        <v>7.3413694952817785E-2</v>
      </c>
      <c r="G50" s="1">
        <f t="shared" si="0"/>
        <v>-1.3132964534784547E-3</v>
      </c>
      <c r="H50" s="1">
        <f t="shared" si="1"/>
        <v>4.9307376475425518E-3</v>
      </c>
    </row>
    <row r="51" spans="1:8" x14ac:dyDescent="0.25">
      <c r="A51" t="s">
        <v>96</v>
      </c>
      <c r="B51" t="s">
        <v>105</v>
      </c>
      <c r="C51" s="1" t="s">
        <v>100</v>
      </c>
      <c r="D51" s="1">
        <v>0.25384910022206297</v>
      </c>
      <c r="E51" s="1" t="s">
        <v>100</v>
      </c>
      <c r="F51" s="1">
        <v>0.24585552395488997</v>
      </c>
      <c r="G51" s="1" t="s">
        <v>100</v>
      </c>
      <c r="H51" s="1">
        <f t="shared" si="1"/>
        <v>7.9935762671730082E-3</v>
      </c>
    </row>
    <row r="52" spans="1:8" x14ac:dyDescent="0.25">
      <c r="A52" t="s">
        <v>97</v>
      </c>
      <c r="B52" t="s">
        <v>105</v>
      </c>
      <c r="C52" s="1" t="s">
        <v>100</v>
      </c>
      <c r="D52" s="1">
        <v>0.31433869569363859</v>
      </c>
      <c r="E52" s="1" t="s">
        <v>100</v>
      </c>
      <c r="F52" s="1">
        <v>0.3133592225094628</v>
      </c>
      <c r="G52" s="1" t="s">
        <v>100</v>
      </c>
      <c r="H52" s="1">
        <f t="shared" si="1"/>
        <v>9.7947318417579421E-4</v>
      </c>
    </row>
    <row r="53" spans="1:8" x14ac:dyDescent="0.25">
      <c r="A53" t="s">
        <v>101</v>
      </c>
      <c r="B53" t="s">
        <v>105</v>
      </c>
      <c r="C53" s="1">
        <v>4.2013350743796904E-2</v>
      </c>
      <c r="D53" s="1">
        <v>1.4595167047565531E-2</v>
      </c>
      <c r="E53" s="1">
        <v>3.7964210497252286E-2</v>
      </c>
      <c r="F53" s="1">
        <v>1.4610438412648613E-2</v>
      </c>
      <c r="G53" s="1">
        <f t="shared" si="0"/>
        <v>4.0491402465446177E-3</v>
      </c>
      <c r="H53" s="1">
        <f t="shared" si="1"/>
        <v>-1.527136508308255E-5</v>
      </c>
    </row>
    <row r="54" spans="1:8" x14ac:dyDescent="0.25">
      <c r="A54" t="s">
        <v>102</v>
      </c>
      <c r="B54" t="s">
        <v>105</v>
      </c>
      <c r="C54" s="1">
        <v>5.9218921242978485E-2</v>
      </c>
      <c r="D54" s="1">
        <v>7.8783081686892562E-2</v>
      </c>
      <c r="E54" s="1">
        <v>5.8235342738170909E-2</v>
      </c>
      <c r="F54" s="1">
        <v>7.9214437552644512E-2</v>
      </c>
      <c r="G54" s="1">
        <f t="shared" si="0"/>
        <v>9.8357850480757653E-4</v>
      </c>
      <c r="H54" s="1">
        <f t="shared" si="1"/>
        <v>-4.3135586575195062E-4</v>
      </c>
    </row>
    <row r="55" spans="1:8" x14ac:dyDescent="0.25">
      <c r="A55" t="s">
        <v>103</v>
      </c>
      <c r="B55" t="s">
        <v>105</v>
      </c>
      <c r="C55" s="1">
        <v>5.6434739007800092E-2</v>
      </c>
      <c r="D55" s="1">
        <v>9.6011452150757862E-2</v>
      </c>
      <c r="E55" s="1">
        <v>5.7167881144030958E-2</v>
      </c>
      <c r="F55" s="1">
        <v>9.5872785209152392E-2</v>
      </c>
      <c r="G55" s="1">
        <f t="shared" si="0"/>
        <v>-7.3314213623086599E-4</v>
      </c>
      <c r="H55" s="1">
        <f t="shared" si="1"/>
        <v>1.3866694160546977E-4</v>
      </c>
    </row>
    <row r="56" spans="1:8" x14ac:dyDescent="0.25">
      <c r="A56" t="s">
        <v>104</v>
      </c>
      <c r="B56" t="s">
        <v>105</v>
      </c>
      <c r="C56" s="1">
        <v>6.7213171337859576E-2</v>
      </c>
      <c r="D56" s="1">
        <v>0.15107946300433184</v>
      </c>
      <c r="E56" s="1">
        <v>7.0557990363361522E-2</v>
      </c>
      <c r="F56" s="1">
        <v>0.15098562973809812</v>
      </c>
      <c r="G56" s="1">
        <f t="shared" si="0"/>
        <v>-3.3448190255019467E-3</v>
      </c>
      <c r="H56" s="1">
        <f t="shared" si="1"/>
        <v>9.3833266233717127E-5</v>
      </c>
    </row>
    <row r="57" spans="1:8" x14ac:dyDescent="0.25">
      <c r="A57" t="s">
        <v>98</v>
      </c>
      <c r="B57" t="s">
        <v>99</v>
      </c>
      <c r="C57" s="1">
        <v>2.3E-2</v>
      </c>
      <c r="D57" s="1" t="s">
        <v>100</v>
      </c>
      <c r="E57" s="1">
        <v>2.4E-2</v>
      </c>
      <c r="F57" s="1" t="s">
        <v>100</v>
      </c>
      <c r="G57" s="1">
        <f t="shared" si="0"/>
        <v>-1.0000000000000009E-3</v>
      </c>
      <c r="H57" s="1" t="s">
        <v>100</v>
      </c>
    </row>
  </sheetData>
  <mergeCells count="4">
    <mergeCell ref="C1:F1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Du, Jianan</dc:creator>
  <cp:lastModifiedBy>Tagal, Ryan</cp:lastModifiedBy>
  <dcterms:created xsi:type="dcterms:W3CDTF">2015-06-05T18:17:20Z</dcterms:created>
  <dcterms:modified xsi:type="dcterms:W3CDTF">2024-03-01T22:44:26Z</dcterms:modified>
</cp:coreProperties>
</file>