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ellie/Box Sync/FIRE paper/catalog/"/>
    </mc:Choice>
  </mc:AlternateContent>
  <bookViews>
    <workbookView xWindow="180" yWindow="8820" windowWidth="31420" windowHeight="20060" tabRatio="500"/>
  </bookViews>
  <sheets>
    <sheet name="Sheet1" sheetId="1" r:id="rId1"/>
  </sheets>
  <definedNames>
    <definedName name="calibrators_problems_1" localSheetId="0">Sheet1!$A$57:$AN$61</definedName>
    <definedName name="calibrators_selected" localSheetId="0">Sheet1!$A$1:$AN$56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</calcChain>
</file>

<file path=xl/connections.xml><?xml version="1.0" encoding="utf-8"?>
<connections xmlns="http://schemas.openxmlformats.org/spreadsheetml/2006/main">
  <connection id="1" name="calibrators-problems11" type="6" refreshedVersion="0" background="1" saveData="1">
    <textPr fileType="mac" sourceFile="/Users/enewton/Box Sync/FIRE paper/calibrators-problems.tsv" delimited="0">
      <textFields count="37">
        <textField/>
        <textField position="15"/>
        <textField position="20"/>
        <textField position="23"/>
        <textField position="30"/>
        <textField position="34"/>
        <textField position="37"/>
        <textField position="42"/>
        <textField position="50"/>
        <textField position="58"/>
        <textField position="62"/>
        <textField position="69"/>
        <textField position="74"/>
        <textField position="90"/>
        <textField position="99"/>
        <textField position="105"/>
        <textField position="118"/>
        <textField position="123"/>
        <textField position="128"/>
        <textField position="140"/>
        <textField position="145"/>
        <textField position="151"/>
        <textField position="158"/>
        <textField position="163"/>
        <textField position="169"/>
        <textField position="176"/>
        <textField position="182"/>
        <textField position="186"/>
        <textField position="192"/>
        <textField position="200"/>
        <textField position="207"/>
        <textField position="214"/>
        <textField position="220"/>
        <textField position="224"/>
        <textField position="230"/>
        <textField position="237"/>
        <textField position="244"/>
      </textFields>
    </textPr>
  </connection>
  <connection id="2" name="calibrators-selected" type="6" refreshedVersion="0" background="1" saveData="1">
    <textPr fileType="mac" sourceFile="/Users/enewton/Box Sync/FIRE paper/calibrators-selected.tsv" delimited="0">
      <textFields count="38">
        <textField/>
        <textField position="17"/>
        <textField position="19"/>
        <textField position="22"/>
        <textField position="29"/>
        <textField position="33"/>
        <textField position="36"/>
        <textField position="42"/>
        <textField position="49"/>
        <textField position="56"/>
        <textField position="62"/>
        <textField position="68"/>
        <textField position="74"/>
        <textField position="90"/>
        <textField position="98"/>
        <textField position="105"/>
        <textField position="118"/>
        <textField position="123"/>
        <textField position="128"/>
        <textField position="133"/>
        <textField position="138"/>
        <textField position="145"/>
        <textField position="151"/>
        <textField position="156"/>
        <textField position="163"/>
        <textField position="169"/>
        <textField position="175"/>
        <textField position="180"/>
        <textField position="186"/>
        <textField position="192"/>
        <textField position="200"/>
        <textField position="207"/>
        <textField position="214"/>
        <textField position="220"/>
        <textField position="224"/>
        <textField position="231"/>
        <textField position="236"/>
        <textField position="243"/>
      </textFields>
    </textPr>
  </connection>
</connections>
</file>

<file path=xl/sharedStrings.xml><?xml version="1.0" encoding="utf-8"?>
<sst xmlns="http://schemas.openxmlformats.org/spreadsheetml/2006/main" count="559" uniqueCount="315">
  <si>
    <t>Sep</t>
  </si>
  <si>
    <t>Parent-Lepine</t>
  </si>
  <si>
    <t>Parent</t>
  </si>
  <si>
    <t>V</t>
  </si>
  <si>
    <t>DVp</t>
  </si>
  <si>
    <t>a Vcl</t>
  </si>
  <si>
    <t>d DM1</t>
  </si>
  <si>
    <t>Src</t>
  </si>
  <si>
    <t>DM2</t>
  </si>
  <si>
    <t>chis</t>
  </si>
  <si>
    <t>q Jcld</t>
  </si>
  <si>
    <t>Hcld</t>
  </si>
  <si>
    <t>Kcld</t>
  </si>
  <si>
    <t>M_Kpar</t>
  </si>
  <si>
    <t>M_Kcld</t>
  </si>
  <si>
    <t>V-Jp</t>
  </si>
  <si>
    <t>V-Jc</t>
  </si>
  <si>
    <t>Mcld</t>
  </si>
  <si>
    <t>----</t>
  </si>
  <si>
    <t>-----</t>
  </si>
  <si>
    <t>LSPMJ0045+0015N</t>
  </si>
  <si>
    <t>LSPMJ0045+0015S</t>
  </si>
  <si>
    <t>HD4271</t>
  </si>
  <si>
    <t>hip</t>
  </si>
  <si>
    <t>phot</t>
  </si>
  <si>
    <t>PM_I01230-1257W</t>
  </si>
  <si>
    <t>PM_I01230-1257E</t>
  </si>
  <si>
    <t>HD8389</t>
  </si>
  <si>
    <t>sousa06</t>
  </si>
  <si>
    <t>PM_I01543-1543S</t>
  </si>
  <si>
    <t>PM_I01543-1543N</t>
  </si>
  <si>
    <t>HD11683</t>
  </si>
  <si>
    <t>PM_I02027-4056</t>
  </si>
  <si>
    <t>PM_I02027-4057</t>
  </si>
  <si>
    <t>HD12617</t>
  </si>
  <si>
    <t>PM_I02075-0035</t>
  </si>
  <si>
    <t>PM_I02075-0037</t>
  </si>
  <si>
    <t>HD13043</t>
  </si>
  <si>
    <t>LSPMJ0236+0652</t>
  </si>
  <si>
    <t>LSPMJ0236+0653</t>
  </si>
  <si>
    <t>HD16160</t>
  </si>
  <si>
    <t>LSPMJ0244+4913W</t>
  </si>
  <si>
    <t>LSPMJ0244+4913E</t>
  </si>
  <si>
    <t>HD16895</t>
  </si>
  <si>
    <t>LSPMJ0255+2652W</t>
  </si>
  <si>
    <t>LSPMJ0255+2652E</t>
  </si>
  <si>
    <t>HD18143</t>
  </si>
  <si>
    <t>LSPMJ0315+0103</t>
  </si>
  <si>
    <t>LSPMJ0315+0102</t>
  </si>
  <si>
    <t>G77-35</t>
  </si>
  <si>
    <t>PM_I03232-4959W</t>
  </si>
  <si>
    <t>PM_I03232-4959E</t>
  </si>
  <si>
    <t>HD21209A</t>
  </si>
  <si>
    <t>spoc</t>
  </si>
  <si>
    <t>LSPMJ0449+2227</t>
  </si>
  <si>
    <t>LSPMJ0449+2229</t>
  </si>
  <si>
    <t>G85-17</t>
  </si>
  <si>
    <t>LSPMJ0528+1231</t>
  </si>
  <si>
    <t>LSPMJ0528+1233</t>
  </si>
  <si>
    <t>HD35956</t>
  </si>
  <si>
    <t>LSPMJ0541+5329</t>
  </si>
  <si>
    <t>LSPMJ0541+5328</t>
  </si>
  <si>
    <t>HD37394</t>
  </si>
  <si>
    <t>LSPMJ0546+0112</t>
  </si>
  <si>
    <t>LSPMJ0546+0110</t>
  </si>
  <si>
    <t>HD38529</t>
  </si>
  <si>
    <t>PM_I05582-0438</t>
  </si>
  <si>
    <t>PM_I05583-0439</t>
  </si>
  <si>
    <t>HD40397</t>
  </si>
  <si>
    <t>LSPMJ0617+0507</t>
  </si>
  <si>
    <t>LSPMJ0617+0506</t>
  </si>
  <si>
    <t>HD43587</t>
  </si>
  <si>
    <t>PM_I06523-0511</t>
  </si>
  <si>
    <t>PM_I06523-0510</t>
  </si>
  <si>
    <t>HD50281</t>
  </si>
  <si>
    <t>PM_I07038-4333</t>
  </si>
  <si>
    <t>PM_I07039-4336W</t>
  </si>
  <si>
    <t>PM_I07400-0336</t>
  </si>
  <si>
    <t>PM_I07399-0335</t>
  </si>
  <si>
    <t>HD61606</t>
  </si>
  <si>
    <t>PM_I07579-6017</t>
  </si>
  <si>
    <t>PM_I07577-6018</t>
  </si>
  <si>
    <t>HD65907</t>
  </si>
  <si>
    <t>LSPMJ0808+7155W</t>
  </si>
  <si>
    <t>LSPMJ0808+7155E</t>
  </si>
  <si>
    <t>HD66171</t>
  </si>
  <si>
    <t>LSPMJ0849+0329W</t>
  </si>
  <si>
    <t>LSPMJ0849+0329E</t>
  </si>
  <si>
    <t>HD75302</t>
  </si>
  <si>
    <t>LSPMJ0852+2818</t>
  </si>
  <si>
    <t>LSPMJ0852+2819</t>
  </si>
  <si>
    <t>HD75732</t>
  </si>
  <si>
    <t>LSPMJ0906+2029</t>
  </si>
  <si>
    <t>LSPMJ0906+2030</t>
  </si>
  <si>
    <t>G9-47</t>
  </si>
  <si>
    <t>13.19 -</t>
  </si>
  <si>
    <t>LSPMJ1030+5559</t>
  </si>
  <si>
    <t>LSPMJ1030+5558</t>
  </si>
  <si>
    <t>HD90839</t>
  </si>
  <si>
    <t>PM_I10465-2435</t>
  </si>
  <si>
    <t>PM_I10466-2435</t>
  </si>
  <si>
    <t>HD93380</t>
  </si>
  <si>
    <t>PM_I11435-5759</t>
  </si>
  <si>
    <t>PM_I11435-5800</t>
  </si>
  <si>
    <t>HD101930</t>
  </si>
  <si>
    <t>LSPMJ1208+2147N</t>
  </si>
  <si>
    <t>LSPMJ1208+2147S</t>
  </si>
  <si>
    <t>G59-1</t>
  </si>
  <si>
    <t>PM_I12099-4611</t>
  </si>
  <si>
    <t>PM_I12099-4612</t>
  </si>
  <si>
    <t>HD105671</t>
  </si>
  <si>
    <t>PM_I12481-2448W</t>
  </si>
  <si>
    <t>PM_I12481-2448E</t>
  </si>
  <si>
    <t>HD111261</t>
  </si>
  <si>
    <t>LSPMJ1248+1204</t>
  </si>
  <si>
    <t>LSPMJ1248+1205</t>
  </si>
  <si>
    <t>HD111398</t>
  </si>
  <si>
    <t>LSPMJ1311+0936</t>
  </si>
  <si>
    <t>LSPMJ1311+0937</t>
  </si>
  <si>
    <t>G63-5</t>
  </si>
  <si>
    <t>PM_I14267-0510</t>
  </si>
  <si>
    <t>PM_I14268-0510</t>
  </si>
  <si>
    <t>HD126614</t>
  </si>
  <si>
    <t>PM_I14574-2124W</t>
  </si>
  <si>
    <t>PM_I14574-2124E</t>
  </si>
  <si>
    <t>HD131977</t>
  </si>
  <si>
    <t>LSPMJ1535+6005E</t>
  </si>
  <si>
    <t>LSPMJ1535+6005W</t>
  </si>
  <si>
    <t>HD139477</t>
  </si>
  <si>
    <t>PM_I16104-8414</t>
  </si>
  <si>
    <t>PM_I16102-8413</t>
  </si>
  <si>
    <t>HD142022A</t>
  </si>
  <si>
    <t>LSPMJ1619+0258</t>
  </si>
  <si>
    <t>LSPMJ1619+0301</t>
  </si>
  <si>
    <t>G17-10</t>
  </si>
  <si>
    <t>PM_I16277-0104</t>
  </si>
  <si>
    <t>PM_I16278-0104</t>
  </si>
  <si>
    <t>G17-16</t>
  </si>
  <si>
    <t>PM_I17052-0505</t>
  </si>
  <si>
    <t>PM_I17050-0503</t>
  </si>
  <si>
    <t>HD154363</t>
  </si>
  <si>
    <t>PM_I17199-0553</t>
  </si>
  <si>
    <t>PM_I17199-0555</t>
  </si>
  <si>
    <t>HD156826</t>
  </si>
  <si>
    <t>LSPMJ1741+7226</t>
  </si>
  <si>
    <t>LSPMJ1741+7225</t>
  </si>
  <si>
    <t>HD161897</t>
  </si>
  <si>
    <t>LSPMJ1800+2933</t>
  </si>
  <si>
    <t>LSPMJ1800+2934</t>
  </si>
  <si>
    <t>HD164595</t>
  </si>
  <si>
    <t>LSPMJ1802+0428W</t>
  </si>
  <si>
    <t>LSPMJ1802+0428E</t>
  </si>
  <si>
    <t>G140-33</t>
  </si>
  <si>
    <t>PM_I19321-1119</t>
  </si>
  <si>
    <t>PM_I19321-1116</t>
  </si>
  <si>
    <t>HD183870</t>
  </si>
  <si>
    <t>LSPMJ2003+2951</t>
  </si>
  <si>
    <t>LSPMJ2003+2953</t>
  </si>
  <si>
    <t>HD190360</t>
  </si>
  <si>
    <t>LSPMJ2011+1611E</t>
  </si>
  <si>
    <t>LSPMJ2011+1611W</t>
  </si>
  <si>
    <t>HD191785</t>
  </si>
  <si>
    <t>LSPMJ2040+1954</t>
  </si>
  <si>
    <t>LSPMJ2040+1956</t>
  </si>
  <si>
    <t>PM_I21323-2058</t>
  </si>
  <si>
    <t>PM_I21323-2057</t>
  </si>
  <si>
    <t>HD204941</t>
  </si>
  <si>
    <t>PM_I21588-0420</t>
  </si>
  <si>
    <t>PM_I21589-0422</t>
  </si>
  <si>
    <t>HD208801</t>
  </si>
  <si>
    <t>LSPMJ2231+4509</t>
  </si>
  <si>
    <t>LSPMJ2231+4508</t>
  </si>
  <si>
    <t>HD213519</t>
  </si>
  <si>
    <t>PM_I23417-0558</t>
  </si>
  <si>
    <t>PM_I23418-0559</t>
  </si>
  <si>
    <t>HD222582</t>
  </si>
  <si>
    <t>LSPMJ0455+0440W</t>
  </si>
  <si>
    <t>LSPMJ0455+0440E</t>
  </si>
  <si>
    <t>HD31412</t>
  </si>
  <si>
    <t>hip  -</t>
  </si>
  <si>
    <t>PM_I10584-1046S</t>
  </si>
  <si>
    <t>PM_I10584-1046N</t>
  </si>
  <si>
    <t>BD-103166</t>
  </si>
  <si>
    <t>PM_I11584-4155W</t>
  </si>
  <si>
    <t>PM_I11584-4155E</t>
  </si>
  <si>
    <t>HD104006</t>
  </si>
  <si>
    <t>21.9 1</t>
  </si>
  <si>
    <t>LSPMJ1604+3909W</t>
  </si>
  <si>
    <t>LSPMJ1604+3909E</t>
  </si>
  <si>
    <t>HD144579</t>
  </si>
  <si>
    <t>CD-48176B</t>
  </si>
  <si>
    <t>HD4391</t>
  </si>
  <si>
    <t>Gl34B</t>
  </si>
  <si>
    <t>HD4614</t>
  </si>
  <si>
    <t>Gl53.1B</t>
  </si>
  <si>
    <t>HD6660</t>
  </si>
  <si>
    <t>Gl81.1B</t>
  </si>
  <si>
    <t>HD11964</t>
  </si>
  <si>
    <t>GJ3195B</t>
  </si>
  <si>
    <t>HD18757</t>
  </si>
  <si>
    <t>Gl166C</t>
  </si>
  <si>
    <t>HD26965</t>
  </si>
  <si>
    <t>Gl297.2B</t>
  </si>
  <si>
    <t>HD68146</t>
  </si>
  <si>
    <t>Gl505B</t>
  </si>
  <si>
    <t>HD115404</t>
  </si>
  <si>
    <t>Gl544B</t>
  </si>
  <si>
    <t>HD125455</t>
  </si>
  <si>
    <t>Gl768.1B</t>
  </si>
  <si>
    <t>HD187691</t>
  </si>
  <si>
    <t>Gl806.1B</t>
  </si>
  <si>
    <t>HD197989</t>
  </si>
  <si>
    <t>Gl872B</t>
  </si>
  <si>
    <t>HD215648</t>
  </si>
  <si>
    <t>HD46375B</t>
  </si>
  <si>
    <t>HD46375</t>
  </si>
  <si>
    <t>Gl551</t>
  </si>
  <si>
    <t>HD128621</t>
  </si>
  <si>
    <t>Gl376B</t>
  </si>
  <si>
    <t>HD86728</t>
  </si>
  <si>
    <t>twomass</t>
  </si>
  <si>
    <t>FeH</t>
  </si>
  <si>
    <t>FeH_err</t>
  </si>
  <si>
    <t>HD8389 is same as HD8389A; averaged</t>
  </si>
  <si>
    <t>00454435-4732567</t>
  </si>
  <si>
    <t>00490516+5749037</t>
  </si>
  <si>
    <t>01073851+2257218</t>
  </si>
  <si>
    <t>01571110-1014528</t>
  </si>
  <si>
    <t>03044335+6144097</t>
  </si>
  <si>
    <t>03231588-4959389</t>
  </si>
  <si>
    <t>04152173-0739173</t>
  </si>
  <si>
    <t>05581716-0438012</t>
  </si>
  <si>
    <t>05461937+0112471</t>
  </si>
  <si>
    <t>05285650+1231539</t>
  </si>
  <si>
    <t>06171064+0507024</t>
  </si>
  <si>
    <t>06521804-0511241</t>
  </si>
  <si>
    <t>06331209+0527531</t>
  </si>
  <si>
    <t>07575485-6017584</t>
  </si>
  <si>
    <t>HD53705/HD53706</t>
  </si>
  <si>
    <t>07035022-4333410</t>
  </si>
  <si>
    <t>07400289-0336130</t>
  </si>
  <si>
    <t>08103429-1348514</t>
  </si>
  <si>
    <t>08524084+2818589</t>
  </si>
  <si>
    <t>08490225+0329470</t>
  </si>
  <si>
    <t>09063850+2029422</t>
  </si>
  <si>
    <t>11433144-5759124</t>
  </si>
  <si>
    <t>10005030+3155459</t>
  </si>
  <si>
    <t>13165156+1701000</t>
  </si>
  <si>
    <t>10463327-2435111</t>
  </si>
  <si>
    <t>12095813-4611323</t>
  </si>
  <si>
    <t>12085540+2147316</t>
  </si>
  <si>
    <t>13112243+0936132</t>
  </si>
  <si>
    <t>14264583-0510194</t>
  </si>
  <si>
    <t>14572643-2124384</t>
  </si>
  <si>
    <t>14294291-6240465</t>
  </si>
  <si>
    <t>14193585-0509080</t>
  </si>
  <si>
    <t>16102528-8414067</t>
  </si>
  <si>
    <t>16193813+0258111</t>
  </si>
  <si>
    <t>16274671-0104153</t>
  </si>
  <si>
    <t>17051383-0505385</t>
  </si>
  <si>
    <t>17195815-0553043</t>
  </si>
  <si>
    <t>18023859+0428526</t>
  </si>
  <si>
    <t>18004543+2933566</t>
  </si>
  <si>
    <t>19320809-1119573</t>
  </si>
  <si>
    <t>19510068+1024400</t>
  </si>
  <si>
    <t>20460525+3358120</t>
  </si>
  <si>
    <t>20032651+2952000</t>
  </si>
  <si>
    <t>20111329+1611074</t>
  </si>
  <si>
    <t>20404449+1954023</t>
  </si>
  <si>
    <t>21585260-0420184</t>
  </si>
  <si>
    <t>22464232+1210214</t>
  </si>
  <si>
    <t>11582644-4155034</t>
  </si>
  <si>
    <t>12481003-2448169</t>
  </si>
  <si>
    <t>12485345+1204326</t>
  </si>
  <si>
    <t>15352566+6005077</t>
  </si>
  <si>
    <t>16045093+3909359</t>
  </si>
  <si>
    <t>17411611+7226320</t>
  </si>
  <si>
    <t xml:space="preserve">21322102-2058100 </t>
  </si>
  <si>
    <t>22310653+4509439</t>
  </si>
  <si>
    <t>23414515-0558146</t>
  </si>
  <si>
    <t>10582800-1046304</t>
  </si>
  <si>
    <t>10302530+5559569</t>
  </si>
  <si>
    <t>08080030+7155168</t>
  </si>
  <si>
    <t>05413073+5329239</t>
  </si>
  <si>
    <t>04555445+0440164</t>
  </si>
  <si>
    <t>04494669+2227534</t>
  </si>
  <si>
    <t>03150093+0103083</t>
  </si>
  <si>
    <t>02553573+2652208</t>
  </si>
  <si>
    <t>02441025+4913540</t>
  </si>
  <si>
    <t>02361535+0652191</t>
  </si>
  <si>
    <t>02073232-0035487</t>
  </si>
  <si>
    <t>02024795-4056488</t>
  </si>
  <si>
    <t>00451358+0015509</t>
  </si>
  <si>
    <t>01230055-1257298</t>
  </si>
  <si>
    <t>01542093-1543479</t>
  </si>
  <si>
    <t>RadVe</t>
  </si>
  <si>
    <t>Source</t>
  </si>
  <si>
    <t>RAh</t>
  </si>
  <si>
    <t>RAm</t>
  </si>
  <si>
    <t>RAs</t>
  </si>
  <si>
    <t>DEd</t>
  </si>
  <si>
    <t>DEm</t>
  </si>
  <si>
    <t>DEs</t>
  </si>
  <si>
    <t>PMRA</t>
  </si>
  <si>
    <t>PMDec</t>
  </si>
  <si>
    <t>err</t>
  </si>
  <si>
    <t>PMdiff</t>
  </si>
  <si>
    <t>Child-Lepine</t>
  </si>
  <si>
    <t>2005A&amp;A...437.1127S</t>
  </si>
  <si>
    <t>2009ApJ...697..544S</t>
  </si>
  <si>
    <t>2005ApJS..159..141V</t>
  </si>
  <si>
    <t>2005A&amp;A...442..635B</t>
  </si>
  <si>
    <t>2008A&amp;A...487..373S</t>
  </si>
  <si>
    <t>2006A&amp;A...458..873S</t>
  </si>
  <si>
    <t>HD197076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</si>
</sst>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2">
    <xf numFmtId="0" fontId="0" fillId="0" borderId="0" xfId="0"/>
    <xf numFmtId="0" fontId="3" fillId="2" borderId="0" xfId="3"/>
  </cellXfs>
  <cellStyles count="4">
    <cellStyle name="Followed Hyperlink" xfId="2" builtinId="9" hidden="1"/>
    <cellStyle name="Good" xfId="3" builtinId="26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alibrators-problems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alibrators-selected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3"/>
  <sheetViews>
    <sheetView tabSelected="1" topLeftCell="A60" zoomScale="125" zoomScaleNormal="125" zoomScalePageLayoutView="125" workbookViewId="0">
      <selection activeCell="U68" sqref="U68"/>
    </sheetView>
  </sheetViews>
  <sheetFormatPr baseColWidth="10" defaultRowHeight="16" x14ac:dyDescent="0.2"/>
  <cols>
    <col min="1" max="1" width="17.1640625" bestFit="1" customWidth="1"/>
    <col min="2" max="2" width="19" customWidth="1"/>
    <col min="3" max="3" width="9" customWidth="1"/>
    <col min="4" max="4" width="8" customWidth="1"/>
    <col min="5" max="5" width="7.33203125" bestFit="1" customWidth="1"/>
    <col min="6" max="6" width="8.33203125" bestFit="1" customWidth="1"/>
    <col min="7" max="7" width="4" customWidth="1"/>
    <col min="8" max="8" width="5.33203125" customWidth="1"/>
    <col min="9" max="9" width="8.83203125" customWidth="1"/>
    <col min="10" max="10" width="4" bestFit="1" customWidth="1"/>
    <col min="11" max="11" width="3.1640625" bestFit="1" customWidth="1"/>
    <col min="12" max="12" width="6.1640625" bestFit="1" customWidth="1"/>
    <col min="13" max="14" width="6.6640625" bestFit="1" customWidth="1"/>
    <col min="15" max="17" width="6.1640625" bestFit="1" customWidth="1"/>
    <col min="18" max="18" width="17.1640625" bestFit="1" customWidth="1"/>
    <col min="19" max="20" width="6.6640625" bestFit="1" customWidth="1"/>
    <col min="22" max="23" width="5.1640625" bestFit="1" customWidth="1"/>
    <col min="24" max="24" width="10" customWidth="1"/>
    <col min="25" max="25" width="7.6640625" customWidth="1"/>
    <col min="26" max="26" width="6.6640625" bestFit="1" customWidth="1"/>
    <col min="27" max="27" width="12.33203125" customWidth="1"/>
    <col min="28" max="28" width="4.83203125" bestFit="1" customWidth="1"/>
    <col min="29" max="29" width="6.6640625" bestFit="1" customWidth="1"/>
    <col min="30" max="30" width="6.1640625" bestFit="1" customWidth="1"/>
    <col min="31" max="31" width="4.83203125" bestFit="1" customWidth="1"/>
    <col min="32" max="32" width="4.1640625" bestFit="1" customWidth="1"/>
    <col min="33" max="34" width="6.1640625" bestFit="1" customWidth="1"/>
    <col min="35" max="35" width="6.6640625" bestFit="1" customWidth="1"/>
    <col min="36" max="36" width="7.5" bestFit="1" customWidth="1"/>
    <col min="37" max="37" width="7.1640625" bestFit="1" customWidth="1"/>
    <col min="38" max="40" width="5.1640625" bestFit="1" customWidth="1"/>
  </cols>
  <sheetData>
    <row r="1" spans="1:41" x14ac:dyDescent="0.2">
      <c r="A1" t="s">
        <v>307</v>
      </c>
      <c r="B1" t="s">
        <v>220</v>
      </c>
      <c r="C1" t="s">
        <v>221</v>
      </c>
      <c r="D1" t="s">
        <v>222</v>
      </c>
      <c r="E1" t="s">
        <v>295</v>
      </c>
      <c r="F1" t="s">
        <v>296</v>
      </c>
      <c r="G1" t="s">
        <v>297</v>
      </c>
      <c r="H1" t="s">
        <v>298</v>
      </c>
      <c r="I1" t="s">
        <v>299</v>
      </c>
      <c r="J1" t="s">
        <v>300</v>
      </c>
      <c r="K1" t="s">
        <v>301</v>
      </c>
      <c r="L1" t="s">
        <v>302</v>
      </c>
      <c r="M1" t="s">
        <v>303</v>
      </c>
      <c r="N1" t="s">
        <v>304</v>
      </c>
      <c r="O1" t="s">
        <v>0</v>
      </c>
      <c r="P1" t="s">
        <v>306</v>
      </c>
      <c r="Q1" t="s">
        <v>305</v>
      </c>
      <c r="R1" t="s">
        <v>1</v>
      </c>
      <c r="S1" t="s">
        <v>303</v>
      </c>
      <c r="T1" t="s">
        <v>304</v>
      </c>
      <c r="U1" t="s">
        <v>2</v>
      </c>
      <c r="V1" t="s">
        <v>0</v>
      </c>
      <c r="W1" t="s">
        <v>3</v>
      </c>
      <c r="X1" t="s">
        <v>4</v>
      </c>
      <c r="Y1" t="s">
        <v>5</v>
      </c>
      <c r="Z1" t="s">
        <v>6</v>
      </c>
      <c r="AB1" t="s">
        <v>7</v>
      </c>
      <c r="AC1" t="s">
        <v>8</v>
      </c>
      <c r="AE1" t="s">
        <v>7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</row>
    <row r="2" spans="1:41" s="1" customFormat="1" x14ac:dyDescent="0.2">
      <c r="A2" s="1" t="s">
        <v>190</v>
      </c>
      <c r="B2" s="1" t="s">
        <v>224</v>
      </c>
      <c r="C2" s="1">
        <v>-0.08</v>
      </c>
      <c r="D2" s="1">
        <v>0.09</v>
      </c>
      <c r="F2" s="1" t="s">
        <v>311</v>
      </c>
      <c r="G2" s="1">
        <v>0</v>
      </c>
      <c r="H2" s="1">
        <v>45</v>
      </c>
      <c r="I2" s="1">
        <v>44.354999999999997</v>
      </c>
      <c r="J2" s="1">
        <v>-47</v>
      </c>
      <c r="K2" s="1">
        <v>32</v>
      </c>
      <c r="L2" s="1">
        <v>56.75</v>
      </c>
      <c r="M2" s="1">
        <v>0.184</v>
      </c>
      <c r="N2" s="1">
        <v>7.8E-2</v>
      </c>
      <c r="O2" s="1">
        <v>22.4</v>
      </c>
      <c r="U2" s="1" t="s">
        <v>191</v>
      </c>
      <c r="AI2" s="1">
        <v>7.64</v>
      </c>
    </row>
    <row r="3" spans="1:41" s="1" customFormat="1" x14ac:dyDescent="0.2">
      <c r="A3" s="1" t="s">
        <v>20</v>
      </c>
      <c r="B3" s="1" t="s">
        <v>292</v>
      </c>
      <c r="C3" s="1">
        <v>0.02</v>
      </c>
      <c r="D3" s="1">
        <v>0.03</v>
      </c>
      <c r="E3" s="1">
        <v>32.5</v>
      </c>
      <c r="F3" s="1" t="s">
        <v>310</v>
      </c>
      <c r="G3" s="1">
        <v>0</v>
      </c>
      <c r="H3" s="1">
        <v>45</v>
      </c>
      <c r="I3" s="1">
        <v>13.579000000000001</v>
      </c>
      <c r="J3" s="1">
        <v>0</v>
      </c>
      <c r="K3" s="1">
        <v>15</v>
      </c>
      <c r="L3" s="1">
        <v>50.99</v>
      </c>
      <c r="M3" s="1">
        <v>0.20699999999999999</v>
      </c>
      <c r="N3" s="1">
        <v>-4.1000000000000002E-2</v>
      </c>
      <c r="O3" s="1">
        <v>55.5</v>
      </c>
      <c r="P3" s="1">
        <v>5.8999999999999997E-2</v>
      </c>
      <c r="Q3" s="1">
        <v>1.0999999999999999E-2</v>
      </c>
      <c r="R3" s="1" t="s">
        <v>21</v>
      </c>
      <c r="S3" s="1">
        <v>0.26500000000000001</v>
      </c>
      <c r="T3" s="1">
        <v>-5.0999999999999997E-2</v>
      </c>
      <c r="U3" s="1" t="s">
        <v>22</v>
      </c>
      <c r="V3" s="1">
        <v>1.2</v>
      </c>
      <c r="W3" s="1">
        <v>7</v>
      </c>
      <c r="X3" s="1">
        <v>0</v>
      </c>
      <c r="Y3" s="1" t="s">
        <v>5</v>
      </c>
      <c r="Z3" s="1">
        <v>3.0720000000000001</v>
      </c>
      <c r="AA3" s="1">
        <v>0.08</v>
      </c>
      <c r="AB3" s="1" t="s">
        <v>23</v>
      </c>
      <c r="AC3" s="1">
        <v>2.9350000000000001</v>
      </c>
      <c r="AD3" s="1">
        <v>0.6</v>
      </c>
      <c r="AE3" s="1" t="s">
        <v>24</v>
      </c>
      <c r="AF3" s="1">
        <v>7</v>
      </c>
      <c r="AG3" s="1">
        <v>10.11</v>
      </c>
      <c r="AH3" s="1">
        <v>9.56</v>
      </c>
      <c r="AI3" s="1">
        <v>9.26</v>
      </c>
      <c r="AJ3" s="1">
        <v>2.5579999999999998</v>
      </c>
      <c r="AK3" s="1">
        <v>6.1879999999999997</v>
      </c>
      <c r="AL3" s="1">
        <v>1.03</v>
      </c>
      <c r="AM3" s="1">
        <v>3.74</v>
      </c>
      <c r="AN3" s="1">
        <v>0.42</v>
      </c>
    </row>
    <row r="4" spans="1:41" x14ac:dyDescent="0.2">
      <c r="A4" t="s">
        <v>192</v>
      </c>
      <c r="B4" t="s">
        <v>225</v>
      </c>
      <c r="C4">
        <v>-0.25</v>
      </c>
      <c r="F4" t="s">
        <v>310</v>
      </c>
      <c r="G4">
        <v>0</v>
      </c>
      <c r="H4">
        <v>49</v>
      </c>
      <c r="I4">
        <v>5.1669999999999998</v>
      </c>
      <c r="J4">
        <v>57</v>
      </c>
      <c r="K4">
        <v>49</v>
      </c>
      <c r="L4">
        <v>3.77</v>
      </c>
      <c r="M4">
        <v>1.105</v>
      </c>
      <c r="N4">
        <v>-0.49299999999999999</v>
      </c>
      <c r="O4">
        <v>12.8</v>
      </c>
      <c r="U4" t="s">
        <v>193</v>
      </c>
      <c r="AI4">
        <v>3.88</v>
      </c>
    </row>
    <row r="5" spans="1:41" s="1" customFormat="1" x14ac:dyDescent="0.2">
      <c r="A5" s="1" t="s">
        <v>194</v>
      </c>
      <c r="B5" s="1" t="s">
        <v>226</v>
      </c>
      <c r="C5" s="1">
        <v>7.0000000000000007E-2</v>
      </c>
      <c r="D5" s="1">
        <v>0.12</v>
      </c>
      <c r="F5" s="1" t="s">
        <v>311</v>
      </c>
      <c r="G5" s="1">
        <v>1</v>
      </c>
      <c r="H5" s="1">
        <v>7</v>
      </c>
      <c r="I5" s="1">
        <v>38.533000000000001</v>
      </c>
      <c r="J5" s="1">
        <v>22</v>
      </c>
      <c r="K5" s="1">
        <v>57</v>
      </c>
      <c r="L5" s="1">
        <v>20.76</v>
      </c>
      <c r="M5" s="1">
        <v>0.10199999999999999</v>
      </c>
      <c r="N5" s="1">
        <v>-0.49199999999999999</v>
      </c>
      <c r="O5" s="1">
        <v>9.8000000000000007</v>
      </c>
      <c r="U5" s="1" t="s">
        <v>195</v>
      </c>
      <c r="AI5" s="1">
        <v>8.67</v>
      </c>
    </row>
    <row r="6" spans="1:41" s="1" customFormat="1" x14ac:dyDescent="0.2">
      <c r="A6" s="1" t="s">
        <v>25</v>
      </c>
      <c r="B6" s="1" t="s">
        <v>293</v>
      </c>
      <c r="C6" s="1">
        <v>0.47</v>
      </c>
      <c r="D6" s="1">
        <v>0.08</v>
      </c>
      <c r="F6" s="1" t="s">
        <v>313</v>
      </c>
      <c r="G6" s="1">
        <v>1</v>
      </c>
      <c r="H6" s="1">
        <v>23</v>
      </c>
      <c r="I6" s="1">
        <v>0.60299999999999998</v>
      </c>
      <c r="J6" s="1">
        <v>-12</v>
      </c>
      <c r="K6" s="1">
        <v>57</v>
      </c>
      <c r="L6" s="1">
        <v>29.91</v>
      </c>
      <c r="M6" s="1">
        <v>0.46100000000000002</v>
      </c>
      <c r="N6" s="1">
        <v>-3.5999999999999997E-2</v>
      </c>
      <c r="O6" s="1">
        <v>40.799999999999997</v>
      </c>
      <c r="P6" s="1">
        <v>1.2E-2</v>
      </c>
      <c r="Q6" s="1">
        <v>2.1000000000000001E-2</v>
      </c>
      <c r="R6" s="1" t="s">
        <v>26</v>
      </c>
      <c r="S6" s="1">
        <v>0.46200000000000002</v>
      </c>
      <c r="T6" s="1">
        <v>-2.4E-2</v>
      </c>
      <c r="U6" s="1" t="s">
        <v>27</v>
      </c>
      <c r="V6" s="1">
        <v>0.1</v>
      </c>
      <c r="W6" s="1">
        <v>7.8</v>
      </c>
      <c r="X6" s="1">
        <v>0</v>
      </c>
      <c r="Y6" s="1" t="s">
        <v>5</v>
      </c>
      <c r="Z6" s="1">
        <v>2.4009999999999998</v>
      </c>
      <c r="AA6" s="1">
        <v>6.6000000000000003E-2</v>
      </c>
      <c r="AB6" s="1" t="s">
        <v>23</v>
      </c>
      <c r="AC6" s="1">
        <v>1.5489999999999999</v>
      </c>
      <c r="AD6" s="1">
        <v>0.6</v>
      </c>
      <c r="AE6" s="1" t="s">
        <v>24</v>
      </c>
      <c r="AF6" s="1">
        <v>2.1</v>
      </c>
      <c r="AG6" s="1">
        <v>7.49</v>
      </c>
      <c r="AH6" s="1">
        <v>6.84</v>
      </c>
      <c r="AI6" s="1">
        <v>6.66</v>
      </c>
      <c r="AJ6" s="1">
        <v>3.5190000000000001</v>
      </c>
      <c r="AK6" s="1">
        <v>4.2590000000000003</v>
      </c>
      <c r="AL6" s="1">
        <v>1.45</v>
      </c>
      <c r="AM6" s="1">
        <v>2.9</v>
      </c>
      <c r="AN6" s="1">
        <v>0.81</v>
      </c>
      <c r="AO6" s="1" t="s">
        <v>223</v>
      </c>
    </row>
    <row r="7" spans="1:41" x14ac:dyDescent="0.2">
      <c r="A7" t="s">
        <v>29</v>
      </c>
      <c r="B7" t="s">
        <v>294</v>
      </c>
      <c r="C7">
        <v>-0.21</v>
      </c>
      <c r="F7" t="s">
        <v>28</v>
      </c>
      <c r="G7">
        <v>1</v>
      </c>
      <c r="H7">
        <v>54</v>
      </c>
      <c r="I7">
        <v>20.960999999999999</v>
      </c>
      <c r="J7">
        <v>-15</v>
      </c>
      <c r="K7">
        <v>43</v>
      </c>
      <c r="L7">
        <v>48.18</v>
      </c>
      <c r="M7">
        <v>0.29099999999999998</v>
      </c>
      <c r="N7">
        <v>-0.14799999999999999</v>
      </c>
      <c r="O7">
        <v>28.2</v>
      </c>
      <c r="P7">
        <v>1.4E-2</v>
      </c>
      <c r="Q7">
        <v>2.1000000000000001E-2</v>
      </c>
      <c r="R7" t="s">
        <v>30</v>
      </c>
      <c r="S7">
        <v>0.30099999999999999</v>
      </c>
      <c r="T7">
        <v>-0.13800000000000001</v>
      </c>
      <c r="U7" t="s">
        <v>31</v>
      </c>
      <c r="V7">
        <v>0.1</v>
      </c>
      <c r="W7">
        <v>9.1999999999999993</v>
      </c>
      <c r="X7">
        <v>0</v>
      </c>
      <c r="Y7" t="s">
        <v>5</v>
      </c>
      <c r="Z7">
        <v>2.835</v>
      </c>
      <c r="AA7">
        <v>9.6000000000000002E-2</v>
      </c>
      <c r="AB7" t="s">
        <v>23</v>
      </c>
      <c r="AC7">
        <v>3.3740000000000001</v>
      </c>
      <c r="AD7">
        <v>0.6</v>
      </c>
      <c r="AE7" t="s">
        <v>24</v>
      </c>
      <c r="AF7">
        <v>0.9</v>
      </c>
      <c r="AG7">
        <v>10.26</v>
      </c>
      <c r="AH7">
        <v>9.7200000000000006</v>
      </c>
      <c r="AI7">
        <v>9.43</v>
      </c>
      <c r="AJ7">
        <v>4.0949999999999998</v>
      </c>
      <c r="AK7">
        <v>6.5949999999999998</v>
      </c>
      <c r="AL7">
        <v>1.63</v>
      </c>
      <c r="AM7">
        <v>3.55</v>
      </c>
      <c r="AN7">
        <v>0.35</v>
      </c>
    </row>
    <row r="8" spans="1:41" s="1" customFormat="1" x14ac:dyDescent="0.2">
      <c r="A8" s="1" t="s">
        <v>196</v>
      </c>
      <c r="B8" s="1" t="s">
        <v>227</v>
      </c>
      <c r="C8" s="1">
        <v>0.12</v>
      </c>
      <c r="D8" s="1">
        <v>0.03</v>
      </c>
      <c r="F8" s="1" t="s">
        <v>310</v>
      </c>
      <c r="G8" s="1">
        <v>1</v>
      </c>
      <c r="H8" s="1">
        <v>57</v>
      </c>
      <c r="I8" s="1">
        <v>11.034000000000001</v>
      </c>
      <c r="J8" s="1">
        <v>-10</v>
      </c>
      <c r="K8" s="1">
        <v>14</v>
      </c>
      <c r="L8" s="1">
        <v>53.26</v>
      </c>
      <c r="M8" s="1">
        <v>-0.36899999999999999</v>
      </c>
      <c r="N8" s="1">
        <v>-0.24299999999999999</v>
      </c>
      <c r="O8" s="1">
        <v>29.4</v>
      </c>
      <c r="U8" s="1" t="s">
        <v>197</v>
      </c>
      <c r="AI8" s="1">
        <v>7.6</v>
      </c>
    </row>
    <row r="9" spans="1:41" s="1" customFormat="1" x14ac:dyDescent="0.2">
      <c r="A9" s="1" t="s">
        <v>32</v>
      </c>
      <c r="B9" s="1" t="s">
        <v>291</v>
      </c>
      <c r="C9" s="1">
        <v>0.1</v>
      </c>
      <c r="D9" s="1">
        <v>7.0000000000000007E-2</v>
      </c>
      <c r="F9" s="1" t="s">
        <v>312</v>
      </c>
      <c r="G9" s="1">
        <v>2</v>
      </c>
      <c r="H9" s="1">
        <v>2</v>
      </c>
      <c r="I9" s="1">
        <v>47.968000000000004</v>
      </c>
      <c r="J9" s="1">
        <v>-40</v>
      </c>
      <c r="K9" s="1">
        <v>56</v>
      </c>
      <c r="L9" s="1">
        <v>48.8</v>
      </c>
      <c r="M9" s="1">
        <v>0.24</v>
      </c>
      <c r="N9" s="1">
        <v>1.7999999999999999E-2</v>
      </c>
      <c r="O9" s="1">
        <v>36.1</v>
      </c>
      <c r="P9" s="1">
        <v>0.10100000000000001</v>
      </c>
      <c r="Q9" s="1">
        <v>2.1000000000000001E-2</v>
      </c>
      <c r="R9" s="1" t="s">
        <v>33</v>
      </c>
      <c r="S9" s="1">
        <v>0.17799999999999999</v>
      </c>
      <c r="T9" s="1">
        <v>-6.2E-2</v>
      </c>
      <c r="U9" s="1" t="s">
        <v>34</v>
      </c>
      <c r="V9" s="1">
        <v>0</v>
      </c>
      <c r="W9" s="1">
        <v>9</v>
      </c>
      <c r="X9" s="1">
        <v>0</v>
      </c>
      <c r="Y9" s="1" t="s">
        <v>5</v>
      </c>
      <c r="Z9" s="1">
        <v>2.488</v>
      </c>
      <c r="AA9" s="1">
        <v>8.2000000000000003E-2</v>
      </c>
      <c r="AB9" s="1" t="s">
        <v>23</v>
      </c>
      <c r="AC9" s="1">
        <v>3.0619999999999998</v>
      </c>
      <c r="AD9" s="1">
        <v>0.6</v>
      </c>
      <c r="AE9" s="1" t="s">
        <v>24</v>
      </c>
      <c r="AF9" s="1">
        <v>6.7</v>
      </c>
      <c r="AG9" s="1">
        <v>10.45</v>
      </c>
      <c r="AH9" s="1">
        <v>9.75</v>
      </c>
      <c r="AI9" s="1">
        <v>9.57</v>
      </c>
      <c r="AJ9" s="1">
        <v>4.1319999999999997</v>
      </c>
      <c r="AK9" s="1">
        <v>7.0819999999999999</v>
      </c>
      <c r="AL9" s="1">
        <v>1.74</v>
      </c>
      <c r="AM9" s="1">
        <v>3.88</v>
      </c>
      <c r="AN9" s="1">
        <v>0.27</v>
      </c>
    </row>
    <row r="10" spans="1:41" x14ac:dyDescent="0.2">
      <c r="A10" t="s">
        <v>35</v>
      </c>
      <c r="B10" t="s">
        <v>290</v>
      </c>
      <c r="C10">
        <v>0.09</v>
      </c>
      <c r="E10">
        <v>-38.9</v>
      </c>
      <c r="F10" t="s">
        <v>310</v>
      </c>
      <c r="G10">
        <v>2</v>
      </c>
      <c r="H10">
        <v>7</v>
      </c>
      <c r="I10">
        <v>32.302</v>
      </c>
      <c r="J10">
        <v>0</v>
      </c>
      <c r="K10">
        <v>35</v>
      </c>
      <c r="L10">
        <v>49.16</v>
      </c>
      <c r="M10">
        <v>-0.249</v>
      </c>
      <c r="N10">
        <v>-0.35099999999999998</v>
      </c>
      <c r="O10">
        <v>79.3</v>
      </c>
      <c r="P10">
        <v>6.0000000000000001E-3</v>
      </c>
      <c r="Q10">
        <v>2.1000000000000001E-2</v>
      </c>
      <c r="R10" t="s">
        <v>36</v>
      </c>
      <c r="S10">
        <v>-0.249</v>
      </c>
      <c r="T10">
        <v>-0.34499999999999997</v>
      </c>
      <c r="U10" t="s">
        <v>37</v>
      </c>
      <c r="V10">
        <v>1.3</v>
      </c>
      <c r="W10">
        <v>6.9</v>
      </c>
      <c r="X10">
        <v>0</v>
      </c>
      <c r="Y10" t="s">
        <v>5</v>
      </c>
      <c r="Z10">
        <v>2.843</v>
      </c>
      <c r="AA10">
        <v>7.1999999999999995E-2</v>
      </c>
      <c r="AB10" t="s">
        <v>23</v>
      </c>
      <c r="AC10">
        <v>2.8730000000000002</v>
      </c>
      <c r="AD10">
        <v>0.6</v>
      </c>
      <c r="AE10" t="s">
        <v>24</v>
      </c>
      <c r="AF10">
        <v>0.5</v>
      </c>
      <c r="AG10">
        <v>8.16</v>
      </c>
      <c r="AH10">
        <v>7.54</v>
      </c>
      <c r="AI10">
        <v>7.39</v>
      </c>
      <c r="AJ10">
        <v>2.5470000000000002</v>
      </c>
      <c r="AK10">
        <v>4.5469999999999997</v>
      </c>
      <c r="AL10">
        <v>1.1200000000000001</v>
      </c>
      <c r="AM10">
        <v>2.2999999999999998</v>
      </c>
      <c r="AN10">
        <v>0.75</v>
      </c>
    </row>
    <row r="11" spans="1:41" s="1" customFormat="1" x14ac:dyDescent="0.2">
      <c r="A11" s="1" t="s">
        <v>38</v>
      </c>
      <c r="B11" s="1" t="s">
        <v>289</v>
      </c>
      <c r="C11" s="1">
        <v>-0.12</v>
      </c>
      <c r="D11" s="1">
        <v>0.03</v>
      </c>
      <c r="E11" s="1">
        <v>26.8</v>
      </c>
      <c r="F11" s="1" t="s">
        <v>310</v>
      </c>
      <c r="G11" s="1">
        <v>2</v>
      </c>
      <c r="H11" s="1">
        <v>36</v>
      </c>
      <c r="I11" s="1">
        <v>15.263999999999999</v>
      </c>
      <c r="J11" s="1">
        <v>6</v>
      </c>
      <c r="K11" s="1">
        <v>52</v>
      </c>
      <c r="L11" s="1">
        <v>18.04</v>
      </c>
      <c r="M11" s="1">
        <v>1.8129999999999999</v>
      </c>
      <c r="N11" s="1">
        <v>1.4470000000000001</v>
      </c>
      <c r="O11" s="1">
        <v>163.80000000000001</v>
      </c>
      <c r="P11" s="1">
        <v>4.0000000000000001E-3</v>
      </c>
      <c r="Q11" s="1">
        <v>2.1000000000000001E-2</v>
      </c>
      <c r="R11" s="1" t="s">
        <v>39</v>
      </c>
      <c r="S11" s="1">
        <v>1.81</v>
      </c>
      <c r="T11" s="1">
        <v>1.4490000000000001</v>
      </c>
      <c r="U11" s="1" t="s">
        <v>40</v>
      </c>
      <c r="V11" s="1">
        <v>20.7</v>
      </c>
      <c r="W11" s="1">
        <v>5.8</v>
      </c>
      <c r="X11" s="1">
        <v>0</v>
      </c>
      <c r="Y11" s="1" t="s">
        <v>5</v>
      </c>
      <c r="Z11" s="1">
        <v>-0.71</v>
      </c>
      <c r="AA11" s="1">
        <v>1.6E-2</v>
      </c>
      <c r="AB11" s="1" t="s">
        <v>23</v>
      </c>
      <c r="AC11" s="1">
        <v>-0.92800000000000005</v>
      </c>
      <c r="AD11" s="1">
        <v>0.6</v>
      </c>
      <c r="AE11" s="1" t="s">
        <v>24</v>
      </c>
      <c r="AF11" s="1">
        <v>2</v>
      </c>
      <c r="AG11" s="1">
        <v>7.33</v>
      </c>
      <c r="AH11" s="1">
        <v>6.79</v>
      </c>
      <c r="AI11" s="1">
        <v>6.57</v>
      </c>
      <c r="AJ11" s="1">
        <v>4.1900000000000004</v>
      </c>
      <c r="AK11" s="1">
        <v>7.28</v>
      </c>
      <c r="AL11" s="1">
        <v>1.63</v>
      </c>
      <c r="AM11" s="1">
        <v>4.51</v>
      </c>
      <c r="AN11" s="1">
        <v>0.25</v>
      </c>
    </row>
    <row r="12" spans="1:41" x14ac:dyDescent="0.2">
      <c r="A12" t="s">
        <v>41</v>
      </c>
      <c r="B12" t="s">
        <v>288</v>
      </c>
      <c r="C12">
        <v>0.06</v>
      </c>
      <c r="E12">
        <v>23.7</v>
      </c>
      <c r="F12" t="s">
        <v>310</v>
      </c>
      <c r="G12">
        <v>2</v>
      </c>
      <c r="H12">
        <v>44</v>
      </c>
      <c r="I12">
        <v>10.259</v>
      </c>
      <c r="J12">
        <v>49</v>
      </c>
      <c r="K12">
        <v>13</v>
      </c>
      <c r="L12">
        <v>54.06</v>
      </c>
      <c r="M12">
        <v>0.33600000000000002</v>
      </c>
      <c r="N12">
        <v>-8.4000000000000005E-2</v>
      </c>
      <c r="O12">
        <v>20.5</v>
      </c>
      <c r="P12">
        <v>5.0000000000000001E-3</v>
      </c>
      <c r="Q12">
        <v>2.1000000000000001E-2</v>
      </c>
      <c r="R12" t="s">
        <v>42</v>
      </c>
      <c r="S12">
        <v>0.33600000000000002</v>
      </c>
      <c r="T12">
        <v>-8.8999999999999996E-2</v>
      </c>
      <c r="U12" t="s">
        <v>43</v>
      </c>
      <c r="V12">
        <v>2.9</v>
      </c>
      <c r="W12">
        <v>4.2</v>
      </c>
      <c r="X12">
        <v>0.1</v>
      </c>
      <c r="Y12" t="s">
        <v>5</v>
      </c>
      <c r="Z12">
        <v>0.253</v>
      </c>
      <c r="AA12">
        <v>0.02</v>
      </c>
      <c r="AB12" t="s">
        <v>23</v>
      </c>
      <c r="AC12">
        <v>-0.21099999999999999</v>
      </c>
      <c r="AD12">
        <v>0.6</v>
      </c>
      <c r="AE12" t="s">
        <v>24</v>
      </c>
      <c r="AF12">
        <v>0.6</v>
      </c>
      <c r="AG12">
        <v>6.69</v>
      </c>
      <c r="AH12">
        <v>6.08</v>
      </c>
      <c r="AI12">
        <v>5.86</v>
      </c>
      <c r="AJ12">
        <v>2.4470000000000001</v>
      </c>
      <c r="AK12">
        <v>5.6070000000000002</v>
      </c>
      <c r="AL12">
        <v>1.07</v>
      </c>
      <c r="AM12">
        <v>3.56</v>
      </c>
      <c r="AN12">
        <v>0.53</v>
      </c>
    </row>
    <row r="13" spans="1:41" s="1" customFormat="1" x14ac:dyDescent="0.2">
      <c r="A13" s="1" t="s">
        <v>44</v>
      </c>
      <c r="B13" s="1" t="s">
        <v>287</v>
      </c>
      <c r="C13" s="1">
        <v>0.28000000000000003</v>
      </c>
      <c r="D13" s="1">
        <v>0.03</v>
      </c>
      <c r="E13" s="1">
        <v>32.5</v>
      </c>
      <c r="F13" s="1" t="s">
        <v>310</v>
      </c>
      <c r="G13" s="1">
        <v>2</v>
      </c>
      <c r="H13" s="1">
        <v>55</v>
      </c>
      <c r="I13" s="1">
        <v>35.774999999999999</v>
      </c>
      <c r="J13" s="1">
        <v>26</v>
      </c>
      <c r="K13" s="1">
        <v>52</v>
      </c>
      <c r="L13" s="1">
        <v>20.49</v>
      </c>
      <c r="M13" s="1">
        <v>0.27</v>
      </c>
      <c r="N13" s="1">
        <v>-0.191</v>
      </c>
      <c r="O13" s="1">
        <v>44.1</v>
      </c>
      <c r="P13" s="1">
        <v>7.0000000000000001E-3</v>
      </c>
      <c r="Q13" s="1">
        <v>1.0999999999999999E-2</v>
      </c>
      <c r="R13" s="1" t="s">
        <v>45</v>
      </c>
      <c r="S13" s="1">
        <v>0.27400000000000002</v>
      </c>
      <c r="T13" s="1">
        <v>-0.185</v>
      </c>
      <c r="U13" s="1" t="s">
        <v>46</v>
      </c>
      <c r="V13" s="1">
        <v>1.1000000000000001</v>
      </c>
      <c r="W13" s="1">
        <v>7.5</v>
      </c>
      <c r="X13" s="1">
        <v>-0.1</v>
      </c>
      <c r="Y13" s="1" t="s">
        <v>5</v>
      </c>
      <c r="Z13" s="1">
        <v>1.798</v>
      </c>
      <c r="AA13" s="1">
        <v>6.5000000000000002E-2</v>
      </c>
      <c r="AB13" s="1" t="s">
        <v>23</v>
      </c>
      <c r="AC13" s="1">
        <v>1.639</v>
      </c>
      <c r="AD13" s="1">
        <v>0.6</v>
      </c>
      <c r="AE13" s="1" t="s">
        <v>24</v>
      </c>
      <c r="AF13" s="1">
        <v>0.3</v>
      </c>
      <c r="AG13" s="1">
        <v>9.56</v>
      </c>
      <c r="AH13" s="1">
        <v>8.94</v>
      </c>
      <c r="AI13" s="1">
        <v>8.66</v>
      </c>
      <c r="AJ13" s="1">
        <v>4.3719999999999999</v>
      </c>
      <c r="AK13" s="1">
        <v>6.8620000000000001</v>
      </c>
      <c r="AL13" s="1">
        <v>0.7</v>
      </c>
      <c r="AM13" s="1">
        <v>4.26</v>
      </c>
      <c r="AN13" s="1">
        <v>0.3</v>
      </c>
    </row>
    <row r="14" spans="1:41" x14ac:dyDescent="0.2">
      <c r="A14" t="s">
        <v>198</v>
      </c>
      <c r="B14" t="s">
        <v>228</v>
      </c>
      <c r="C14">
        <v>-0.31</v>
      </c>
      <c r="F14" t="s">
        <v>311</v>
      </c>
      <c r="G14">
        <v>3</v>
      </c>
      <c r="H14">
        <v>4</v>
      </c>
      <c r="I14">
        <v>43.35</v>
      </c>
      <c r="J14">
        <v>61</v>
      </c>
      <c r="K14">
        <v>44</v>
      </c>
      <c r="L14">
        <v>9.6999999999999993</v>
      </c>
      <c r="M14">
        <v>0.71699999999999997</v>
      </c>
      <c r="N14">
        <v>-0.69699999999999995</v>
      </c>
      <c r="O14">
        <v>263.10000000000002</v>
      </c>
      <c r="U14" t="s">
        <v>199</v>
      </c>
      <c r="AI14">
        <v>8.1</v>
      </c>
    </row>
    <row r="15" spans="1:41" s="1" customFormat="1" x14ac:dyDescent="0.2">
      <c r="A15" s="1" t="s">
        <v>50</v>
      </c>
      <c r="B15" s="1" t="s">
        <v>229</v>
      </c>
      <c r="C15" s="1">
        <v>-0.41</v>
      </c>
      <c r="D15" s="1">
        <v>0.04</v>
      </c>
      <c r="F15" s="1" t="s">
        <v>312</v>
      </c>
      <c r="G15" s="1">
        <v>3</v>
      </c>
      <c r="H15" s="1">
        <v>23</v>
      </c>
      <c r="I15" s="1">
        <v>15.893000000000001</v>
      </c>
      <c r="J15" s="1">
        <v>-49</v>
      </c>
      <c r="K15" s="1">
        <v>59</v>
      </c>
      <c r="L15" s="1">
        <v>38.86</v>
      </c>
      <c r="M15" s="1">
        <v>0.24</v>
      </c>
      <c r="N15" s="1">
        <v>0.27300000000000002</v>
      </c>
      <c r="O15" s="1">
        <v>14.7</v>
      </c>
      <c r="P15" s="1">
        <v>6.0000000000000001E-3</v>
      </c>
      <c r="Q15" s="1">
        <v>2.1000000000000001E-2</v>
      </c>
      <c r="R15" s="1" t="s">
        <v>51</v>
      </c>
      <c r="S15" s="1">
        <v>0.24399999999999999</v>
      </c>
      <c r="T15" s="1">
        <v>0.26900000000000002</v>
      </c>
      <c r="U15" s="1" t="s">
        <v>52</v>
      </c>
      <c r="V15" s="1">
        <v>0.1</v>
      </c>
      <c r="W15" s="1">
        <v>8.6</v>
      </c>
      <c r="X15" s="1">
        <v>0</v>
      </c>
      <c r="Y15" s="1" t="s">
        <v>5</v>
      </c>
      <c r="Z15" s="1">
        <v>1.478</v>
      </c>
      <c r="AA15" s="1">
        <v>0.1</v>
      </c>
      <c r="AB15" s="1" t="s">
        <v>53</v>
      </c>
      <c r="AC15" s="1">
        <v>1.496</v>
      </c>
      <c r="AD15" s="1">
        <v>0.24199999999999999</v>
      </c>
      <c r="AE15" s="1" t="s">
        <v>23</v>
      </c>
      <c r="AF15" s="1">
        <v>0</v>
      </c>
      <c r="AG15" s="1">
        <v>7.44</v>
      </c>
      <c r="AH15" s="1">
        <v>6.83</v>
      </c>
      <c r="AI15" s="1">
        <v>6.62</v>
      </c>
      <c r="AJ15" s="1">
        <v>4.4320000000000004</v>
      </c>
      <c r="AK15" s="1">
        <v>5.1239999999999997</v>
      </c>
      <c r="AL15" s="1">
        <v>1.98</v>
      </c>
      <c r="AM15" s="1">
        <v>2.96</v>
      </c>
      <c r="AN15" s="1">
        <v>0.63</v>
      </c>
    </row>
    <row r="16" spans="1:41" s="1" customFormat="1" x14ac:dyDescent="0.2">
      <c r="A16" s="1" t="s">
        <v>47</v>
      </c>
      <c r="B16" s="1" t="s">
        <v>286</v>
      </c>
      <c r="C16" s="1">
        <v>-0.77</v>
      </c>
      <c r="D16" s="1">
        <v>0.13</v>
      </c>
      <c r="F16" s="1" t="s">
        <v>309</v>
      </c>
      <c r="G16" s="1">
        <v>3</v>
      </c>
      <c r="H16" s="1">
        <v>15</v>
      </c>
      <c r="I16" s="1">
        <v>0.92200000000000004</v>
      </c>
      <c r="J16" s="1">
        <v>1</v>
      </c>
      <c r="K16" s="1">
        <v>3</v>
      </c>
      <c r="L16" s="1">
        <v>8.2899999999999991</v>
      </c>
      <c r="M16" s="1">
        <v>0.36199999999999999</v>
      </c>
      <c r="N16" s="1">
        <v>0.11799999999999999</v>
      </c>
      <c r="O16" s="1">
        <v>78.3</v>
      </c>
      <c r="P16" s="1">
        <v>1E-3</v>
      </c>
      <c r="Q16" s="1">
        <v>1.0999999999999999E-2</v>
      </c>
      <c r="R16" s="1" t="s">
        <v>48</v>
      </c>
      <c r="S16" s="1">
        <v>0.36199999999999999</v>
      </c>
      <c r="T16" s="1">
        <v>0.11700000000000001</v>
      </c>
      <c r="U16" s="1" t="s">
        <v>49</v>
      </c>
      <c r="V16" s="1">
        <v>0</v>
      </c>
      <c r="W16" s="1">
        <v>10.199999999999999</v>
      </c>
      <c r="X16" s="1">
        <v>0</v>
      </c>
      <c r="Y16" s="1" t="s">
        <v>5</v>
      </c>
      <c r="Z16" s="1">
        <v>4.4980000000000002</v>
      </c>
      <c r="AA16" s="1">
        <v>0.29299999999999998</v>
      </c>
      <c r="AB16" s="1" t="s">
        <v>23</v>
      </c>
      <c r="AC16" s="1">
        <v>5.16</v>
      </c>
      <c r="AD16" s="1">
        <v>0.6</v>
      </c>
      <c r="AE16" s="1" t="s">
        <v>24</v>
      </c>
      <c r="AF16" s="1">
        <v>1.4</v>
      </c>
      <c r="AG16" s="1">
        <v>11.62</v>
      </c>
      <c r="AH16" s="1">
        <v>11.04</v>
      </c>
      <c r="AI16" s="1">
        <v>10.85</v>
      </c>
      <c r="AJ16" s="1">
        <v>3.952</v>
      </c>
      <c r="AK16" s="1">
        <v>6.3520000000000003</v>
      </c>
      <c r="AL16" s="1">
        <v>1.36</v>
      </c>
      <c r="AM16" s="1">
        <v>3.27</v>
      </c>
      <c r="AN16" s="1">
        <v>0.39</v>
      </c>
    </row>
    <row r="17" spans="1:40" x14ac:dyDescent="0.2">
      <c r="A17" t="s">
        <v>54</v>
      </c>
      <c r="B17" t="s">
        <v>285</v>
      </c>
      <c r="C17">
        <v>-0.67</v>
      </c>
      <c r="F17" t="s">
        <v>309</v>
      </c>
      <c r="G17">
        <v>4</v>
      </c>
      <c r="H17">
        <v>49</v>
      </c>
      <c r="I17">
        <v>46.680999999999997</v>
      </c>
      <c r="J17">
        <v>22</v>
      </c>
      <c r="K17">
        <v>27</v>
      </c>
      <c r="L17">
        <v>52.93</v>
      </c>
      <c r="M17">
        <v>-6.0999999999999999E-2</v>
      </c>
      <c r="N17">
        <v>-0.23300000000000001</v>
      </c>
      <c r="O17">
        <v>132.9</v>
      </c>
      <c r="P17">
        <v>1.4999999999999999E-2</v>
      </c>
      <c r="Q17">
        <v>1.0999999999999999E-2</v>
      </c>
      <c r="R17" t="s">
        <v>55</v>
      </c>
      <c r="S17">
        <v>-6.4000000000000001E-2</v>
      </c>
      <c r="T17">
        <v>-0.218</v>
      </c>
      <c r="U17" t="s">
        <v>56</v>
      </c>
      <c r="V17">
        <v>0.1</v>
      </c>
      <c r="W17">
        <v>10.5</v>
      </c>
      <c r="X17">
        <v>-0.3</v>
      </c>
      <c r="Y17" t="s">
        <v>5</v>
      </c>
      <c r="Z17">
        <v>5.2850000000000001</v>
      </c>
      <c r="AA17">
        <v>0.54300000000000004</v>
      </c>
      <c r="AB17" t="s">
        <v>53</v>
      </c>
      <c r="AC17">
        <v>5.5030000000000001</v>
      </c>
      <c r="AD17">
        <v>0.6</v>
      </c>
      <c r="AE17" t="s">
        <v>24</v>
      </c>
      <c r="AF17">
        <v>1.8</v>
      </c>
      <c r="AG17">
        <v>13.6</v>
      </c>
      <c r="AH17">
        <v>13.11</v>
      </c>
      <c r="AI17">
        <v>12.84</v>
      </c>
      <c r="AJ17">
        <v>3.5350000000000001</v>
      </c>
      <c r="AK17">
        <v>7.5549999999999997</v>
      </c>
      <c r="AL17">
        <v>1.5</v>
      </c>
      <c r="AM17">
        <v>4.3899999999999997</v>
      </c>
      <c r="AN17">
        <v>0.22</v>
      </c>
    </row>
    <row r="18" spans="1:40" s="1" customFormat="1" x14ac:dyDescent="0.2">
      <c r="A18" s="1" t="s">
        <v>176</v>
      </c>
      <c r="B18" s="1" t="s">
        <v>284</v>
      </c>
      <c r="C18" s="1">
        <v>0.05</v>
      </c>
      <c r="D18" s="1">
        <v>0.03</v>
      </c>
      <c r="E18" s="1">
        <v>47.7</v>
      </c>
      <c r="F18" s="1" t="s">
        <v>310</v>
      </c>
      <c r="G18" s="1">
        <v>4</v>
      </c>
      <c r="H18" s="1">
        <v>55</v>
      </c>
      <c r="I18" s="1">
        <v>54.456000000000003</v>
      </c>
      <c r="J18" s="1">
        <v>4</v>
      </c>
      <c r="K18" s="1">
        <v>40</v>
      </c>
      <c r="L18" s="1">
        <v>16.440000000000001</v>
      </c>
      <c r="M18" s="1">
        <v>0.13600000000000001</v>
      </c>
      <c r="N18" s="1">
        <v>-0.185</v>
      </c>
      <c r="O18" s="1">
        <v>21.5</v>
      </c>
      <c r="P18" s="1">
        <v>0</v>
      </c>
      <c r="Q18" s="1">
        <v>1.7000000000000001E-2</v>
      </c>
      <c r="R18" s="1" t="s">
        <v>177</v>
      </c>
      <c r="S18" s="1">
        <v>0.13600000000000001</v>
      </c>
      <c r="T18" s="1">
        <v>-0.185</v>
      </c>
      <c r="U18" s="1" t="s">
        <v>178</v>
      </c>
      <c r="V18" s="1">
        <v>1.4</v>
      </c>
      <c r="W18" s="1">
        <v>7</v>
      </c>
      <c r="X18" s="1">
        <v>0</v>
      </c>
      <c r="Y18" s="1" t="s">
        <v>5</v>
      </c>
      <c r="Z18" s="1">
        <v>2.78</v>
      </c>
      <c r="AA18" s="1">
        <v>7.0000000000000007E-2</v>
      </c>
      <c r="AB18" s="1" t="s">
        <v>179</v>
      </c>
      <c r="AC18" s="1">
        <v>1.141</v>
      </c>
      <c r="AD18" s="1">
        <v>0.6</v>
      </c>
      <c r="AE18" s="1" t="s">
        <v>24</v>
      </c>
      <c r="AF18" s="1">
        <v>41</v>
      </c>
      <c r="AG18" s="1">
        <v>8.5</v>
      </c>
      <c r="AH18" s="1">
        <v>7.87</v>
      </c>
      <c r="AI18" s="1">
        <v>7.62</v>
      </c>
      <c r="AJ18" s="1">
        <v>2.85</v>
      </c>
      <c r="AK18" s="1">
        <v>4.84</v>
      </c>
      <c r="AL18" s="1">
        <v>1.05</v>
      </c>
      <c r="AM18" s="1">
        <v>5.81</v>
      </c>
      <c r="AN18" s="1">
        <v>0.69</v>
      </c>
    </row>
    <row r="19" spans="1:40" s="1" customFormat="1" x14ac:dyDescent="0.2">
      <c r="A19" s="1" t="s">
        <v>200</v>
      </c>
      <c r="B19" s="1" t="s">
        <v>230</v>
      </c>
      <c r="C19" s="1">
        <v>-0.28000000000000003</v>
      </c>
      <c r="D19" s="1">
        <v>0.03</v>
      </c>
      <c r="F19" s="1" t="s">
        <v>310</v>
      </c>
      <c r="G19" s="1">
        <v>4</v>
      </c>
      <c r="H19" s="1">
        <v>15</v>
      </c>
      <c r="I19" s="1">
        <v>21.562999999999999</v>
      </c>
      <c r="J19" s="1">
        <v>-7</v>
      </c>
      <c r="K19" s="1">
        <v>39</v>
      </c>
      <c r="L19" s="1">
        <v>21.22</v>
      </c>
      <c r="M19" s="1">
        <v>-2.2389999999999999</v>
      </c>
      <c r="N19" s="1">
        <v>-3.419</v>
      </c>
      <c r="O19" s="1">
        <v>80.8</v>
      </c>
      <c r="U19" s="1" t="s">
        <v>201</v>
      </c>
      <c r="AI19" s="1">
        <v>5.96</v>
      </c>
    </row>
    <row r="20" spans="1:40" s="1" customFormat="1" x14ac:dyDescent="0.2">
      <c r="A20" s="1" t="s">
        <v>57</v>
      </c>
      <c r="B20" s="1" t="s">
        <v>233</v>
      </c>
      <c r="C20" s="1">
        <v>-0.22</v>
      </c>
      <c r="D20" s="1">
        <v>0.03</v>
      </c>
      <c r="E20" s="1">
        <v>17.3</v>
      </c>
      <c r="F20" s="1" t="s">
        <v>310</v>
      </c>
      <c r="G20" s="1">
        <v>5</v>
      </c>
      <c r="H20" s="1">
        <v>28</v>
      </c>
      <c r="I20" s="1">
        <v>56.508000000000003</v>
      </c>
      <c r="J20" s="1">
        <v>12</v>
      </c>
      <c r="K20" s="1">
        <v>31</v>
      </c>
      <c r="L20" s="1">
        <v>53.67</v>
      </c>
      <c r="M20" s="1">
        <v>9.2999999999999999E-2</v>
      </c>
      <c r="N20" s="1">
        <v>-0.21099999999999999</v>
      </c>
      <c r="O20" s="1">
        <v>99.6</v>
      </c>
      <c r="P20" s="1">
        <v>8.0000000000000002E-3</v>
      </c>
      <c r="Q20" s="1">
        <v>1.0999999999999999E-2</v>
      </c>
      <c r="R20" s="1" t="s">
        <v>58</v>
      </c>
      <c r="S20" s="1">
        <v>8.6999999999999994E-2</v>
      </c>
      <c r="T20" s="1">
        <v>-0.216</v>
      </c>
      <c r="U20" s="1" t="s">
        <v>59</v>
      </c>
      <c r="V20" s="1">
        <v>0.5</v>
      </c>
      <c r="W20" s="1">
        <v>6.7</v>
      </c>
      <c r="X20" s="1">
        <v>0</v>
      </c>
      <c r="Y20" s="1" t="s">
        <v>5</v>
      </c>
      <c r="Z20" s="1">
        <v>2.3109999999999999</v>
      </c>
      <c r="AA20" s="1">
        <v>5.7000000000000002E-2</v>
      </c>
      <c r="AB20" s="1" t="s">
        <v>23</v>
      </c>
      <c r="AC20" s="1">
        <v>1.851</v>
      </c>
      <c r="AD20" s="1">
        <v>0.6</v>
      </c>
      <c r="AE20" s="1" t="s">
        <v>24</v>
      </c>
      <c r="AF20" s="1">
        <v>1.4</v>
      </c>
      <c r="AG20" s="1">
        <v>9.65</v>
      </c>
      <c r="AH20" s="1">
        <v>9.06</v>
      </c>
      <c r="AI20" s="1">
        <v>8.7899999999999991</v>
      </c>
      <c r="AJ20" s="1">
        <v>3.0190000000000001</v>
      </c>
      <c r="AK20" s="1">
        <v>6.4790000000000001</v>
      </c>
      <c r="AL20" s="1">
        <v>1.1399999999999999</v>
      </c>
      <c r="AM20" s="1">
        <v>4.17</v>
      </c>
      <c r="AN20" s="1">
        <v>0.36</v>
      </c>
    </row>
    <row r="21" spans="1:40" x14ac:dyDescent="0.2">
      <c r="A21" t="s">
        <v>60</v>
      </c>
      <c r="B21" t="s">
        <v>283</v>
      </c>
      <c r="C21">
        <v>0.19</v>
      </c>
      <c r="E21">
        <v>0.6</v>
      </c>
      <c r="F21" t="s">
        <v>310</v>
      </c>
      <c r="G21">
        <v>5</v>
      </c>
      <c r="H21">
        <v>41</v>
      </c>
      <c r="I21">
        <v>30.728999999999999</v>
      </c>
      <c r="J21">
        <v>53</v>
      </c>
      <c r="K21">
        <v>29</v>
      </c>
      <c r="L21">
        <v>23.29</v>
      </c>
      <c r="M21">
        <v>2E-3</v>
      </c>
      <c r="N21">
        <v>-0.51600000000000001</v>
      </c>
      <c r="O21">
        <v>98</v>
      </c>
      <c r="P21">
        <v>8.0000000000000002E-3</v>
      </c>
      <c r="Q21">
        <v>1.7000000000000001E-2</v>
      </c>
      <c r="R21" t="s">
        <v>61</v>
      </c>
      <c r="S21">
        <v>4.0000000000000001E-3</v>
      </c>
      <c r="T21">
        <v>-0.52400000000000002</v>
      </c>
      <c r="U21" t="s">
        <v>62</v>
      </c>
      <c r="V21">
        <v>0.8</v>
      </c>
      <c r="W21">
        <v>6.2</v>
      </c>
      <c r="X21">
        <v>0</v>
      </c>
      <c r="Y21" t="s">
        <v>5</v>
      </c>
      <c r="Z21">
        <v>0.439</v>
      </c>
      <c r="AA21">
        <v>2.1000000000000001E-2</v>
      </c>
      <c r="AB21" t="s">
        <v>23</v>
      </c>
      <c r="AC21">
        <v>0.29699999999999999</v>
      </c>
      <c r="AD21">
        <v>0.6</v>
      </c>
      <c r="AE21" t="s">
        <v>24</v>
      </c>
      <c r="AF21">
        <v>0.8</v>
      </c>
      <c r="AG21">
        <v>6.59</v>
      </c>
      <c r="AH21">
        <v>5.96</v>
      </c>
      <c r="AI21">
        <v>5.76</v>
      </c>
      <c r="AJ21">
        <v>3.831</v>
      </c>
      <c r="AK21">
        <v>5.3209999999999997</v>
      </c>
      <c r="AL21">
        <v>1.91</v>
      </c>
      <c r="AM21">
        <v>3.16</v>
      </c>
      <c r="AN21">
        <v>0.59</v>
      </c>
    </row>
    <row r="22" spans="1:40" s="1" customFormat="1" x14ac:dyDescent="0.2">
      <c r="A22" s="1" t="s">
        <v>63</v>
      </c>
      <c r="B22" s="1" t="s">
        <v>232</v>
      </c>
      <c r="C22" s="1">
        <v>0.45</v>
      </c>
      <c r="D22" s="1">
        <v>0.03</v>
      </c>
      <c r="E22" s="1">
        <v>30.2</v>
      </c>
      <c r="F22" s="1" t="s">
        <v>310</v>
      </c>
      <c r="G22" s="1">
        <v>5</v>
      </c>
      <c r="H22" s="1">
        <v>46</v>
      </c>
      <c r="I22" s="1">
        <v>19.376000000000001</v>
      </c>
      <c r="J22" s="1">
        <v>1</v>
      </c>
      <c r="K22" s="1">
        <v>12</v>
      </c>
      <c r="L22" s="1">
        <v>47.16</v>
      </c>
      <c r="M22" s="1">
        <v>-6.6000000000000003E-2</v>
      </c>
      <c r="N22" s="1">
        <v>-0.14799999999999999</v>
      </c>
      <c r="O22" s="1">
        <v>283.60000000000002</v>
      </c>
      <c r="P22" s="1">
        <v>1.4999999999999999E-2</v>
      </c>
      <c r="Q22" s="1">
        <v>1.0999999999999999E-2</v>
      </c>
      <c r="R22" s="1" t="s">
        <v>64</v>
      </c>
      <c r="S22" s="1">
        <v>-7.9000000000000001E-2</v>
      </c>
      <c r="T22" s="1">
        <v>-0.14099999999999999</v>
      </c>
      <c r="U22" s="1" t="s">
        <v>65</v>
      </c>
      <c r="V22" s="1">
        <v>0.5</v>
      </c>
      <c r="W22" s="1">
        <v>6</v>
      </c>
      <c r="X22" s="1">
        <v>0</v>
      </c>
      <c r="Y22" s="1" t="s">
        <v>5</v>
      </c>
      <c r="Z22" s="1">
        <v>3.1349999999999998</v>
      </c>
      <c r="AA22" s="1">
        <v>8.3000000000000004E-2</v>
      </c>
      <c r="AB22" s="1" t="s">
        <v>23</v>
      </c>
      <c r="AC22" s="1">
        <v>2.7879999999999998</v>
      </c>
      <c r="AD22" s="1">
        <v>0.6</v>
      </c>
      <c r="AE22" s="1" t="s">
        <v>24</v>
      </c>
      <c r="AF22" s="1">
        <v>6.3</v>
      </c>
      <c r="AG22" s="1">
        <v>9.7200000000000006</v>
      </c>
      <c r="AH22" s="1">
        <v>9.0399999999999991</v>
      </c>
      <c r="AI22" s="1">
        <v>8.8000000000000007</v>
      </c>
      <c r="AJ22" s="1">
        <v>1.075</v>
      </c>
      <c r="AK22" s="1">
        <v>5.665</v>
      </c>
      <c r="AL22" s="1">
        <v>1.02</v>
      </c>
      <c r="AM22" s="1">
        <v>3.58</v>
      </c>
      <c r="AN22" s="1">
        <v>0.52</v>
      </c>
    </row>
    <row r="23" spans="1:40" s="1" customFormat="1" x14ac:dyDescent="0.2">
      <c r="A23" s="1" t="s">
        <v>66</v>
      </c>
      <c r="B23" s="1" t="s">
        <v>231</v>
      </c>
      <c r="C23" s="1">
        <v>-0.1</v>
      </c>
      <c r="D23" s="1">
        <v>0.03</v>
      </c>
      <c r="E23" s="1">
        <v>144.1</v>
      </c>
      <c r="F23" s="1" t="s">
        <v>310</v>
      </c>
      <c r="G23" s="1">
        <v>5</v>
      </c>
      <c r="H23" s="1">
        <v>58</v>
      </c>
      <c r="I23" s="1">
        <v>17.175000000000001</v>
      </c>
      <c r="J23" s="1">
        <v>-4</v>
      </c>
      <c r="K23" s="1">
        <v>38</v>
      </c>
      <c r="L23" s="1">
        <v>1.52</v>
      </c>
      <c r="M23" s="1">
        <v>8.5000000000000006E-2</v>
      </c>
      <c r="N23" s="1">
        <v>-0.214</v>
      </c>
      <c r="O23" s="1">
        <v>89.3</v>
      </c>
      <c r="P23" s="1">
        <v>1.4E-2</v>
      </c>
      <c r="Q23" s="1">
        <v>2.1000000000000001E-2</v>
      </c>
      <c r="R23" s="1" t="s">
        <v>67</v>
      </c>
      <c r="S23" s="1">
        <v>7.3999999999999996E-2</v>
      </c>
      <c r="T23" s="1">
        <v>-0.20599999999999999</v>
      </c>
      <c r="U23" s="1" t="s">
        <v>68</v>
      </c>
      <c r="V23" s="1">
        <v>0.7</v>
      </c>
      <c r="W23" s="1">
        <v>6.8</v>
      </c>
      <c r="X23" s="1">
        <v>-0.2</v>
      </c>
      <c r="Y23" s="1" t="s">
        <v>5</v>
      </c>
      <c r="Z23" s="1">
        <v>1.8280000000000001</v>
      </c>
      <c r="AA23" s="1">
        <v>4.4999999999999998E-2</v>
      </c>
      <c r="AB23" s="1" t="s">
        <v>23</v>
      </c>
      <c r="AC23" s="1">
        <v>2.6760000000000002</v>
      </c>
      <c r="AD23" s="1">
        <v>0.6</v>
      </c>
      <c r="AE23" s="1" t="s">
        <v>24</v>
      </c>
      <c r="AF23" s="1">
        <v>2.6</v>
      </c>
      <c r="AG23" s="1">
        <v>11.11</v>
      </c>
      <c r="AH23" s="1">
        <v>10.64</v>
      </c>
      <c r="AI23" s="1">
        <v>10.31</v>
      </c>
      <c r="AJ23" s="1">
        <v>3.3420000000000001</v>
      </c>
      <c r="AK23" s="1">
        <v>8.4819999999999993</v>
      </c>
      <c r="AL23" s="1">
        <v>1.34</v>
      </c>
      <c r="AM23" s="1">
        <v>4.6399999999999997</v>
      </c>
      <c r="AN23" s="1">
        <v>0.14000000000000001</v>
      </c>
    </row>
    <row r="24" spans="1:40" s="1" customFormat="1" x14ac:dyDescent="0.2">
      <c r="A24" s="1" t="s">
        <v>69</v>
      </c>
      <c r="B24" s="1" t="s">
        <v>234</v>
      </c>
      <c r="C24" s="1">
        <v>-0.04</v>
      </c>
      <c r="D24" s="1">
        <v>0.03</v>
      </c>
      <c r="E24" s="1">
        <v>12.7</v>
      </c>
      <c r="F24" s="1" t="s">
        <v>310</v>
      </c>
      <c r="G24" s="1">
        <v>6</v>
      </c>
      <c r="H24" s="1">
        <v>17</v>
      </c>
      <c r="I24" s="1">
        <v>10.646000000000001</v>
      </c>
      <c r="J24" s="1">
        <v>5</v>
      </c>
      <c r="K24" s="1">
        <v>7</v>
      </c>
      <c r="L24" s="1">
        <v>2.4300000000000002</v>
      </c>
      <c r="M24" s="1">
        <v>-0.19800000000000001</v>
      </c>
      <c r="N24" s="1">
        <v>0.16400000000000001</v>
      </c>
      <c r="O24" s="1">
        <v>102.8</v>
      </c>
      <c r="P24" s="1">
        <v>3.0000000000000001E-3</v>
      </c>
      <c r="Q24" s="1">
        <v>1.0999999999999999E-2</v>
      </c>
      <c r="R24" s="1" t="s">
        <v>70</v>
      </c>
      <c r="S24" s="1">
        <v>-0.19500000000000001</v>
      </c>
      <c r="T24" s="1">
        <v>0.16500000000000001</v>
      </c>
      <c r="U24" s="1" t="s">
        <v>71</v>
      </c>
      <c r="V24" s="1">
        <v>0.6</v>
      </c>
      <c r="W24" s="1">
        <v>5.7</v>
      </c>
      <c r="X24" s="1">
        <v>0</v>
      </c>
      <c r="Y24" s="1" t="s">
        <v>5</v>
      </c>
      <c r="Z24" s="1">
        <v>1.4279999999999999</v>
      </c>
      <c r="AA24" s="1">
        <v>3.4000000000000002E-2</v>
      </c>
      <c r="AB24" s="1" t="s">
        <v>23</v>
      </c>
      <c r="AC24" s="1">
        <v>0.23699999999999999</v>
      </c>
      <c r="AD24" s="1">
        <v>0.6</v>
      </c>
      <c r="AE24" s="1" t="s">
        <v>24</v>
      </c>
      <c r="AF24" s="1">
        <v>4.5999999999999996</v>
      </c>
      <c r="AG24" s="1">
        <v>9.09</v>
      </c>
      <c r="AH24" s="1">
        <v>8.56</v>
      </c>
      <c r="AI24" s="1">
        <v>8.27</v>
      </c>
      <c r="AJ24" s="1">
        <v>2.7719999999999998</v>
      </c>
      <c r="AK24" s="1">
        <v>6.8419999999999996</v>
      </c>
      <c r="AL24" s="1">
        <v>0.75</v>
      </c>
      <c r="AM24" s="1">
        <v>4.95</v>
      </c>
      <c r="AN24" s="1">
        <v>0.31</v>
      </c>
    </row>
    <row r="25" spans="1:40" s="1" customFormat="1" x14ac:dyDescent="0.2">
      <c r="A25" s="1" t="s">
        <v>72</v>
      </c>
      <c r="B25" s="1" t="s">
        <v>235</v>
      </c>
      <c r="C25" s="1">
        <v>0.14000000000000001</v>
      </c>
      <c r="D25" s="1">
        <v>0.03</v>
      </c>
      <c r="E25" s="1">
        <v>-5.4</v>
      </c>
      <c r="F25" s="1" t="s">
        <v>310</v>
      </c>
      <c r="G25" s="1">
        <v>6</v>
      </c>
      <c r="H25" s="1">
        <v>52</v>
      </c>
      <c r="I25" s="1">
        <v>18.045000000000002</v>
      </c>
      <c r="J25" s="1">
        <v>-5</v>
      </c>
      <c r="K25" s="1">
        <v>11</v>
      </c>
      <c r="L25" s="1">
        <v>24.18</v>
      </c>
      <c r="M25" s="1">
        <v>-0.57599999999999996</v>
      </c>
      <c r="N25" s="1">
        <v>-1.0999999999999999E-2</v>
      </c>
      <c r="O25" s="1">
        <v>58.8</v>
      </c>
      <c r="P25" s="1">
        <v>3.3000000000000002E-2</v>
      </c>
      <c r="Q25" s="1">
        <v>2.1000000000000001E-2</v>
      </c>
      <c r="R25" s="1" t="s">
        <v>73</v>
      </c>
      <c r="S25" s="1">
        <v>-0.54400000000000004</v>
      </c>
      <c r="T25" s="1">
        <v>-2E-3</v>
      </c>
      <c r="U25" s="1" t="s">
        <v>74</v>
      </c>
      <c r="V25" s="1">
        <v>1</v>
      </c>
      <c r="W25" s="1">
        <v>6.6</v>
      </c>
      <c r="X25" s="1">
        <v>0</v>
      </c>
      <c r="Y25" s="1" t="s">
        <v>5</v>
      </c>
      <c r="Z25" s="1">
        <v>-0.30199999999999999</v>
      </c>
      <c r="AA25" s="1">
        <v>1.7000000000000001E-2</v>
      </c>
      <c r="AB25" s="1" t="s">
        <v>23</v>
      </c>
      <c r="AC25" s="1">
        <v>-0.154</v>
      </c>
      <c r="AD25" s="1">
        <v>0.6</v>
      </c>
      <c r="AE25" s="1" t="s">
        <v>24</v>
      </c>
      <c r="AF25" s="1">
        <v>0.9</v>
      </c>
      <c r="AG25" s="1">
        <v>6.58</v>
      </c>
      <c r="AH25" s="1">
        <v>5.98</v>
      </c>
      <c r="AI25" s="1">
        <v>5.72</v>
      </c>
      <c r="AJ25" s="1">
        <v>4.4119999999999999</v>
      </c>
      <c r="AK25" s="1">
        <v>6.0220000000000002</v>
      </c>
      <c r="AL25" s="1">
        <v>1.58</v>
      </c>
      <c r="AM25" s="1">
        <v>3.45</v>
      </c>
      <c r="AN25" s="1">
        <v>0.45</v>
      </c>
    </row>
    <row r="26" spans="1:40" s="1" customFormat="1" x14ac:dyDescent="0.2">
      <c r="A26" s="1" t="s">
        <v>214</v>
      </c>
      <c r="B26" s="1" t="s">
        <v>236</v>
      </c>
      <c r="C26" s="1">
        <v>0.25</v>
      </c>
      <c r="D26" s="1">
        <v>0.03</v>
      </c>
      <c r="F26" s="1" t="s">
        <v>310</v>
      </c>
      <c r="G26" s="1">
        <v>6</v>
      </c>
      <c r="H26" s="1">
        <v>33</v>
      </c>
      <c r="I26" s="1">
        <v>12.1</v>
      </c>
      <c r="J26" s="1">
        <v>5</v>
      </c>
      <c r="K26" s="1">
        <v>27</v>
      </c>
      <c r="L26" s="1">
        <v>53.2</v>
      </c>
      <c r="M26" s="1">
        <v>0.114</v>
      </c>
      <c r="N26" s="1">
        <v>-9.7000000000000003E-2</v>
      </c>
      <c r="O26" s="1">
        <v>10.3</v>
      </c>
      <c r="U26" s="1" t="s">
        <v>215</v>
      </c>
      <c r="AI26" s="1">
        <v>6</v>
      </c>
    </row>
    <row r="27" spans="1:40" x14ac:dyDescent="0.2">
      <c r="A27" t="s">
        <v>75</v>
      </c>
      <c r="B27" t="s">
        <v>239</v>
      </c>
      <c r="C27">
        <f>-0.21/2+-0.28/2</f>
        <v>-0.245</v>
      </c>
      <c r="E27">
        <v>89.5</v>
      </c>
      <c r="F27" t="s">
        <v>310</v>
      </c>
      <c r="G27">
        <v>7</v>
      </c>
      <c r="H27">
        <v>3</v>
      </c>
      <c r="I27">
        <v>50.215000000000003</v>
      </c>
      <c r="J27">
        <v>-43</v>
      </c>
      <c r="K27">
        <v>33</v>
      </c>
      <c r="L27">
        <v>40.76</v>
      </c>
      <c r="M27">
        <v>-9.2999999999999999E-2</v>
      </c>
      <c r="N27">
        <v>0.39500000000000002</v>
      </c>
      <c r="O27">
        <v>184.9</v>
      </c>
      <c r="P27">
        <v>1.0999999999999999E-2</v>
      </c>
      <c r="Q27">
        <v>2.1000000000000001E-2</v>
      </c>
      <c r="R27" t="s">
        <v>76</v>
      </c>
      <c r="S27">
        <v>-0.104</v>
      </c>
      <c r="T27">
        <v>0.39200000000000002</v>
      </c>
      <c r="U27" t="s">
        <v>238</v>
      </c>
      <c r="V27">
        <v>0.8</v>
      </c>
      <c r="W27">
        <v>5.6</v>
      </c>
      <c r="X27">
        <v>0</v>
      </c>
      <c r="Y27" t="s">
        <v>5</v>
      </c>
      <c r="Z27">
        <v>1.054</v>
      </c>
      <c r="AA27">
        <v>3.6999999999999998E-2</v>
      </c>
      <c r="AB27" t="s">
        <v>53</v>
      </c>
      <c r="AC27">
        <v>1.149</v>
      </c>
      <c r="AD27">
        <v>3.3000000000000002E-2</v>
      </c>
      <c r="AE27" t="s">
        <v>23</v>
      </c>
      <c r="AF27">
        <v>3.2</v>
      </c>
      <c r="AG27">
        <v>6.45</v>
      </c>
      <c r="AH27">
        <v>5.83</v>
      </c>
      <c r="AI27">
        <v>5.7</v>
      </c>
      <c r="AJ27">
        <v>2.9860000000000002</v>
      </c>
      <c r="AK27">
        <v>4.5510000000000002</v>
      </c>
      <c r="AL27">
        <v>1.1399999999999999</v>
      </c>
      <c r="AM27">
        <v>2.2599999999999998</v>
      </c>
      <c r="AN27">
        <v>0.75</v>
      </c>
    </row>
    <row r="28" spans="1:40" s="1" customFormat="1" x14ac:dyDescent="0.2">
      <c r="A28" s="1" t="s">
        <v>77</v>
      </c>
      <c r="B28" s="1" t="s">
        <v>240</v>
      </c>
      <c r="C28" s="1">
        <v>7.0000000000000007E-2</v>
      </c>
      <c r="D28" s="1">
        <v>0.03</v>
      </c>
      <c r="E28" s="1">
        <v>-17.600000000000001</v>
      </c>
      <c r="F28" s="1" t="s">
        <v>310</v>
      </c>
      <c r="G28" s="1">
        <v>7</v>
      </c>
      <c r="H28" s="1">
        <v>40</v>
      </c>
      <c r="I28" s="1">
        <v>2.9039999999999999</v>
      </c>
      <c r="J28" s="1">
        <v>-3</v>
      </c>
      <c r="K28" s="1">
        <v>36</v>
      </c>
      <c r="L28" s="1">
        <v>13.36</v>
      </c>
      <c r="M28" s="1">
        <v>6.7000000000000004E-2</v>
      </c>
      <c r="N28" s="1">
        <v>-0.28599999999999998</v>
      </c>
      <c r="O28" s="1">
        <v>58</v>
      </c>
      <c r="P28" s="1">
        <v>1.0999999999999999E-2</v>
      </c>
      <c r="Q28" s="1">
        <v>2.1000000000000001E-2</v>
      </c>
      <c r="R28" s="1" t="s">
        <v>78</v>
      </c>
      <c r="S28" s="1">
        <v>7.1999999999999995E-2</v>
      </c>
      <c r="T28" s="1">
        <v>-0.27600000000000002</v>
      </c>
      <c r="U28" s="1" t="s">
        <v>79</v>
      </c>
      <c r="V28" s="1">
        <v>1.1000000000000001</v>
      </c>
      <c r="W28" s="1">
        <v>7.2</v>
      </c>
      <c r="X28" s="1">
        <v>0</v>
      </c>
      <c r="Y28" s="1" t="s">
        <v>5</v>
      </c>
      <c r="Z28" s="1">
        <v>0.76200000000000001</v>
      </c>
      <c r="AA28" s="1">
        <v>2.8000000000000001E-2</v>
      </c>
      <c r="AB28" s="1" t="s">
        <v>23</v>
      </c>
      <c r="AC28" s="1">
        <v>0.88600000000000001</v>
      </c>
      <c r="AD28" s="1">
        <v>0.6</v>
      </c>
      <c r="AE28" s="1" t="s">
        <v>24</v>
      </c>
      <c r="AF28" s="1">
        <v>0.3</v>
      </c>
      <c r="AG28" s="1">
        <v>6.38</v>
      </c>
      <c r="AH28" s="1">
        <v>5.7</v>
      </c>
      <c r="AI28" s="1">
        <v>5.57</v>
      </c>
      <c r="AJ28" s="1">
        <v>4.1280000000000001</v>
      </c>
      <c r="AK28" s="1">
        <v>4.8079999999999998</v>
      </c>
      <c r="AL28" s="1">
        <v>1.7</v>
      </c>
      <c r="AM28" s="1">
        <v>2.4900000000000002</v>
      </c>
      <c r="AN28" s="1">
        <v>0.7</v>
      </c>
    </row>
    <row r="29" spans="1:40" s="1" customFormat="1" x14ac:dyDescent="0.2">
      <c r="A29" s="1" t="s">
        <v>80</v>
      </c>
      <c r="B29" s="1" t="s">
        <v>237</v>
      </c>
      <c r="C29" s="1">
        <v>-0.34</v>
      </c>
      <c r="D29" s="1">
        <v>0.03</v>
      </c>
      <c r="E29" s="1">
        <v>15.6</v>
      </c>
      <c r="F29" s="1" t="s">
        <v>310</v>
      </c>
      <c r="G29" s="1">
        <v>7</v>
      </c>
      <c r="H29" s="1">
        <v>57</v>
      </c>
      <c r="I29" s="1">
        <v>54.853000000000002</v>
      </c>
      <c r="J29" s="1">
        <v>-60</v>
      </c>
      <c r="K29" s="1">
        <v>17</v>
      </c>
      <c r="L29" s="1">
        <v>58.43</v>
      </c>
      <c r="M29" s="1">
        <v>0.52100000000000002</v>
      </c>
      <c r="N29" s="1">
        <v>0.10299999999999999</v>
      </c>
      <c r="O29" s="1">
        <v>60.3</v>
      </c>
      <c r="P29" s="1">
        <v>1.7000000000000001E-2</v>
      </c>
      <c r="Q29" s="1">
        <v>2.1000000000000001E-2</v>
      </c>
      <c r="R29" s="1" t="s">
        <v>81</v>
      </c>
      <c r="S29" s="1">
        <v>0.51800000000000002</v>
      </c>
      <c r="T29" s="1">
        <v>0.12</v>
      </c>
      <c r="U29" s="1" t="s">
        <v>82</v>
      </c>
      <c r="V29" s="1">
        <v>0.3</v>
      </c>
      <c r="W29" s="1">
        <v>5.6</v>
      </c>
      <c r="X29" s="1">
        <v>0</v>
      </c>
      <c r="Y29" s="1" t="s">
        <v>5</v>
      </c>
      <c r="Z29" s="1">
        <v>1.0449999999999999</v>
      </c>
      <c r="AA29" s="1">
        <v>1.7999999999999999E-2</v>
      </c>
      <c r="AB29" s="1" t="s">
        <v>23</v>
      </c>
      <c r="AC29" s="1">
        <v>1.492</v>
      </c>
      <c r="AD29" s="1">
        <v>0.6</v>
      </c>
      <c r="AE29" s="1" t="s">
        <v>24</v>
      </c>
      <c r="AF29" s="1">
        <v>1</v>
      </c>
      <c r="AG29" s="1">
        <v>6.91</v>
      </c>
      <c r="AH29" s="1">
        <v>6.28</v>
      </c>
      <c r="AI29" s="1">
        <v>6.06</v>
      </c>
      <c r="AJ29" s="1">
        <v>3.1949999999999998</v>
      </c>
      <c r="AK29" s="1">
        <v>5.0149999999999997</v>
      </c>
      <c r="AL29" s="1">
        <v>0.8</v>
      </c>
      <c r="AM29" s="1">
        <v>2.42</v>
      </c>
      <c r="AN29" s="1">
        <v>0.65</v>
      </c>
    </row>
    <row r="30" spans="1:40" s="1" customFormat="1" x14ac:dyDescent="0.2">
      <c r="A30" s="1" t="s">
        <v>202</v>
      </c>
      <c r="B30" s="1" t="s">
        <v>241</v>
      </c>
      <c r="C30" s="1">
        <v>-0.09</v>
      </c>
      <c r="D30" s="1">
        <v>0.09</v>
      </c>
      <c r="F30" s="1" t="s">
        <v>311</v>
      </c>
      <c r="G30" s="1">
        <v>8</v>
      </c>
      <c r="H30" s="1">
        <v>10</v>
      </c>
      <c r="I30" s="1">
        <v>34.292000000000002</v>
      </c>
      <c r="J30" s="1">
        <v>-13</v>
      </c>
      <c r="K30" s="1">
        <v>48</v>
      </c>
      <c r="L30" s="1">
        <v>51.47</v>
      </c>
      <c r="M30" s="1">
        <v>-0.25</v>
      </c>
      <c r="N30" s="1">
        <v>0.05</v>
      </c>
      <c r="O30" s="1">
        <v>97.2</v>
      </c>
      <c r="U30" s="1" t="s">
        <v>203</v>
      </c>
      <c r="AI30" s="1">
        <v>7.42</v>
      </c>
    </row>
    <row r="31" spans="1:40" x14ac:dyDescent="0.2">
      <c r="A31" t="s">
        <v>83</v>
      </c>
      <c r="B31" t="s">
        <v>282</v>
      </c>
      <c r="C31">
        <v>-0.31</v>
      </c>
      <c r="E31">
        <v>36.799999999999997</v>
      </c>
      <c r="F31" t="s">
        <v>310</v>
      </c>
      <c r="G31">
        <v>8</v>
      </c>
      <c r="H31">
        <v>8</v>
      </c>
      <c r="I31">
        <v>0.254</v>
      </c>
      <c r="J31">
        <v>71</v>
      </c>
      <c r="K31">
        <v>55</v>
      </c>
      <c r="L31">
        <v>16.420000000000002</v>
      </c>
      <c r="M31">
        <v>-0.24</v>
      </c>
      <c r="N31">
        <v>-0.45</v>
      </c>
      <c r="O31">
        <v>49.3</v>
      </c>
      <c r="P31">
        <v>2E-3</v>
      </c>
      <c r="Q31">
        <v>1.0999999999999999E-2</v>
      </c>
      <c r="R31" t="s">
        <v>84</v>
      </c>
      <c r="S31">
        <v>-0.23799999999999999</v>
      </c>
      <c r="T31">
        <v>-0.45</v>
      </c>
      <c r="U31" t="s">
        <v>85</v>
      </c>
      <c r="V31">
        <v>1</v>
      </c>
      <c r="W31">
        <v>8.1999999999999993</v>
      </c>
      <c r="X31">
        <v>0</v>
      </c>
      <c r="Y31" t="s">
        <v>5</v>
      </c>
      <c r="Z31">
        <v>3.379</v>
      </c>
      <c r="AA31">
        <v>9.2999999999999999E-2</v>
      </c>
      <c r="AB31" t="s">
        <v>23</v>
      </c>
      <c r="AC31">
        <v>3.4620000000000002</v>
      </c>
      <c r="AD31">
        <v>0.6</v>
      </c>
      <c r="AE31" t="s">
        <v>24</v>
      </c>
      <c r="AF31">
        <v>0.2</v>
      </c>
      <c r="AG31">
        <v>10.88</v>
      </c>
      <c r="AH31">
        <v>10.32</v>
      </c>
      <c r="AI31">
        <v>10.1</v>
      </c>
      <c r="AJ31">
        <v>3.2509999999999999</v>
      </c>
      <c r="AK31">
        <v>6.7210000000000001</v>
      </c>
      <c r="AL31">
        <v>1.18</v>
      </c>
      <c r="AM31">
        <v>3.9</v>
      </c>
      <c r="AN31">
        <v>0.33</v>
      </c>
    </row>
    <row r="32" spans="1:40" s="1" customFormat="1" x14ac:dyDescent="0.2">
      <c r="A32" s="1" t="s">
        <v>86</v>
      </c>
      <c r="B32" s="1" t="s">
        <v>243</v>
      </c>
      <c r="C32" s="1">
        <v>0.1</v>
      </c>
      <c r="D32" s="1">
        <v>0.03</v>
      </c>
      <c r="E32" s="1">
        <v>10.8</v>
      </c>
      <c r="F32" s="1" t="s">
        <v>310</v>
      </c>
      <c r="G32" s="1">
        <v>8</v>
      </c>
      <c r="H32" s="1">
        <v>49</v>
      </c>
      <c r="I32" s="1">
        <v>2.2559999999999998</v>
      </c>
      <c r="J32" s="1">
        <v>3</v>
      </c>
      <c r="K32" s="1">
        <v>29</v>
      </c>
      <c r="L32" s="1">
        <v>47.05</v>
      </c>
      <c r="M32" s="1">
        <v>-0.14899999999999999</v>
      </c>
      <c r="N32" s="1">
        <v>5.6000000000000001E-2</v>
      </c>
      <c r="O32" s="1">
        <v>159.5</v>
      </c>
      <c r="P32" s="1">
        <v>4.0000000000000001E-3</v>
      </c>
      <c r="Q32" s="1">
        <v>1.0999999999999999E-2</v>
      </c>
      <c r="R32" s="1" t="s">
        <v>87</v>
      </c>
      <c r="S32" s="1">
        <v>-0.14799999999999999</v>
      </c>
      <c r="T32" s="1">
        <v>0.06</v>
      </c>
      <c r="U32" s="1" t="s">
        <v>88</v>
      </c>
      <c r="V32" s="1">
        <v>0.5</v>
      </c>
      <c r="W32" s="1">
        <v>7.5</v>
      </c>
      <c r="X32" s="1">
        <v>0</v>
      </c>
      <c r="Y32" s="1" t="s">
        <v>5</v>
      </c>
      <c r="Z32" s="1">
        <v>2.375</v>
      </c>
      <c r="AA32" s="1">
        <v>7.0999999999999994E-2</v>
      </c>
      <c r="AB32" s="1" t="s">
        <v>23</v>
      </c>
      <c r="AC32" s="1">
        <v>2.7040000000000002</v>
      </c>
      <c r="AD32" s="1">
        <v>0.6</v>
      </c>
      <c r="AE32" s="1" t="s">
        <v>24</v>
      </c>
      <c r="AF32" s="1">
        <v>2.1</v>
      </c>
      <c r="AG32" s="1">
        <v>10.76</v>
      </c>
      <c r="AH32" s="1">
        <v>10.18</v>
      </c>
      <c r="AI32" s="1">
        <v>9.91</v>
      </c>
      <c r="AJ32" s="1">
        <v>3.4649999999999999</v>
      </c>
      <c r="AK32" s="1">
        <v>7.5350000000000001</v>
      </c>
      <c r="AL32" s="1">
        <v>1.2</v>
      </c>
      <c r="AM32" s="1">
        <v>4.3600000000000003</v>
      </c>
      <c r="AN32" s="1">
        <v>0.22</v>
      </c>
    </row>
    <row r="33" spans="1:40" s="1" customFormat="1" x14ac:dyDescent="0.2">
      <c r="A33" s="1" t="s">
        <v>89</v>
      </c>
      <c r="B33" s="1" t="s">
        <v>242</v>
      </c>
      <c r="C33" s="1">
        <v>0.31</v>
      </c>
      <c r="D33" s="1">
        <v>0.03</v>
      </c>
      <c r="E33" s="1">
        <v>27.8</v>
      </c>
      <c r="F33" s="1" t="s">
        <v>310</v>
      </c>
      <c r="G33" s="1">
        <v>8</v>
      </c>
      <c r="H33" s="1">
        <v>52</v>
      </c>
      <c r="I33" s="1">
        <v>40.853999999999999</v>
      </c>
      <c r="J33" s="1">
        <v>28</v>
      </c>
      <c r="K33" s="1">
        <v>18</v>
      </c>
      <c r="L33" s="1">
        <v>58.98</v>
      </c>
      <c r="M33" s="1">
        <v>-0.46700000000000003</v>
      </c>
      <c r="N33" s="1">
        <v>-0.23799999999999999</v>
      </c>
      <c r="O33" s="1">
        <v>84.5</v>
      </c>
      <c r="P33" s="1">
        <v>1.7999999999999999E-2</v>
      </c>
      <c r="Q33" s="1">
        <v>1.0999999999999999E-2</v>
      </c>
      <c r="R33" s="1" t="s">
        <v>90</v>
      </c>
      <c r="S33" s="1">
        <v>-0.48499999999999999</v>
      </c>
      <c r="T33" s="1">
        <v>-0.23400000000000001</v>
      </c>
      <c r="U33" s="1" t="s">
        <v>91</v>
      </c>
      <c r="V33" s="1">
        <v>0.2</v>
      </c>
      <c r="W33" s="1">
        <v>6</v>
      </c>
      <c r="X33" s="1">
        <v>0</v>
      </c>
      <c r="Y33" s="1" t="s">
        <v>5</v>
      </c>
      <c r="Z33" s="1">
        <v>0.49</v>
      </c>
      <c r="AA33" s="1">
        <v>2.1999999999999999E-2</v>
      </c>
      <c r="AB33" s="1" t="s">
        <v>23</v>
      </c>
      <c r="AC33" s="1">
        <v>0.36899999999999999</v>
      </c>
      <c r="AD33" s="1">
        <v>0.6</v>
      </c>
      <c r="AE33" s="1" t="s">
        <v>24</v>
      </c>
      <c r="AF33" s="1">
        <v>1.2</v>
      </c>
      <c r="AG33" s="1">
        <v>8.56</v>
      </c>
      <c r="AH33" s="1">
        <v>7.93</v>
      </c>
      <c r="AI33" s="1">
        <v>7.67</v>
      </c>
      <c r="AJ33" s="1">
        <v>3.52</v>
      </c>
      <c r="AK33" s="1">
        <v>7.18</v>
      </c>
      <c r="AL33" s="1">
        <v>1.18</v>
      </c>
      <c r="AM33" s="1">
        <v>4.46</v>
      </c>
      <c r="AN33" s="1">
        <v>0.26</v>
      </c>
    </row>
    <row r="34" spans="1:40" x14ac:dyDescent="0.2">
      <c r="A34" t="s">
        <v>92</v>
      </c>
      <c r="B34" t="s">
        <v>244</v>
      </c>
      <c r="C34">
        <v>-1.08</v>
      </c>
      <c r="F34" t="s">
        <v>309</v>
      </c>
      <c r="G34">
        <v>9</v>
      </c>
      <c r="H34">
        <v>6</v>
      </c>
      <c r="I34">
        <v>38.503</v>
      </c>
      <c r="J34">
        <v>20</v>
      </c>
      <c r="K34">
        <v>29</v>
      </c>
      <c r="L34">
        <v>42.19</v>
      </c>
      <c r="M34">
        <v>-8.1000000000000003E-2</v>
      </c>
      <c r="N34">
        <v>-0.17699999999999999</v>
      </c>
      <c r="O34">
        <v>81.900000000000006</v>
      </c>
      <c r="P34">
        <v>8.9999999999999993E-3</v>
      </c>
      <c r="Q34">
        <v>1.0999999999999999E-2</v>
      </c>
      <c r="R34" t="s">
        <v>93</v>
      </c>
      <c r="S34">
        <v>-7.8E-2</v>
      </c>
      <c r="T34">
        <v>-0.185</v>
      </c>
      <c r="U34" t="s">
        <v>94</v>
      </c>
      <c r="V34">
        <v>0</v>
      </c>
      <c r="W34">
        <v>7.7</v>
      </c>
      <c r="X34">
        <v>0</v>
      </c>
      <c r="Y34" t="s">
        <v>5</v>
      </c>
      <c r="Z34">
        <v>7.8760000000000003</v>
      </c>
      <c r="AA34">
        <v>0.109</v>
      </c>
      <c r="AB34" t="s">
        <v>53</v>
      </c>
      <c r="AC34">
        <v>8.8719999999999999</v>
      </c>
      <c r="AD34">
        <v>0.6</v>
      </c>
      <c r="AE34" t="s">
        <v>24</v>
      </c>
      <c r="AF34">
        <v>3.2</v>
      </c>
      <c r="AG34">
        <v>14.05</v>
      </c>
      <c r="AH34">
        <v>13.37</v>
      </c>
      <c r="AI34" t="s">
        <v>95</v>
      </c>
      <c r="AJ34">
        <v>2.3260000000000001</v>
      </c>
      <c r="AK34">
        <v>5.3140000000000001</v>
      </c>
      <c r="AL34">
        <v>1.6</v>
      </c>
      <c r="AM34">
        <v>2.2000000000000002</v>
      </c>
      <c r="AN34">
        <v>0.59</v>
      </c>
    </row>
    <row r="35" spans="1:40" s="1" customFormat="1" x14ac:dyDescent="0.2">
      <c r="A35" s="1" t="s">
        <v>99</v>
      </c>
      <c r="B35" s="1" t="s">
        <v>248</v>
      </c>
      <c r="C35" s="1">
        <v>-0.72</v>
      </c>
      <c r="D35" s="1">
        <v>0.03</v>
      </c>
      <c r="F35" s="1" t="s">
        <v>312</v>
      </c>
      <c r="G35" s="1">
        <v>10</v>
      </c>
      <c r="H35" s="1">
        <v>46</v>
      </c>
      <c r="I35" s="1">
        <v>33.270000000000003</v>
      </c>
      <c r="J35" s="1">
        <v>-24</v>
      </c>
      <c r="K35" s="1">
        <v>35</v>
      </c>
      <c r="L35" s="1">
        <v>11.24</v>
      </c>
      <c r="M35" s="1">
        <v>-0.12</v>
      </c>
      <c r="N35" s="1">
        <v>-0.109</v>
      </c>
      <c r="O35" s="1">
        <v>49.7</v>
      </c>
      <c r="P35" s="1">
        <v>0.02</v>
      </c>
      <c r="Q35" s="1">
        <v>2.1000000000000001E-2</v>
      </c>
      <c r="R35" s="1" t="s">
        <v>100</v>
      </c>
      <c r="S35" s="1">
        <v>-0.14000000000000001</v>
      </c>
      <c r="T35" s="1">
        <v>-0.112</v>
      </c>
      <c r="U35" s="1" t="s">
        <v>101</v>
      </c>
      <c r="V35" s="1">
        <v>0</v>
      </c>
      <c r="W35" s="1">
        <v>9.4</v>
      </c>
      <c r="X35" s="1">
        <v>0</v>
      </c>
      <c r="Y35" s="1" t="s">
        <v>5</v>
      </c>
      <c r="Z35" s="1">
        <v>1.5269999999999999</v>
      </c>
      <c r="AA35" s="1">
        <v>5.7000000000000002E-2</v>
      </c>
      <c r="AB35" s="1" t="s">
        <v>23</v>
      </c>
      <c r="AC35" s="1">
        <v>2.5209999999999999</v>
      </c>
      <c r="AD35" s="1">
        <v>0.6</v>
      </c>
      <c r="AE35" s="1" t="s">
        <v>24</v>
      </c>
      <c r="AF35" s="1">
        <v>3</v>
      </c>
      <c r="AG35" s="1">
        <v>10.24</v>
      </c>
      <c r="AH35" s="1">
        <v>9.75</v>
      </c>
      <c r="AI35" s="1">
        <v>9.4499999999999993</v>
      </c>
      <c r="AJ35" s="1">
        <v>4.9130000000000003</v>
      </c>
      <c r="AK35" s="1">
        <v>7.923</v>
      </c>
      <c r="AL35" s="1">
        <v>2.2000000000000002</v>
      </c>
      <c r="AM35" s="1">
        <v>4.1100000000000003</v>
      </c>
      <c r="AN35" s="1">
        <v>0.18</v>
      </c>
    </row>
    <row r="36" spans="1:40" x14ac:dyDescent="0.2">
      <c r="A36" t="s">
        <v>96</v>
      </c>
      <c r="B36" t="s">
        <v>281</v>
      </c>
      <c r="C36">
        <v>-7.0000000000000007E-2</v>
      </c>
      <c r="E36">
        <v>9.4</v>
      </c>
      <c r="F36" t="s">
        <v>310</v>
      </c>
      <c r="G36">
        <v>10</v>
      </c>
      <c r="H36">
        <v>30</v>
      </c>
      <c r="I36">
        <v>25.312999999999999</v>
      </c>
      <c r="J36">
        <v>55</v>
      </c>
      <c r="K36">
        <v>59</v>
      </c>
      <c r="L36">
        <v>56.84</v>
      </c>
      <c r="M36">
        <v>-0.18099999999999999</v>
      </c>
      <c r="N36">
        <v>-3.4000000000000002E-2</v>
      </c>
      <c r="O36">
        <v>122.8</v>
      </c>
      <c r="P36">
        <v>3.0000000000000001E-3</v>
      </c>
      <c r="Q36">
        <v>1.0999999999999999E-2</v>
      </c>
      <c r="R36" t="s">
        <v>97</v>
      </c>
      <c r="S36">
        <v>-0.17799999999999999</v>
      </c>
      <c r="T36">
        <v>-3.3000000000000002E-2</v>
      </c>
      <c r="U36" t="s">
        <v>98</v>
      </c>
      <c r="V36">
        <v>1.2</v>
      </c>
      <c r="W36">
        <v>4.8</v>
      </c>
      <c r="X36">
        <v>0</v>
      </c>
      <c r="Y36" t="s">
        <v>5</v>
      </c>
      <c r="Z36">
        <v>0.54500000000000004</v>
      </c>
      <c r="AA36">
        <v>1.7000000000000001E-2</v>
      </c>
      <c r="AB36" t="s">
        <v>23</v>
      </c>
      <c r="AC36">
        <v>0.50600000000000001</v>
      </c>
      <c r="AD36">
        <v>0.6</v>
      </c>
      <c r="AE36" t="s">
        <v>24</v>
      </c>
      <c r="AF36">
        <v>1.1000000000000001</v>
      </c>
      <c r="AG36">
        <v>6.12</v>
      </c>
      <c r="AH36">
        <v>5.5</v>
      </c>
      <c r="AI36">
        <v>5.36</v>
      </c>
      <c r="AJ36">
        <v>3.0950000000000002</v>
      </c>
      <c r="AK36">
        <v>4.8150000000000004</v>
      </c>
      <c r="AL36">
        <v>0.8</v>
      </c>
      <c r="AM36">
        <v>2.6</v>
      </c>
      <c r="AN36">
        <v>0.7</v>
      </c>
    </row>
    <row r="37" spans="1:40" s="1" customFormat="1" x14ac:dyDescent="0.2">
      <c r="A37" s="1" t="s">
        <v>180</v>
      </c>
      <c r="B37" s="1" t="s">
        <v>280</v>
      </c>
      <c r="C37" s="1">
        <v>0.38</v>
      </c>
      <c r="D37" s="1">
        <v>0.03</v>
      </c>
      <c r="E37" s="1">
        <v>27.2</v>
      </c>
      <c r="F37" s="1" t="s">
        <v>310</v>
      </c>
      <c r="G37" s="1">
        <v>10</v>
      </c>
      <c r="H37" s="1">
        <v>58</v>
      </c>
      <c r="I37" s="1">
        <v>27.992999999999999</v>
      </c>
      <c r="J37" s="1">
        <v>-10</v>
      </c>
      <c r="K37" s="1">
        <v>46</v>
      </c>
      <c r="L37" s="1">
        <v>30.53</v>
      </c>
      <c r="M37" s="1">
        <v>-0.185</v>
      </c>
      <c r="N37" s="1">
        <v>-6.7000000000000004E-2</v>
      </c>
      <c r="O37" s="1">
        <v>20.8</v>
      </c>
      <c r="P37" s="1">
        <v>6.2E-2</v>
      </c>
      <c r="Q37" s="1">
        <v>2.1000000000000001E-2</v>
      </c>
      <c r="R37" s="1" t="s">
        <v>181</v>
      </c>
      <c r="S37" s="1">
        <v>-0.185</v>
      </c>
      <c r="T37" s="1">
        <v>-5.0000000000000001E-3</v>
      </c>
      <c r="U37" s="1" t="s">
        <v>182</v>
      </c>
      <c r="V37" s="1">
        <v>1.4</v>
      </c>
      <c r="W37" s="1">
        <v>10</v>
      </c>
      <c r="X37" s="1">
        <v>0</v>
      </c>
      <c r="Y37" s="1" t="s">
        <v>5</v>
      </c>
      <c r="Z37" s="1">
        <v>4.4550000000000001</v>
      </c>
      <c r="AA37" s="1">
        <v>0.6</v>
      </c>
      <c r="AB37" s="1" t="s">
        <v>24</v>
      </c>
      <c r="AC37" s="1">
        <v>0.68400000000000005</v>
      </c>
      <c r="AD37" s="1">
        <v>0.6</v>
      </c>
      <c r="AE37" s="1" t="s">
        <v>24</v>
      </c>
      <c r="AF37" s="1">
        <v>21.6</v>
      </c>
      <c r="AG37" s="1">
        <v>9.51</v>
      </c>
      <c r="AH37" s="1">
        <v>8.9700000000000006</v>
      </c>
      <c r="AI37" s="1">
        <v>8.64</v>
      </c>
      <c r="AJ37" s="1">
        <v>3.665</v>
      </c>
      <c r="AK37" s="1">
        <v>4.1849999999999996</v>
      </c>
      <c r="AL37" s="1">
        <v>1.41</v>
      </c>
      <c r="AM37" s="1">
        <v>4.93</v>
      </c>
      <c r="AN37" s="1">
        <v>0.83</v>
      </c>
    </row>
    <row r="38" spans="1:40" x14ac:dyDescent="0.2">
      <c r="A38" t="s">
        <v>218</v>
      </c>
      <c r="B38" t="s">
        <v>246</v>
      </c>
      <c r="C38">
        <v>0.2</v>
      </c>
      <c r="F38" t="s">
        <v>310</v>
      </c>
      <c r="G38">
        <v>10</v>
      </c>
      <c r="H38">
        <v>0</v>
      </c>
      <c r="I38">
        <v>50.31</v>
      </c>
      <c r="J38">
        <v>31</v>
      </c>
      <c r="K38">
        <v>55</v>
      </c>
      <c r="L38">
        <v>46</v>
      </c>
      <c r="M38">
        <v>-0.40799999999999997</v>
      </c>
      <c r="N38">
        <v>-0.32700000000000001</v>
      </c>
      <c r="O38">
        <v>133.4</v>
      </c>
      <c r="U38" t="s">
        <v>219</v>
      </c>
      <c r="AI38">
        <v>9.27</v>
      </c>
    </row>
    <row r="39" spans="1:40" x14ac:dyDescent="0.2">
      <c r="A39" t="s">
        <v>102</v>
      </c>
      <c r="B39" t="s">
        <v>245</v>
      </c>
      <c r="C39">
        <v>0.17</v>
      </c>
      <c r="F39" t="s">
        <v>308</v>
      </c>
      <c r="G39">
        <v>11</v>
      </c>
      <c r="H39">
        <v>43</v>
      </c>
      <c r="I39">
        <v>31.443000000000001</v>
      </c>
      <c r="J39">
        <v>-57</v>
      </c>
      <c r="K39">
        <v>59</v>
      </c>
      <c r="L39">
        <v>12.51</v>
      </c>
      <c r="M39">
        <v>2.5999999999999999E-2</v>
      </c>
      <c r="N39">
        <v>0.34899999999999998</v>
      </c>
      <c r="O39">
        <v>73.099999999999994</v>
      </c>
      <c r="P39">
        <v>0.01</v>
      </c>
      <c r="Q39">
        <v>2.1000000000000001E-2</v>
      </c>
      <c r="R39" t="s">
        <v>103</v>
      </c>
      <c r="S39">
        <v>1.6E-2</v>
      </c>
      <c r="T39">
        <v>0.35099999999999998</v>
      </c>
      <c r="U39" t="s">
        <v>104</v>
      </c>
      <c r="V39">
        <v>0.1</v>
      </c>
      <c r="W39">
        <v>8.1999999999999993</v>
      </c>
      <c r="X39">
        <v>0</v>
      </c>
      <c r="Y39" t="s">
        <v>5</v>
      </c>
      <c r="Z39">
        <v>2.4209999999999998</v>
      </c>
      <c r="AA39">
        <v>6.6000000000000003E-2</v>
      </c>
      <c r="AB39" t="s">
        <v>23</v>
      </c>
      <c r="AC39">
        <v>2.2610000000000001</v>
      </c>
      <c r="AD39">
        <v>0.6</v>
      </c>
      <c r="AE39" t="s">
        <v>24</v>
      </c>
      <c r="AF39">
        <v>0.5</v>
      </c>
      <c r="AG39">
        <v>7.94</v>
      </c>
      <c r="AH39">
        <v>7.29</v>
      </c>
      <c r="AI39">
        <v>7.11</v>
      </c>
      <c r="AJ39">
        <v>3.7290000000000001</v>
      </c>
      <c r="AK39">
        <v>4.6890000000000001</v>
      </c>
      <c r="AL39">
        <v>1.58</v>
      </c>
      <c r="AM39">
        <v>2.66</v>
      </c>
      <c r="AN39">
        <v>0.72</v>
      </c>
    </row>
    <row r="40" spans="1:40" x14ac:dyDescent="0.2">
      <c r="A40" t="s">
        <v>102</v>
      </c>
      <c r="B40" t="s">
        <v>245</v>
      </c>
      <c r="C40">
        <v>0.13</v>
      </c>
      <c r="F40" t="s">
        <v>28</v>
      </c>
      <c r="G40">
        <v>11</v>
      </c>
      <c r="H40">
        <v>43</v>
      </c>
      <c r="I40">
        <v>31.443000000000001</v>
      </c>
      <c r="J40">
        <v>-57</v>
      </c>
      <c r="K40">
        <v>59</v>
      </c>
      <c r="L40">
        <v>12.51</v>
      </c>
      <c r="M40">
        <v>2.5999999999999999E-2</v>
      </c>
      <c r="N40">
        <v>0.34899999999999998</v>
      </c>
      <c r="O40">
        <v>73.099999999999994</v>
      </c>
      <c r="P40">
        <v>0.01</v>
      </c>
      <c r="Q40">
        <v>2.1000000000000001E-2</v>
      </c>
      <c r="R40" t="s">
        <v>103</v>
      </c>
      <c r="S40">
        <v>1.6E-2</v>
      </c>
      <c r="T40">
        <v>0.35099999999999998</v>
      </c>
      <c r="U40" t="s">
        <v>104</v>
      </c>
      <c r="V40">
        <v>0.1</v>
      </c>
      <c r="W40">
        <v>8.1999999999999993</v>
      </c>
      <c r="X40">
        <v>0</v>
      </c>
      <c r="Y40" t="s">
        <v>5</v>
      </c>
      <c r="Z40">
        <v>2.4209999999999998</v>
      </c>
      <c r="AA40">
        <v>6.6000000000000003E-2</v>
      </c>
      <c r="AB40" t="s">
        <v>23</v>
      </c>
      <c r="AC40">
        <v>2.2610000000000001</v>
      </c>
      <c r="AD40">
        <v>0.6</v>
      </c>
      <c r="AE40" t="s">
        <v>24</v>
      </c>
      <c r="AF40">
        <v>0.5</v>
      </c>
      <c r="AG40">
        <v>7.94</v>
      </c>
      <c r="AH40">
        <v>7.29</v>
      </c>
      <c r="AI40">
        <v>7.11</v>
      </c>
      <c r="AJ40">
        <v>3.7290000000000001</v>
      </c>
      <c r="AK40">
        <v>4.6890000000000001</v>
      </c>
      <c r="AL40">
        <v>1.58</v>
      </c>
      <c r="AM40">
        <v>2.66</v>
      </c>
      <c r="AN40">
        <v>0.72</v>
      </c>
    </row>
    <row r="41" spans="1:40" s="1" customFormat="1" x14ac:dyDescent="0.2">
      <c r="A41" s="1" t="s">
        <v>183</v>
      </c>
      <c r="B41" s="1" t="s">
        <v>271</v>
      </c>
      <c r="C41" s="1">
        <v>-0.78</v>
      </c>
      <c r="D41" s="1">
        <v>0.02</v>
      </c>
      <c r="F41" s="1" t="s">
        <v>312</v>
      </c>
      <c r="G41" s="1">
        <v>11</v>
      </c>
      <c r="H41" s="1">
        <v>58</v>
      </c>
      <c r="I41" s="1">
        <v>26.459</v>
      </c>
      <c r="J41" s="1">
        <v>-41</v>
      </c>
      <c r="K41" s="1">
        <v>55</v>
      </c>
      <c r="L41" s="1">
        <v>3.42</v>
      </c>
      <c r="M41" s="1">
        <v>-0.76600000000000001</v>
      </c>
      <c r="N41" s="1">
        <v>-0.27400000000000002</v>
      </c>
      <c r="O41" s="1">
        <v>23.6</v>
      </c>
      <c r="P41" s="1">
        <v>8.9999999999999993E-3</v>
      </c>
      <c r="Q41" s="1">
        <v>2.1000000000000001E-2</v>
      </c>
      <c r="R41" s="1" t="s">
        <v>184</v>
      </c>
      <c r="S41" s="1">
        <v>-0.76900000000000002</v>
      </c>
      <c r="T41" s="1">
        <v>-0.26500000000000001</v>
      </c>
      <c r="U41" s="1" t="s">
        <v>185</v>
      </c>
      <c r="V41" s="1">
        <v>0.1</v>
      </c>
      <c r="W41" s="1">
        <v>8.9</v>
      </c>
      <c r="X41" s="1">
        <v>0</v>
      </c>
      <c r="Y41" s="1" t="s">
        <v>5</v>
      </c>
      <c r="Z41" s="1">
        <v>2.5150000000000001</v>
      </c>
      <c r="AA41" s="1">
        <v>7.5999999999999998E-2</v>
      </c>
      <c r="AB41" s="1" t="s">
        <v>23</v>
      </c>
      <c r="AC41" s="1">
        <v>5.38</v>
      </c>
      <c r="AD41" s="1">
        <v>0.6</v>
      </c>
      <c r="AE41" s="1" t="s">
        <v>24</v>
      </c>
      <c r="AF41" s="1" t="s">
        <v>186</v>
      </c>
      <c r="AG41" s="1">
        <v>1.78</v>
      </c>
      <c r="AH41" s="1">
        <v>11.29</v>
      </c>
      <c r="AI41" s="1">
        <v>11.04</v>
      </c>
      <c r="AJ41" s="1">
        <v>4.2949999999999999</v>
      </c>
      <c r="AK41" s="1">
        <v>8.5250000000000004</v>
      </c>
      <c r="AL41" s="1">
        <v>1.59</v>
      </c>
      <c r="AM41" s="1">
        <v>3.23</v>
      </c>
      <c r="AN41" s="1">
        <v>0.14000000000000001</v>
      </c>
    </row>
    <row r="42" spans="1:40" s="1" customFormat="1" x14ac:dyDescent="0.2">
      <c r="A42" s="1" t="s">
        <v>111</v>
      </c>
      <c r="B42" s="1" t="s">
        <v>272</v>
      </c>
      <c r="C42" s="1">
        <v>-0.35</v>
      </c>
      <c r="D42" s="1">
        <v>0.08</v>
      </c>
      <c r="F42" s="1" t="s">
        <v>308</v>
      </c>
      <c r="G42" s="1">
        <v>12</v>
      </c>
      <c r="H42" s="1">
        <v>48</v>
      </c>
      <c r="I42" s="1">
        <v>9.9939999999999998</v>
      </c>
      <c r="J42" s="1">
        <v>-24</v>
      </c>
      <c r="K42" s="1">
        <v>48</v>
      </c>
      <c r="L42" s="1">
        <v>16.690000000000001</v>
      </c>
      <c r="M42" s="1">
        <v>-0.31900000000000001</v>
      </c>
      <c r="N42" s="1">
        <v>0.14699999999999999</v>
      </c>
      <c r="O42" s="1">
        <v>12</v>
      </c>
      <c r="P42" s="1">
        <v>2.1000000000000001E-2</v>
      </c>
      <c r="Q42" s="1">
        <v>2.1000000000000001E-2</v>
      </c>
      <c r="R42" s="1" t="s">
        <v>112</v>
      </c>
      <c r="S42" s="1">
        <v>-0.315</v>
      </c>
      <c r="T42" s="1">
        <v>0.16800000000000001</v>
      </c>
      <c r="U42" s="1" t="s">
        <v>113</v>
      </c>
      <c r="V42" s="1">
        <v>0</v>
      </c>
      <c r="W42" s="1">
        <v>9</v>
      </c>
      <c r="X42" s="1">
        <v>0.1</v>
      </c>
      <c r="Y42" s="1" t="s">
        <v>5</v>
      </c>
      <c r="Z42" s="1">
        <v>1.492</v>
      </c>
      <c r="AA42" s="1">
        <v>0.1</v>
      </c>
      <c r="AB42" s="1" t="s">
        <v>53</v>
      </c>
      <c r="AC42" s="1">
        <v>1.3660000000000001</v>
      </c>
      <c r="AD42" s="1">
        <v>0.375</v>
      </c>
      <c r="AE42" s="1" t="s">
        <v>23</v>
      </c>
      <c r="AF42" s="1">
        <v>0.4</v>
      </c>
      <c r="AG42" s="1">
        <v>7.32</v>
      </c>
      <c r="AH42" s="1">
        <v>6.68</v>
      </c>
      <c r="AI42" s="1">
        <v>6.49</v>
      </c>
      <c r="AJ42" s="1">
        <v>4.5380000000000003</v>
      </c>
      <c r="AK42" s="1">
        <v>5.1239999999999997</v>
      </c>
      <c r="AL42" s="1">
        <v>2.13</v>
      </c>
      <c r="AM42" s="1">
        <v>2.48</v>
      </c>
      <c r="AN42" s="1">
        <v>0.63</v>
      </c>
    </row>
    <row r="43" spans="1:40" s="1" customFormat="1" x14ac:dyDescent="0.2">
      <c r="A43" s="1" t="s">
        <v>108</v>
      </c>
      <c r="B43" s="1" t="s">
        <v>249</v>
      </c>
      <c r="C43" s="1">
        <v>-0.02</v>
      </c>
      <c r="D43" s="1">
        <v>7.0000000000000007E-2</v>
      </c>
      <c r="F43" s="1" t="s">
        <v>312</v>
      </c>
      <c r="G43" s="1">
        <v>12</v>
      </c>
      <c r="H43" s="1">
        <v>9</v>
      </c>
      <c r="I43" s="1">
        <v>58.161999999999999</v>
      </c>
      <c r="J43" s="1">
        <v>-46</v>
      </c>
      <c r="K43" s="1">
        <v>11</v>
      </c>
      <c r="L43" s="1">
        <v>32.18</v>
      </c>
      <c r="M43" s="1">
        <v>-0.28399999999999997</v>
      </c>
      <c r="N43" s="1">
        <v>-0.14499999999999999</v>
      </c>
      <c r="O43" s="1">
        <v>66.7</v>
      </c>
      <c r="P43" s="1">
        <v>0.11700000000000001</v>
      </c>
      <c r="Q43" s="1">
        <v>2.1000000000000001E-2</v>
      </c>
      <c r="R43" s="1" t="s">
        <v>109</v>
      </c>
      <c r="S43" s="1">
        <v>-0.38300000000000001</v>
      </c>
      <c r="T43" s="1">
        <v>-8.3000000000000004E-2</v>
      </c>
      <c r="U43" s="1" t="s">
        <v>110</v>
      </c>
      <c r="V43" s="1">
        <v>0</v>
      </c>
      <c r="W43" s="1">
        <v>8.5</v>
      </c>
      <c r="X43" s="1">
        <v>0</v>
      </c>
      <c r="Y43" s="1" t="s">
        <v>5</v>
      </c>
      <c r="Z43" s="1">
        <v>1.518</v>
      </c>
      <c r="AA43" s="1">
        <v>4.3999999999999997E-2</v>
      </c>
      <c r="AB43" s="1" t="s">
        <v>23</v>
      </c>
      <c r="AC43" s="1">
        <v>1.397</v>
      </c>
      <c r="AD43" s="1">
        <v>0.6</v>
      </c>
      <c r="AE43" s="1" t="s">
        <v>24</v>
      </c>
      <c r="AF43" s="1">
        <v>7.9</v>
      </c>
      <c r="AG43" s="1">
        <v>9.17</v>
      </c>
      <c r="AH43" s="1">
        <v>8.5500000000000007</v>
      </c>
      <c r="AI43" s="1">
        <v>8.3000000000000007</v>
      </c>
      <c r="AJ43" s="1">
        <v>4.242</v>
      </c>
      <c r="AK43" s="1">
        <v>6.782</v>
      </c>
      <c r="AL43" s="1">
        <v>2.0299999999999998</v>
      </c>
      <c r="AM43" s="1">
        <v>4.1500000000000004</v>
      </c>
      <c r="AN43" s="1">
        <v>0.32</v>
      </c>
    </row>
    <row r="44" spans="1:40" s="1" customFormat="1" x14ac:dyDescent="0.2">
      <c r="A44" s="1" t="s">
        <v>105</v>
      </c>
      <c r="B44" s="1" t="s">
        <v>250</v>
      </c>
      <c r="C44" s="1">
        <v>-1.05</v>
      </c>
      <c r="D44" s="1">
        <v>0.13</v>
      </c>
      <c r="F44" s="1" t="s">
        <v>309</v>
      </c>
      <c r="G44" s="1">
        <v>12</v>
      </c>
      <c r="H44" s="1">
        <v>8</v>
      </c>
      <c r="I44" s="1">
        <v>55.378</v>
      </c>
      <c r="J44" s="1">
        <v>21</v>
      </c>
      <c r="K44" s="1">
        <v>47</v>
      </c>
      <c r="L44" s="1">
        <v>31.65</v>
      </c>
      <c r="M44" s="1">
        <v>-0.439</v>
      </c>
      <c r="N44" s="1">
        <v>3.6999999999999998E-2</v>
      </c>
      <c r="O44" s="1">
        <v>15.8</v>
      </c>
      <c r="P44" s="1">
        <v>4.2000000000000003E-2</v>
      </c>
      <c r="Q44" s="1">
        <v>1.0999999999999999E-2</v>
      </c>
      <c r="R44" s="1" t="s">
        <v>106</v>
      </c>
      <c r="S44" s="1">
        <v>-0.39700000000000002</v>
      </c>
      <c r="T44" s="1">
        <v>3.5999999999999997E-2</v>
      </c>
      <c r="U44" s="1" t="s">
        <v>107</v>
      </c>
      <c r="V44" s="1">
        <v>0</v>
      </c>
      <c r="W44" s="1">
        <v>9.5</v>
      </c>
      <c r="X44" s="1">
        <v>0.1</v>
      </c>
      <c r="Y44" s="1" t="s">
        <v>5</v>
      </c>
      <c r="Z44" s="1">
        <v>5.2649999999999997</v>
      </c>
      <c r="AA44" s="1">
        <v>0.109</v>
      </c>
      <c r="AB44" s="1" t="s">
        <v>53</v>
      </c>
      <c r="AC44" s="1">
        <v>4.37</v>
      </c>
      <c r="AD44" s="1">
        <v>0.6</v>
      </c>
      <c r="AE44" s="1" t="s">
        <v>24</v>
      </c>
      <c r="AF44" s="1">
        <v>5.6</v>
      </c>
      <c r="AG44" s="1">
        <v>11.15</v>
      </c>
      <c r="AH44" s="1">
        <v>10.59</v>
      </c>
      <c r="AI44" s="1">
        <v>10.38</v>
      </c>
      <c r="AJ44" s="1">
        <v>2.4350000000000001</v>
      </c>
      <c r="AK44" s="1">
        <v>5.1150000000000002</v>
      </c>
      <c r="AL44" s="1">
        <v>1.31</v>
      </c>
      <c r="AM44" s="1">
        <v>3.48</v>
      </c>
      <c r="AN44" s="1">
        <v>0.63</v>
      </c>
    </row>
    <row r="45" spans="1:40" s="1" customFormat="1" x14ac:dyDescent="0.2">
      <c r="A45" s="1" t="s">
        <v>114</v>
      </c>
      <c r="B45" s="1" t="s">
        <v>273</v>
      </c>
      <c r="C45" s="1">
        <v>0.08</v>
      </c>
      <c r="D45" s="1">
        <v>0.03</v>
      </c>
      <c r="E45" s="1">
        <v>3.5</v>
      </c>
      <c r="F45" s="1" t="s">
        <v>310</v>
      </c>
      <c r="G45" s="1">
        <v>12</v>
      </c>
      <c r="H45" s="1">
        <v>48</v>
      </c>
      <c r="I45" s="1">
        <v>53.448</v>
      </c>
      <c r="J45" s="1">
        <v>12</v>
      </c>
      <c r="K45" s="1">
        <v>4</v>
      </c>
      <c r="L45" s="1">
        <v>32.700000000000003</v>
      </c>
      <c r="M45" s="1">
        <v>0.22500000000000001</v>
      </c>
      <c r="N45" s="1">
        <v>-0.128</v>
      </c>
      <c r="O45" s="1">
        <v>75.7</v>
      </c>
      <c r="P45" s="1">
        <v>1.6E-2</v>
      </c>
      <c r="Q45" s="1">
        <v>1.0999999999999999E-2</v>
      </c>
      <c r="R45" s="1" t="s">
        <v>115</v>
      </c>
      <c r="S45" s="1">
        <v>0.23400000000000001</v>
      </c>
      <c r="T45" s="1">
        <v>-0.14099999999999999</v>
      </c>
      <c r="U45" s="1" t="s">
        <v>116</v>
      </c>
      <c r="V45" s="1">
        <v>1</v>
      </c>
      <c r="W45" s="1">
        <v>7.1</v>
      </c>
      <c r="X45" s="1">
        <v>0</v>
      </c>
      <c r="Y45" s="1" t="s">
        <v>5</v>
      </c>
      <c r="Z45" s="1">
        <v>2.7949999999999999</v>
      </c>
      <c r="AA45" s="1">
        <v>7.9000000000000001E-2</v>
      </c>
      <c r="AB45" s="1" t="s">
        <v>23</v>
      </c>
      <c r="AC45" s="1">
        <v>2.548</v>
      </c>
      <c r="AD45" s="1">
        <v>0.6</v>
      </c>
      <c r="AE45" s="1" t="s">
        <v>24</v>
      </c>
      <c r="AF45" s="1">
        <v>1.1000000000000001</v>
      </c>
      <c r="AG45" s="1">
        <v>11.4</v>
      </c>
      <c r="AH45" s="1">
        <v>10.87</v>
      </c>
      <c r="AI45" s="1">
        <v>10.57</v>
      </c>
      <c r="AJ45" s="1">
        <v>2.7349999999999999</v>
      </c>
      <c r="AK45" s="1">
        <v>7.7750000000000004</v>
      </c>
      <c r="AL45" s="1">
        <v>1.2</v>
      </c>
      <c r="AM45" s="1">
        <v>4.95</v>
      </c>
      <c r="AN45" s="1">
        <v>0.2</v>
      </c>
    </row>
    <row r="46" spans="1:40" x14ac:dyDescent="0.2">
      <c r="A46" t="s">
        <v>204</v>
      </c>
      <c r="B46" t="s">
        <v>247</v>
      </c>
      <c r="C46">
        <v>-0.25</v>
      </c>
      <c r="F46" t="s">
        <v>311</v>
      </c>
      <c r="G46">
        <v>13</v>
      </c>
      <c r="H46">
        <v>16</v>
      </c>
      <c r="I46">
        <v>51.56</v>
      </c>
      <c r="J46">
        <v>17</v>
      </c>
      <c r="K46">
        <v>1</v>
      </c>
      <c r="L46">
        <v>0.1</v>
      </c>
      <c r="M46">
        <v>0.63200000000000001</v>
      </c>
      <c r="N46">
        <v>-0.26100000000000001</v>
      </c>
      <c r="O46">
        <v>7.5</v>
      </c>
      <c r="U46" t="s">
        <v>205</v>
      </c>
      <c r="AI46">
        <v>5.75</v>
      </c>
    </row>
    <row r="47" spans="1:40" x14ac:dyDescent="0.2">
      <c r="A47" t="s">
        <v>117</v>
      </c>
      <c r="B47" t="s">
        <v>251</v>
      </c>
      <c r="C47">
        <v>-0.62</v>
      </c>
      <c r="F47" t="s">
        <v>309</v>
      </c>
      <c r="G47">
        <v>13</v>
      </c>
      <c r="H47">
        <v>11</v>
      </c>
      <c r="I47">
        <v>22.445</v>
      </c>
      <c r="J47">
        <v>9</v>
      </c>
      <c r="K47">
        <v>36</v>
      </c>
      <c r="L47">
        <v>13.14</v>
      </c>
      <c r="M47">
        <v>-0.51700000000000002</v>
      </c>
      <c r="N47">
        <v>0.26900000000000002</v>
      </c>
      <c r="O47">
        <v>81.8</v>
      </c>
      <c r="P47">
        <v>4.0000000000000001E-3</v>
      </c>
      <c r="Q47">
        <v>1.0999999999999999E-2</v>
      </c>
      <c r="R47" t="s">
        <v>118</v>
      </c>
      <c r="S47">
        <v>-0.52100000000000002</v>
      </c>
      <c r="T47">
        <v>0.26900000000000002</v>
      </c>
      <c r="U47" t="s">
        <v>119</v>
      </c>
      <c r="V47">
        <v>0.1</v>
      </c>
      <c r="W47">
        <v>8.6999999999999993</v>
      </c>
      <c r="X47">
        <v>0</v>
      </c>
      <c r="Y47" t="s">
        <v>5</v>
      </c>
      <c r="Z47">
        <v>3.9260000000000002</v>
      </c>
      <c r="AA47">
        <v>0.14599999999999999</v>
      </c>
      <c r="AB47" t="s">
        <v>23</v>
      </c>
      <c r="AC47">
        <v>4.0990000000000002</v>
      </c>
      <c r="AD47">
        <v>0.6</v>
      </c>
      <c r="AE47" t="s">
        <v>24</v>
      </c>
      <c r="AF47">
        <v>0.6</v>
      </c>
      <c r="AG47">
        <v>9.68</v>
      </c>
      <c r="AH47">
        <v>9.07</v>
      </c>
      <c r="AI47">
        <v>8.86</v>
      </c>
      <c r="AJ47">
        <v>3.1640000000000001</v>
      </c>
      <c r="AK47">
        <v>4.9340000000000002</v>
      </c>
      <c r="AL47">
        <v>1.2</v>
      </c>
      <c r="AM47">
        <v>2.57</v>
      </c>
      <c r="AN47">
        <v>0.67</v>
      </c>
    </row>
    <row r="48" spans="1:40" s="1" customFormat="1" x14ac:dyDescent="0.2">
      <c r="A48" s="1" t="s">
        <v>120</v>
      </c>
      <c r="B48" s="1" t="s">
        <v>252</v>
      </c>
      <c r="C48" s="1">
        <v>0.56000000000000005</v>
      </c>
      <c r="D48" s="1">
        <v>0.03</v>
      </c>
      <c r="E48" s="1">
        <v>-32.5</v>
      </c>
      <c r="F48" s="1" t="s">
        <v>310</v>
      </c>
      <c r="G48" s="1">
        <v>14</v>
      </c>
      <c r="H48" s="1">
        <v>26</v>
      </c>
      <c r="I48" s="1">
        <v>45.835000000000001</v>
      </c>
      <c r="J48" s="1">
        <v>-5</v>
      </c>
      <c r="K48" s="1">
        <v>10</v>
      </c>
      <c r="L48" s="1">
        <v>19.41</v>
      </c>
      <c r="M48" s="1">
        <v>-0.13700000000000001</v>
      </c>
      <c r="N48" s="1">
        <v>-0.14099999999999999</v>
      </c>
      <c r="O48" s="1">
        <v>41.9</v>
      </c>
      <c r="P48" s="1">
        <v>1.6E-2</v>
      </c>
      <c r="Q48" s="1">
        <v>2.1000000000000001E-2</v>
      </c>
      <c r="R48" s="1" t="s">
        <v>121</v>
      </c>
      <c r="S48" s="1">
        <v>-0.151</v>
      </c>
      <c r="T48" s="1">
        <v>-0.14899999999999999</v>
      </c>
      <c r="U48" s="1" t="s">
        <v>122</v>
      </c>
      <c r="V48" s="1">
        <v>1.2</v>
      </c>
      <c r="W48" s="1">
        <v>8.8000000000000007</v>
      </c>
      <c r="X48" s="1">
        <v>0</v>
      </c>
      <c r="Y48" s="1" t="s">
        <v>5</v>
      </c>
      <c r="Z48" s="1">
        <v>4.1779999999999999</v>
      </c>
      <c r="AA48" s="1">
        <v>0.16400000000000001</v>
      </c>
      <c r="AB48" s="1" t="s">
        <v>23</v>
      </c>
      <c r="AC48" s="1">
        <v>3.9580000000000002</v>
      </c>
      <c r="AD48" s="1">
        <v>0.6</v>
      </c>
      <c r="AE48" s="1" t="s">
        <v>24</v>
      </c>
      <c r="AF48" s="1">
        <v>0.4</v>
      </c>
      <c r="AG48" s="1">
        <v>12.19</v>
      </c>
      <c r="AH48" s="1">
        <v>11.51</v>
      </c>
      <c r="AI48" s="1">
        <v>11.22</v>
      </c>
      <c r="AJ48" s="1">
        <v>2.8820000000000001</v>
      </c>
      <c r="AK48" s="1">
        <v>7.0419999999999998</v>
      </c>
      <c r="AL48" s="1">
        <v>1.33</v>
      </c>
      <c r="AM48" s="1">
        <v>4.49</v>
      </c>
      <c r="AN48" s="1">
        <v>0.28000000000000003</v>
      </c>
    </row>
    <row r="49" spans="1:40" x14ac:dyDescent="0.2">
      <c r="A49" t="s">
        <v>123</v>
      </c>
      <c r="B49" t="s">
        <v>253</v>
      </c>
      <c r="C49">
        <v>0.12</v>
      </c>
      <c r="E49">
        <v>26</v>
      </c>
      <c r="F49" t="s">
        <v>310</v>
      </c>
      <c r="G49">
        <v>14</v>
      </c>
      <c r="H49">
        <v>57</v>
      </c>
      <c r="I49">
        <v>26.553999999999998</v>
      </c>
      <c r="J49">
        <v>-21</v>
      </c>
      <c r="K49">
        <v>24</v>
      </c>
      <c r="L49">
        <v>41.15</v>
      </c>
      <c r="M49">
        <v>1.0049999999999999</v>
      </c>
      <c r="N49">
        <v>-1.663</v>
      </c>
      <c r="O49">
        <v>24.8</v>
      </c>
      <c r="P49">
        <v>7.8E-2</v>
      </c>
      <c r="Q49">
        <v>2.1000000000000001E-2</v>
      </c>
      <c r="R49" t="s">
        <v>124</v>
      </c>
      <c r="S49">
        <v>1.036</v>
      </c>
      <c r="T49">
        <v>-1.7350000000000001</v>
      </c>
      <c r="U49" t="s">
        <v>125</v>
      </c>
      <c r="V49">
        <v>0.5</v>
      </c>
      <c r="W49">
        <v>5.7</v>
      </c>
      <c r="X49">
        <v>0</v>
      </c>
      <c r="Y49" t="s">
        <v>5</v>
      </c>
      <c r="Z49">
        <v>-1.143</v>
      </c>
      <c r="AA49">
        <v>2.1999999999999999E-2</v>
      </c>
      <c r="AB49" t="s">
        <v>23</v>
      </c>
      <c r="AC49">
        <v>-2.1989999999999998</v>
      </c>
      <c r="AD49">
        <v>0.6</v>
      </c>
      <c r="AE49" t="s">
        <v>24</v>
      </c>
      <c r="AF49">
        <v>6.5</v>
      </c>
      <c r="AG49">
        <v>4.55</v>
      </c>
      <c r="AH49">
        <v>3.91</v>
      </c>
      <c r="AI49">
        <v>3.8</v>
      </c>
      <c r="AJ49">
        <v>4.1929999999999996</v>
      </c>
      <c r="AK49">
        <v>5.9989999999999997</v>
      </c>
      <c r="AL49">
        <v>2.1</v>
      </c>
      <c r="AM49">
        <v>3.46</v>
      </c>
      <c r="AN49">
        <v>0.45</v>
      </c>
    </row>
    <row r="50" spans="1:40" s="1" customFormat="1" x14ac:dyDescent="0.2">
      <c r="A50" s="1" t="s">
        <v>206</v>
      </c>
      <c r="B50" s="1" t="s">
        <v>255</v>
      </c>
      <c r="C50" s="1">
        <v>-0.18</v>
      </c>
      <c r="D50" s="1">
        <v>0.03</v>
      </c>
      <c r="F50" s="1" t="s">
        <v>310</v>
      </c>
      <c r="G50" s="1">
        <v>14</v>
      </c>
      <c r="H50" s="1">
        <v>19</v>
      </c>
      <c r="I50" s="1">
        <v>35.85</v>
      </c>
      <c r="J50" s="1">
        <v>-5</v>
      </c>
      <c r="K50" s="1">
        <v>9</v>
      </c>
      <c r="L50" s="1">
        <v>8</v>
      </c>
      <c r="M50" s="1">
        <v>-0.63300000000000001</v>
      </c>
      <c r="N50" s="1">
        <v>-0.122</v>
      </c>
      <c r="O50" s="1">
        <v>15.2</v>
      </c>
      <c r="U50" s="1" t="s">
        <v>207</v>
      </c>
      <c r="AI50" s="1">
        <v>9.59</v>
      </c>
    </row>
    <row r="51" spans="1:40" s="1" customFormat="1" x14ac:dyDescent="0.2">
      <c r="A51" s="1" t="s">
        <v>216</v>
      </c>
      <c r="B51" s="1" t="s">
        <v>254</v>
      </c>
      <c r="C51" s="1">
        <v>0.23</v>
      </c>
      <c r="D51" s="1">
        <v>0.03</v>
      </c>
      <c r="F51" s="1" t="s">
        <v>310</v>
      </c>
      <c r="G51" s="1">
        <v>14</v>
      </c>
      <c r="H51" s="1">
        <v>29</v>
      </c>
      <c r="I51" s="1">
        <v>42.948999999999998</v>
      </c>
      <c r="J51" s="1">
        <v>-62</v>
      </c>
      <c r="K51" s="1">
        <v>40</v>
      </c>
      <c r="L51" s="1">
        <v>46.14</v>
      </c>
      <c r="M51" s="1">
        <v>-3.7749999999999999</v>
      </c>
      <c r="N51" s="1">
        <v>-0.76900000000000002</v>
      </c>
      <c r="O51" s="1" t="s">
        <v>19</v>
      </c>
      <c r="U51" s="1" t="s">
        <v>217</v>
      </c>
      <c r="AI51" s="1">
        <v>4.38</v>
      </c>
    </row>
    <row r="52" spans="1:40" x14ac:dyDescent="0.2">
      <c r="A52" t="s">
        <v>126</v>
      </c>
      <c r="B52" t="s">
        <v>274</v>
      </c>
      <c r="C52">
        <v>0.11</v>
      </c>
      <c r="E52">
        <v>-8.3000000000000007</v>
      </c>
      <c r="F52" t="s">
        <v>310</v>
      </c>
      <c r="G52">
        <v>15</v>
      </c>
      <c r="H52">
        <v>35</v>
      </c>
      <c r="I52">
        <v>25.678999999999998</v>
      </c>
      <c r="J52">
        <v>60</v>
      </c>
      <c r="K52">
        <v>5</v>
      </c>
      <c r="L52">
        <v>7.6</v>
      </c>
      <c r="M52">
        <v>0.16600000000000001</v>
      </c>
      <c r="N52">
        <v>-0.16</v>
      </c>
      <c r="O52">
        <v>42.6</v>
      </c>
      <c r="P52">
        <v>6.0000000000000001E-3</v>
      </c>
      <c r="Q52">
        <v>1.0999999999999999E-2</v>
      </c>
      <c r="R52" t="s">
        <v>127</v>
      </c>
      <c r="S52">
        <v>0.17100000000000001</v>
      </c>
      <c r="T52">
        <v>-0.16300000000000001</v>
      </c>
      <c r="U52" t="s">
        <v>128</v>
      </c>
      <c r="V52">
        <v>0.3</v>
      </c>
      <c r="W52">
        <v>8.4</v>
      </c>
      <c r="X52">
        <v>0</v>
      </c>
      <c r="Y52" t="s">
        <v>5</v>
      </c>
      <c r="Z52">
        <v>1.403</v>
      </c>
      <c r="AA52">
        <v>2.9000000000000001E-2</v>
      </c>
      <c r="AB52" t="s">
        <v>23</v>
      </c>
      <c r="AC52">
        <v>1.659</v>
      </c>
      <c r="AD52">
        <v>0.6</v>
      </c>
      <c r="AE52" t="s">
        <v>24</v>
      </c>
      <c r="AF52">
        <v>0.4</v>
      </c>
      <c r="AG52">
        <v>9.27</v>
      </c>
      <c r="AH52">
        <v>8.6999999999999993</v>
      </c>
      <c r="AI52">
        <v>8.41</v>
      </c>
      <c r="AJ52">
        <v>4.4269999999999996</v>
      </c>
      <c r="AK52">
        <v>7.0069999999999997</v>
      </c>
      <c r="AL52">
        <v>1.94</v>
      </c>
      <c r="AM52">
        <v>4.03</v>
      </c>
      <c r="AN52">
        <v>0.28000000000000003</v>
      </c>
    </row>
    <row r="53" spans="1:40" x14ac:dyDescent="0.2">
      <c r="A53" t="s">
        <v>129</v>
      </c>
      <c r="B53" t="s">
        <v>256</v>
      </c>
      <c r="C53">
        <v>0.19</v>
      </c>
      <c r="F53" t="s">
        <v>308</v>
      </c>
      <c r="G53">
        <v>16</v>
      </c>
      <c r="H53">
        <v>10</v>
      </c>
      <c r="I53">
        <v>25.344999999999999</v>
      </c>
      <c r="J53">
        <v>-84</v>
      </c>
      <c r="K53">
        <v>14</v>
      </c>
      <c r="L53">
        <v>6.75</v>
      </c>
      <c r="M53">
        <v>-0.36</v>
      </c>
      <c r="N53">
        <v>-2.5999999999999999E-2</v>
      </c>
      <c r="O53">
        <v>20.399999999999999</v>
      </c>
      <c r="P53">
        <v>2.3E-2</v>
      </c>
      <c r="Q53">
        <v>2.1000000000000001E-2</v>
      </c>
      <c r="R53" t="s">
        <v>130</v>
      </c>
      <c r="S53">
        <v>-0.33800000000000002</v>
      </c>
      <c r="T53">
        <v>-3.1E-2</v>
      </c>
      <c r="U53" t="s">
        <v>131</v>
      </c>
      <c r="V53">
        <v>0.2</v>
      </c>
      <c r="W53">
        <v>7.7</v>
      </c>
      <c r="X53">
        <v>0</v>
      </c>
      <c r="Y53" t="s">
        <v>5</v>
      </c>
      <c r="Z53">
        <v>2.7719999999999998</v>
      </c>
      <c r="AA53">
        <v>5.3999999999999999E-2</v>
      </c>
      <c r="AB53" t="s">
        <v>23</v>
      </c>
      <c r="AC53">
        <v>2.37</v>
      </c>
      <c r="AD53">
        <v>0.6</v>
      </c>
      <c r="AE53" t="s">
        <v>24</v>
      </c>
      <c r="AF53">
        <v>0.7</v>
      </c>
      <c r="AG53">
        <v>8.3000000000000007</v>
      </c>
      <c r="AH53">
        <v>7.67</v>
      </c>
      <c r="AI53">
        <v>7.46</v>
      </c>
      <c r="AJ53">
        <v>3.1880000000000002</v>
      </c>
      <c r="AK53">
        <v>4.6879999999999997</v>
      </c>
      <c r="AL53">
        <v>1.35</v>
      </c>
      <c r="AM53">
        <v>2.89</v>
      </c>
      <c r="AN53">
        <v>0.72</v>
      </c>
    </row>
    <row r="54" spans="1:40" x14ac:dyDescent="0.2">
      <c r="A54" t="s">
        <v>129</v>
      </c>
      <c r="B54" t="s">
        <v>256</v>
      </c>
      <c r="C54">
        <v>0.19</v>
      </c>
      <c r="F54" t="s">
        <v>28</v>
      </c>
      <c r="G54">
        <v>16</v>
      </c>
      <c r="H54">
        <v>10</v>
      </c>
      <c r="I54">
        <v>25.344999999999999</v>
      </c>
      <c r="J54">
        <v>-84</v>
      </c>
      <c r="K54">
        <v>14</v>
      </c>
      <c r="L54">
        <v>6.75</v>
      </c>
      <c r="M54">
        <v>-0.36</v>
      </c>
      <c r="N54">
        <v>-2.5999999999999999E-2</v>
      </c>
      <c r="O54">
        <v>20.399999999999999</v>
      </c>
      <c r="P54">
        <v>2.3E-2</v>
      </c>
      <c r="Q54">
        <v>2.1000000000000001E-2</v>
      </c>
      <c r="R54" t="s">
        <v>130</v>
      </c>
      <c r="S54">
        <v>-0.33800000000000002</v>
      </c>
      <c r="T54">
        <v>-3.1E-2</v>
      </c>
      <c r="U54" t="s">
        <v>131</v>
      </c>
      <c r="V54">
        <v>0.2</v>
      </c>
      <c r="W54">
        <v>7.7</v>
      </c>
      <c r="X54">
        <v>0</v>
      </c>
      <c r="Y54" t="s">
        <v>5</v>
      </c>
      <c r="Z54">
        <v>2.7719999999999998</v>
      </c>
      <c r="AA54">
        <v>5.3999999999999999E-2</v>
      </c>
      <c r="AB54" t="s">
        <v>23</v>
      </c>
      <c r="AC54">
        <v>2.37</v>
      </c>
      <c r="AD54">
        <v>0.6</v>
      </c>
      <c r="AE54" t="s">
        <v>24</v>
      </c>
      <c r="AF54">
        <v>0.7</v>
      </c>
      <c r="AG54">
        <v>8.3000000000000007</v>
      </c>
      <c r="AH54">
        <v>7.67</v>
      </c>
      <c r="AI54">
        <v>7.46</v>
      </c>
      <c r="AJ54">
        <v>3.1880000000000002</v>
      </c>
      <c r="AK54">
        <v>4.6879999999999997</v>
      </c>
      <c r="AL54">
        <v>1.35</v>
      </c>
      <c r="AM54">
        <v>2.89</v>
      </c>
      <c r="AN54">
        <v>0.72</v>
      </c>
    </row>
    <row r="55" spans="1:40" s="1" customFormat="1" x14ac:dyDescent="0.2">
      <c r="A55" s="1" t="s">
        <v>132</v>
      </c>
      <c r="B55" s="1" t="s">
        <v>257</v>
      </c>
      <c r="C55" s="1">
        <v>-0.67</v>
      </c>
      <c r="D55" s="1">
        <v>0.13</v>
      </c>
      <c r="F55" s="1" t="s">
        <v>309</v>
      </c>
      <c r="G55" s="1">
        <v>16</v>
      </c>
      <c r="H55" s="1">
        <v>19</v>
      </c>
      <c r="I55" s="1">
        <v>38.145000000000003</v>
      </c>
      <c r="J55" s="1">
        <v>2</v>
      </c>
      <c r="K55" s="1">
        <v>58</v>
      </c>
      <c r="L55" s="1">
        <v>11.23</v>
      </c>
      <c r="M55" s="1">
        <v>-0.1</v>
      </c>
      <c r="N55" s="1">
        <v>-0.17100000000000001</v>
      </c>
      <c r="O55" s="1">
        <v>188.2</v>
      </c>
      <c r="P55" s="1">
        <v>1E-3</v>
      </c>
      <c r="Q55" s="1">
        <v>1.0999999999999999E-2</v>
      </c>
      <c r="R55" s="1" t="s">
        <v>133</v>
      </c>
      <c r="S55" s="1">
        <v>-0.10100000000000001</v>
      </c>
      <c r="T55" s="1">
        <v>-0.17</v>
      </c>
      <c r="U55" s="1" t="s">
        <v>134</v>
      </c>
      <c r="V55" s="1">
        <v>0.1</v>
      </c>
      <c r="W55" s="1">
        <v>11.2</v>
      </c>
      <c r="X55" s="1">
        <v>0.2</v>
      </c>
      <c r="Y55" s="1" t="s">
        <v>5</v>
      </c>
      <c r="Z55" s="1">
        <v>4.5949999999999998</v>
      </c>
      <c r="AA55" s="1">
        <v>0.54300000000000004</v>
      </c>
      <c r="AB55" s="1" t="s">
        <v>53</v>
      </c>
      <c r="AC55" s="1">
        <v>4.4930000000000003</v>
      </c>
      <c r="AD55" s="1">
        <v>0.6</v>
      </c>
      <c r="AE55" s="1" t="s">
        <v>24</v>
      </c>
      <c r="AF55" s="1">
        <v>2.5</v>
      </c>
      <c r="AG55" s="1">
        <v>11.82</v>
      </c>
      <c r="AH55" s="1">
        <v>11.31</v>
      </c>
      <c r="AI55" s="1">
        <v>11.1</v>
      </c>
      <c r="AJ55" s="1">
        <v>4.3849999999999998</v>
      </c>
      <c r="AK55" s="1">
        <v>6.5049999999999999</v>
      </c>
      <c r="AL55" s="1">
        <v>1.41</v>
      </c>
      <c r="AM55" s="1">
        <v>3.84</v>
      </c>
      <c r="AN55" s="1">
        <v>0.36</v>
      </c>
    </row>
    <row r="56" spans="1:40" s="1" customFormat="1" x14ac:dyDescent="0.2">
      <c r="A56" s="1" t="s">
        <v>135</v>
      </c>
      <c r="B56" s="1" t="s">
        <v>258</v>
      </c>
      <c r="C56" s="1">
        <v>-0.87</v>
      </c>
      <c r="D56" s="1">
        <v>0.13</v>
      </c>
      <c r="F56" s="1" t="s">
        <v>309</v>
      </c>
      <c r="G56" s="1">
        <v>16</v>
      </c>
      <c r="H56" s="1">
        <v>27</v>
      </c>
      <c r="I56" s="1">
        <v>46.698999999999998</v>
      </c>
      <c r="J56" s="1">
        <v>-1</v>
      </c>
      <c r="K56" s="1">
        <v>4</v>
      </c>
      <c r="L56" s="1">
        <v>15.47</v>
      </c>
      <c r="M56" s="1">
        <v>-0.34</v>
      </c>
      <c r="N56" s="1">
        <v>-0.106</v>
      </c>
      <c r="O56" s="1">
        <v>23.7</v>
      </c>
      <c r="P56" s="1">
        <v>8.0000000000000002E-3</v>
      </c>
      <c r="Q56" s="1">
        <v>2.1000000000000001E-2</v>
      </c>
      <c r="R56" s="1" t="s">
        <v>136</v>
      </c>
      <c r="S56" s="1">
        <v>-0.34699999999999998</v>
      </c>
      <c r="T56" s="1">
        <v>-0.10199999999999999</v>
      </c>
      <c r="U56" s="1" t="s">
        <v>137</v>
      </c>
      <c r="V56" s="1">
        <v>0.2</v>
      </c>
      <c r="W56" s="1">
        <v>9.6</v>
      </c>
      <c r="X56" s="1">
        <v>0.1</v>
      </c>
      <c r="Y56" s="1" t="s">
        <v>5</v>
      </c>
      <c r="Z56" s="1">
        <v>3.9620000000000002</v>
      </c>
      <c r="AA56" s="1">
        <v>0.54300000000000004</v>
      </c>
      <c r="AB56" s="1" t="s">
        <v>53</v>
      </c>
      <c r="AC56" s="1">
        <v>4.84</v>
      </c>
      <c r="AD56" s="1">
        <v>0.6</v>
      </c>
      <c r="AE56" s="1" t="s">
        <v>24</v>
      </c>
      <c r="AF56" s="1">
        <v>1.2</v>
      </c>
      <c r="AG56" s="1">
        <v>11.27</v>
      </c>
      <c r="AH56" s="1">
        <v>10.79</v>
      </c>
      <c r="AI56" s="1">
        <v>10.57</v>
      </c>
      <c r="AJ56" s="1">
        <v>3.8180000000000001</v>
      </c>
      <c r="AK56" s="1">
        <v>6.6079999999999997</v>
      </c>
      <c r="AL56" s="1">
        <v>1.33</v>
      </c>
      <c r="AM56" s="1">
        <v>3.25</v>
      </c>
      <c r="AN56" s="1">
        <v>0.34</v>
      </c>
    </row>
    <row r="57" spans="1:40" x14ac:dyDescent="0.2">
      <c r="A57" t="s">
        <v>187</v>
      </c>
      <c r="B57" t="s">
        <v>275</v>
      </c>
      <c r="C57">
        <v>-0.69</v>
      </c>
      <c r="E57">
        <v>-59</v>
      </c>
      <c r="F57" t="s">
        <v>310</v>
      </c>
      <c r="G57">
        <v>16</v>
      </c>
      <c r="H57">
        <v>4</v>
      </c>
      <c r="I57">
        <v>50.851999999999997</v>
      </c>
      <c r="J57">
        <v>39</v>
      </c>
      <c r="K57">
        <v>9</v>
      </c>
      <c r="L57">
        <v>36.07</v>
      </c>
      <c r="M57">
        <v>-0.54700000000000004</v>
      </c>
      <c r="N57">
        <v>5.5E-2</v>
      </c>
      <c r="O57">
        <v>70.3</v>
      </c>
      <c r="P57">
        <v>2.5000000000000001E-2</v>
      </c>
      <c r="Q57">
        <v>1.0999999999999999E-2</v>
      </c>
      <c r="R57" t="s">
        <v>188</v>
      </c>
      <c r="S57">
        <v>-0.57199999999999995</v>
      </c>
      <c r="T57">
        <v>5.1999999999999998E-2</v>
      </c>
      <c r="U57" t="s">
        <v>189</v>
      </c>
      <c r="V57">
        <v>1.2</v>
      </c>
      <c r="W57">
        <v>6.7</v>
      </c>
      <c r="X57">
        <v>0</v>
      </c>
      <c r="Y57" t="s">
        <v>5</v>
      </c>
      <c r="Z57">
        <v>0.78700000000000003</v>
      </c>
      <c r="AA57">
        <v>1.9E-2</v>
      </c>
      <c r="AB57" t="s">
        <v>23</v>
      </c>
      <c r="AC57">
        <v>3.8940000000000001</v>
      </c>
      <c r="AD57">
        <v>0.6</v>
      </c>
      <c r="AE57" t="s">
        <v>24</v>
      </c>
      <c r="AF57">
        <v>27.6</v>
      </c>
      <c r="AG57">
        <v>9.9</v>
      </c>
      <c r="AH57">
        <v>9.4499999999999993</v>
      </c>
      <c r="AI57">
        <v>9.16</v>
      </c>
      <c r="AJ57">
        <v>3.9729999999999999</v>
      </c>
      <c r="AK57">
        <v>8.3729999999999993</v>
      </c>
      <c r="AL57">
        <v>1.48</v>
      </c>
      <c r="AM57">
        <v>2.96</v>
      </c>
      <c r="AN57">
        <v>0.15</v>
      </c>
    </row>
    <row r="58" spans="1:40" s="1" customFormat="1" x14ac:dyDescent="0.2">
      <c r="A58" s="1" t="s">
        <v>138</v>
      </c>
      <c r="B58" s="1" t="s">
        <v>259</v>
      </c>
      <c r="C58" s="1">
        <v>-0.62</v>
      </c>
      <c r="D58">
        <v>0.04</v>
      </c>
      <c r="F58" s="1" t="s">
        <v>312</v>
      </c>
      <c r="G58" s="1">
        <v>17</v>
      </c>
      <c r="H58" s="1">
        <v>5</v>
      </c>
      <c r="I58" s="1">
        <v>13.792</v>
      </c>
      <c r="J58" s="1">
        <v>-5</v>
      </c>
      <c r="K58" s="1">
        <v>5</v>
      </c>
      <c r="L58" s="1">
        <v>39.42</v>
      </c>
      <c r="M58" s="1">
        <v>-0.91600000000000004</v>
      </c>
      <c r="N58" s="1">
        <v>-1.145</v>
      </c>
      <c r="O58" s="1">
        <v>184.6</v>
      </c>
      <c r="P58" s="1">
        <v>6.0000000000000001E-3</v>
      </c>
      <c r="Q58" s="1">
        <v>2.1000000000000001E-2</v>
      </c>
      <c r="R58" s="1" t="s">
        <v>139</v>
      </c>
      <c r="S58" s="1">
        <v>-0.91600000000000004</v>
      </c>
      <c r="T58" s="1">
        <v>-1.139</v>
      </c>
      <c r="U58" s="1" t="s">
        <v>140</v>
      </c>
      <c r="V58" s="1">
        <v>0.3</v>
      </c>
      <c r="W58" s="1">
        <v>7.7</v>
      </c>
      <c r="X58" s="1">
        <v>0</v>
      </c>
      <c r="Y58" s="1" t="s">
        <v>5</v>
      </c>
      <c r="Z58" s="1">
        <v>0.158</v>
      </c>
      <c r="AA58" s="1">
        <v>2.3E-2</v>
      </c>
      <c r="AB58" s="1" t="s">
        <v>23</v>
      </c>
      <c r="AC58" s="1">
        <v>0.33500000000000002</v>
      </c>
      <c r="AD58" s="1">
        <v>0.6</v>
      </c>
      <c r="AE58" s="1" t="s">
        <v>24</v>
      </c>
      <c r="AF58" s="1">
        <v>2.5</v>
      </c>
      <c r="AG58" s="1">
        <v>6.78</v>
      </c>
      <c r="AH58" s="1">
        <v>6.19</v>
      </c>
      <c r="AI58" s="1">
        <v>5.97</v>
      </c>
      <c r="AJ58" s="1">
        <v>4.5720000000000001</v>
      </c>
      <c r="AK58" s="1">
        <v>5.8120000000000003</v>
      </c>
      <c r="AL58" s="1">
        <v>2.2200000000000002</v>
      </c>
      <c r="AM58" s="1">
        <v>3.26</v>
      </c>
      <c r="AN58" s="1">
        <v>0.49</v>
      </c>
    </row>
    <row r="59" spans="1:40" s="1" customFormat="1" x14ac:dyDescent="0.2">
      <c r="A59" s="1" t="s">
        <v>141</v>
      </c>
      <c r="B59" s="1" t="s">
        <v>260</v>
      </c>
      <c r="C59" s="1">
        <v>-0.13</v>
      </c>
      <c r="D59" s="1">
        <v>0.03</v>
      </c>
      <c r="E59" s="1">
        <v>-32.299999999999997</v>
      </c>
      <c r="F59" s="1" t="s">
        <v>310</v>
      </c>
      <c r="G59" s="1">
        <v>17</v>
      </c>
      <c r="H59" s="1">
        <v>19</v>
      </c>
      <c r="I59" s="1">
        <v>58.154000000000003</v>
      </c>
      <c r="J59" s="1">
        <v>-5</v>
      </c>
      <c r="K59" s="1">
        <v>53</v>
      </c>
      <c r="L59" s="1">
        <v>4.47</v>
      </c>
      <c r="M59" s="1">
        <v>4.9000000000000002E-2</v>
      </c>
      <c r="N59" s="1">
        <v>-0.182</v>
      </c>
      <c r="O59" s="1">
        <v>120.4</v>
      </c>
      <c r="P59" s="1">
        <v>1.0999999999999999E-2</v>
      </c>
      <c r="Q59" s="1">
        <v>2.1000000000000001E-2</v>
      </c>
      <c r="R59" s="1" t="s">
        <v>142</v>
      </c>
      <c r="S59" s="1">
        <v>4.4999999999999998E-2</v>
      </c>
      <c r="T59" s="1">
        <v>-0.192</v>
      </c>
      <c r="U59" s="1" t="s">
        <v>143</v>
      </c>
      <c r="V59" s="1">
        <v>1.4</v>
      </c>
      <c r="W59" s="1">
        <v>6.3</v>
      </c>
      <c r="X59" s="1">
        <v>0</v>
      </c>
      <c r="Y59" s="1" t="s">
        <v>5</v>
      </c>
      <c r="Z59" s="1">
        <v>3.641</v>
      </c>
      <c r="AA59" s="1">
        <v>0.105</v>
      </c>
      <c r="AB59" s="1" t="s">
        <v>23</v>
      </c>
      <c r="AC59" s="1">
        <v>4.0510000000000002</v>
      </c>
      <c r="AD59" s="1">
        <v>0.6</v>
      </c>
      <c r="AE59" s="1" t="s">
        <v>24</v>
      </c>
      <c r="AF59" s="1">
        <v>1.5</v>
      </c>
      <c r="AG59" s="1">
        <v>11.18</v>
      </c>
      <c r="AH59" s="1">
        <v>10.65</v>
      </c>
      <c r="AI59" s="1">
        <v>10.39</v>
      </c>
      <c r="AJ59" s="1">
        <v>0.60899999999999999</v>
      </c>
      <c r="AK59" s="1">
        <v>6.7489999999999997</v>
      </c>
      <c r="AL59" s="1">
        <v>1.3</v>
      </c>
      <c r="AM59" s="1">
        <v>3.71</v>
      </c>
      <c r="AN59" s="1">
        <v>0.32</v>
      </c>
    </row>
    <row r="60" spans="1:40" x14ac:dyDescent="0.2">
      <c r="A60" t="s">
        <v>144</v>
      </c>
      <c r="B60" t="s">
        <v>276</v>
      </c>
      <c r="C60">
        <v>0.03</v>
      </c>
      <c r="E60">
        <v>-16.3</v>
      </c>
      <c r="F60" t="s">
        <v>310</v>
      </c>
      <c r="G60">
        <v>17</v>
      </c>
      <c r="H60">
        <v>41</v>
      </c>
      <c r="I60">
        <v>16.106000000000002</v>
      </c>
      <c r="J60">
        <v>72</v>
      </c>
      <c r="K60">
        <v>26</v>
      </c>
      <c r="L60">
        <v>32.19</v>
      </c>
      <c r="M60">
        <v>-0.124</v>
      </c>
      <c r="N60">
        <v>0.29099999999999998</v>
      </c>
      <c r="O60">
        <v>89.8</v>
      </c>
      <c r="P60">
        <v>4.0000000000000001E-3</v>
      </c>
      <c r="Q60">
        <v>1.0999999999999999E-2</v>
      </c>
      <c r="R60" t="s">
        <v>145</v>
      </c>
      <c r="S60">
        <v>-0.122</v>
      </c>
      <c r="T60">
        <v>0.29499999999999998</v>
      </c>
      <c r="U60" t="s">
        <v>146</v>
      </c>
      <c r="V60">
        <v>0.5</v>
      </c>
      <c r="W60">
        <v>7.6</v>
      </c>
      <c r="X60">
        <v>0</v>
      </c>
      <c r="Y60" t="s">
        <v>5</v>
      </c>
      <c r="Z60">
        <v>2.3050000000000002</v>
      </c>
      <c r="AA60">
        <v>4.3999999999999997E-2</v>
      </c>
      <c r="AB60" t="s">
        <v>23</v>
      </c>
      <c r="AC60">
        <v>1.5660000000000001</v>
      </c>
      <c r="AD60">
        <v>0.6</v>
      </c>
      <c r="AE60" t="s">
        <v>24</v>
      </c>
      <c r="AF60">
        <v>2.1</v>
      </c>
      <c r="AG60">
        <v>10.27</v>
      </c>
      <c r="AH60">
        <v>9.7100000000000009</v>
      </c>
      <c r="AI60">
        <v>9.44</v>
      </c>
      <c r="AJ60">
        <v>3.605</v>
      </c>
      <c r="AK60">
        <v>7.1349999999999998</v>
      </c>
      <c r="AL60">
        <v>1.32</v>
      </c>
      <c r="AM60">
        <v>4.84</v>
      </c>
      <c r="AN60">
        <v>0.27</v>
      </c>
    </row>
    <row r="61" spans="1:40" s="1" customFormat="1" x14ac:dyDescent="0.2">
      <c r="A61" s="1" t="s">
        <v>150</v>
      </c>
      <c r="B61" s="1" t="s">
        <v>261</v>
      </c>
      <c r="C61" s="1">
        <v>-1.06</v>
      </c>
      <c r="D61" s="1">
        <v>0.13</v>
      </c>
      <c r="F61" s="1" t="s">
        <v>309</v>
      </c>
      <c r="G61" s="1">
        <v>18</v>
      </c>
      <c r="H61" s="1">
        <v>2</v>
      </c>
      <c r="I61" s="1">
        <v>38.598999999999997</v>
      </c>
      <c r="J61" s="1">
        <v>4</v>
      </c>
      <c r="K61" s="1">
        <v>28</v>
      </c>
      <c r="L61" s="1">
        <v>52.72</v>
      </c>
      <c r="M61" s="1">
        <v>-5.8000000000000003E-2</v>
      </c>
      <c r="N61" s="1">
        <v>-0.22</v>
      </c>
      <c r="O61" s="1">
        <v>6.1</v>
      </c>
      <c r="P61" s="1">
        <v>0</v>
      </c>
      <c r="Q61" s="1">
        <v>1.0999999999999999E-2</v>
      </c>
      <c r="R61" s="1" t="s">
        <v>151</v>
      </c>
      <c r="S61" s="1">
        <v>-5.8000000000000003E-2</v>
      </c>
      <c r="T61" s="1">
        <v>-0.22</v>
      </c>
      <c r="U61" s="1" t="s">
        <v>152</v>
      </c>
      <c r="V61" s="1">
        <v>0.1</v>
      </c>
      <c r="W61" s="1">
        <v>10.7</v>
      </c>
      <c r="X61" s="1">
        <v>0</v>
      </c>
      <c r="Y61" s="1" t="s">
        <v>5</v>
      </c>
      <c r="Z61" s="1">
        <v>5.2069999999999999</v>
      </c>
      <c r="AA61" s="1">
        <v>0.109</v>
      </c>
      <c r="AB61" s="1" t="s">
        <v>53</v>
      </c>
      <c r="AC61" s="1">
        <v>6.5439999999999996</v>
      </c>
      <c r="AD61" s="1">
        <v>0.6</v>
      </c>
      <c r="AE61" s="1" t="s">
        <v>24</v>
      </c>
      <c r="AF61" s="1">
        <v>4.7</v>
      </c>
      <c r="AG61" s="1">
        <v>12.3</v>
      </c>
      <c r="AH61" s="1">
        <v>11.73</v>
      </c>
      <c r="AI61" s="1">
        <v>11.55</v>
      </c>
      <c r="AJ61" s="1">
        <v>3.633</v>
      </c>
      <c r="AK61" s="1">
        <v>6.343</v>
      </c>
      <c r="AL61" s="1">
        <v>1.39</v>
      </c>
      <c r="AM61" s="1">
        <v>2.73</v>
      </c>
      <c r="AN61" s="1">
        <v>0.39</v>
      </c>
    </row>
    <row r="62" spans="1:40" x14ac:dyDescent="0.2">
      <c r="A62" t="s">
        <v>147</v>
      </c>
      <c r="B62" t="s">
        <v>262</v>
      </c>
      <c r="C62">
        <v>-0.06</v>
      </c>
      <c r="E62">
        <v>2.4</v>
      </c>
      <c r="F62" t="s">
        <v>310</v>
      </c>
      <c r="G62">
        <v>18</v>
      </c>
      <c r="H62">
        <v>0</v>
      </c>
      <c r="I62">
        <v>45.432000000000002</v>
      </c>
      <c r="J62">
        <v>29</v>
      </c>
      <c r="K62">
        <v>33</v>
      </c>
      <c r="L62">
        <v>56.79</v>
      </c>
      <c r="M62">
        <v>-0.128</v>
      </c>
      <c r="N62">
        <v>0.16900000000000001</v>
      </c>
      <c r="O62">
        <v>88.1</v>
      </c>
      <c r="P62">
        <v>1.2E-2</v>
      </c>
      <c r="Q62">
        <v>1.0999999999999999E-2</v>
      </c>
      <c r="R62" t="s">
        <v>148</v>
      </c>
      <c r="S62">
        <v>-0.13900000000000001</v>
      </c>
      <c r="T62">
        <v>0.17299999999999999</v>
      </c>
      <c r="U62" t="s">
        <v>149</v>
      </c>
      <c r="V62">
        <v>1.6</v>
      </c>
      <c r="W62">
        <v>7.1</v>
      </c>
      <c r="X62">
        <v>0</v>
      </c>
      <c r="Y62" t="s">
        <v>5</v>
      </c>
      <c r="Z62">
        <v>2.3050000000000002</v>
      </c>
      <c r="AA62">
        <v>4.3999999999999997E-2</v>
      </c>
      <c r="AB62" t="s">
        <v>23</v>
      </c>
      <c r="AC62">
        <v>2.1589999999999998</v>
      </c>
      <c r="AD62">
        <v>0.6</v>
      </c>
      <c r="AE62" t="s">
        <v>24</v>
      </c>
      <c r="AF62">
        <v>0.9</v>
      </c>
      <c r="AG62">
        <v>9.06</v>
      </c>
      <c r="AH62">
        <v>8.4499999999999993</v>
      </c>
      <c r="AI62">
        <v>8.23</v>
      </c>
      <c r="AJ62">
        <v>3.1749999999999998</v>
      </c>
      <c r="AK62">
        <v>5.9249999999999998</v>
      </c>
      <c r="AL62">
        <v>1.22</v>
      </c>
      <c r="AM62">
        <v>3.56</v>
      </c>
      <c r="AN62">
        <v>0.47</v>
      </c>
    </row>
    <row r="63" spans="1:40" s="1" customFormat="1" x14ac:dyDescent="0.2">
      <c r="A63" s="1" t="s">
        <v>153</v>
      </c>
      <c r="B63" s="1" t="s">
        <v>263</v>
      </c>
      <c r="C63" s="1">
        <v>0.05</v>
      </c>
      <c r="D63" s="1">
        <v>0.03</v>
      </c>
      <c r="E63" s="1">
        <v>-48.3</v>
      </c>
      <c r="F63" s="1" t="s">
        <v>310</v>
      </c>
      <c r="G63" s="1">
        <v>19</v>
      </c>
      <c r="H63" s="1">
        <v>32</v>
      </c>
      <c r="I63" s="1">
        <v>8.1080000000000005</v>
      </c>
      <c r="J63" s="1">
        <v>-11</v>
      </c>
      <c r="K63" s="1">
        <v>19</v>
      </c>
      <c r="L63" s="1">
        <v>57.31</v>
      </c>
      <c r="M63" s="1">
        <v>0.23699999999999999</v>
      </c>
      <c r="N63" s="1">
        <v>2.5999999999999999E-2</v>
      </c>
      <c r="O63" s="1">
        <v>208.5</v>
      </c>
      <c r="P63" s="1">
        <v>7.0000000000000001E-3</v>
      </c>
      <c r="Q63" s="1">
        <v>2.1000000000000001E-2</v>
      </c>
      <c r="R63" s="1" t="s">
        <v>154</v>
      </c>
      <c r="S63" s="1">
        <v>0.23699999999999999</v>
      </c>
      <c r="T63" s="1">
        <v>1.9E-2</v>
      </c>
      <c r="U63" s="1" t="s">
        <v>155</v>
      </c>
      <c r="V63" s="1">
        <v>0.9</v>
      </c>
      <c r="W63" s="1">
        <v>7.5</v>
      </c>
      <c r="X63" s="1">
        <v>0</v>
      </c>
      <c r="Y63" s="1" t="s">
        <v>5</v>
      </c>
      <c r="Z63" s="1">
        <v>1.2789999999999999</v>
      </c>
      <c r="AA63" s="1">
        <v>3.5000000000000003E-2</v>
      </c>
      <c r="AB63" s="1" t="s">
        <v>23</v>
      </c>
      <c r="AC63" s="1">
        <v>1.409</v>
      </c>
      <c r="AD63" s="1">
        <v>0.6</v>
      </c>
      <c r="AE63" s="1" t="s">
        <v>24</v>
      </c>
      <c r="AF63" s="1">
        <v>3.1</v>
      </c>
      <c r="AG63" s="1">
        <v>9.6</v>
      </c>
      <c r="AH63" s="1">
        <v>8.98</v>
      </c>
      <c r="AI63" s="1">
        <v>8.7100000000000009</v>
      </c>
      <c r="AJ63" s="1">
        <v>4.0510000000000002</v>
      </c>
      <c r="AK63" s="1">
        <v>7.431</v>
      </c>
      <c r="AL63" s="1">
        <v>1.63</v>
      </c>
      <c r="AM63" s="1">
        <v>4.46</v>
      </c>
      <c r="AN63" s="1">
        <v>0.23</v>
      </c>
    </row>
    <row r="64" spans="1:40" x14ac:dyDescent="0.2">
      <c r="A64" t="s">
        <v>208</v>
      </c>
      <c r="B64" t="s">
        <v>264</v>
      </c>
      <c r="C64">
        <v>0.16</v>
      </c>
      <c r="F64" t="s">
        <v>310</v>
      </c>
      <c r="G64">
        <v>19</v>
      </c>
      <c r="H64">
        <v>51</v>
      </c>
      <c r="I64">
        <v>0.67100000000000004</v>
      </c>
      <c r="J64">
        <v>10</v>
      </c>
      <c r="K64">
        <v>24</v>
      </c>
      <c r="L64">
        <v>40.130000000000003</v>
      </c>
      <c r="M64">
        <v>0.24299999999999999</v>
      </c>
      <c r="N64">
        <v>-0.13900000000000001</v>
      </c>
      <c r="O64">
        <v>15.8</v>
      </c>
      <c r="U64" t="s">
        <v>209</v>
      </c>
      <c r="AI64">
        <v>8.01</v>
      </c>
    </row>
    <row r="65" spans="1:40" x14ac:dyDescent="0.2">
      <c r="A65" t="s">
        <v>210</v>
      </c>
      <c r="B65" t="s">
        <v>265</v>
      </c>
      <c r="C65">
        <v>-0.05</v>
      </c>
      <c r="F65" t="s">
        <v>311</v>
      </c>
      <c r="G65">
        <v>20</v>
      </c>
      <c r="H65">
        <v>46</v>
      </c>
      <c r="I65">
        <v>6.8</v>
      </c>
      <c r="J65">
        <v>33</v>
      </c>
      <c r="K65">
        <v>58</v>
      </c>
      <c r="L65">
        <v>3</v>
      </c>
      <c r="M65">
        <v>0.35599999999999998</v>
      </c>
      <c r="N65">
        <v>0.33</v>
      </c>
      <c r="O65">
        <v>73.900000000000006</v>
      </c>
      <c r="U65" t="s">
        <v>211</v>
      </c>
      <c r="AI65" t="s">
        <v>18</v>
      </c>
    </row>
    <row r="66" spans="1:40" x14ac:dyDescent="0.2">
      <c r="A66" t="s">
        <v>156</v>
      </c>
      <c r="B66" t="s">
        <v>266</v>
      </c>
      <c r="C66">
        <v>0.21</v>
      </c>
      <c r="E66">
        <v>-44.8</v>
      </c>
      <c r="F66" t="s">
        <v>310</v>
      </c>
      <c r="G66">
        <v>20</v>
      </c>
      <c r="H66">
        <v>3</v>
      </c>
      <c r="I66">
        <v>26.58</v>
      </c>
      <c r="J66">
        <v>29</v>
      </c>
      <c r="K66">
        <v>51</v>
      </c>
      <c r="L66">
        <v>59.49</v>
      </c>
      <c r="M66">
        <v>0.68899999999999995</v>
      </c>
      <c r="N66">
        <v>-0.51500000000000001</v>
      </c>
      <c r="O66">
        <v>177.9</v>
      </c>
      <c r="P66">
        <v>0.01</v>
      </c>
      <c r="Q66">
        <v>1.0999999999999999E-2</v>
      </c>
      <c r="R66" t="s">
        <v>157</v>
      </c>
      <c r="S66">
        <v>0.68400000000000005</v>
      </c>
      <c r="T66">
        <v>-0.52400000000000002</v>
      </c>
      <c r="U66" t="s">
        <v>158</v>
      </c>
      <c r="V66">
        <v>0.6</v>
      </c>
      <c r="W66">
        <v>5.7</v>
      </c>
      <c r="X66">
        <v>0</v>
      </c>
      <c r="Y66" t="s">
        <v>5</v>
      </c>
      <c r="Z66">
        <v>1.0069999999999999</v>
      </c>
      <c r="AA66">
        <v>2.1000000000000001E-2</v>
      </c>
      <c r="AB66" t="s">
        <v>23</v>
      </c>
      <c r="AC66">
        <v>1.8720000000000001</v>
      </c>
      <c r="AD66">
        <v>0.6</v>
      </c>
      <c r="AE66" t="s">
        <v>24</v>
      </c>
      <c r="AF66">
        <v>4.4000000000000004</v>
      </c>
      <c r="AG66">
        <v>9.5500000000000007</v>
      </c>
      <c r="AH66">
        <v>9.0299999999999994</v>
      </c>
      <c r="AI66">
        <v>8.7100000000000009</v>
      </c>
      <c r="AJ66">
        <v>3.073</v>
      </c>
      <c r="AK66">
        <v>7.7030000000000003</v>
      </c>
      <c r="AL66">
        <v>1.18</v>
      </c>
      <c r="AM66">
        <v>4.08</v>
      </c>
      <c r="AN66">
        <v>0.2</v>
      </c>
    </row>
    <row r="67" spans="1:40" x14ac:dyDescent="0.2">
      <c r="A67" t="s">
        <v>159</v>
      </c>
      <c r="B67" t="s">
        <v>267</v>
      </c>
      <c r="C67">
        <v>-0.15</v>
      </c>
      <c r="E67">
        <v>-49</v>
      </c>
      <c r="F67" t="s">
        <v>310</v>
      </c>
      <c r="G67">
        <v>20</v>
      </c>
      <c r="H67">
        <v>11</v>
      </c>
      <c r="I67">
        <v>13.257</v>
      </c>
      <c r="J67">
        <v>16</v>
      </c>
      <c r="K67">
        <v>11</v>
      </c>
      <c r="L67">
        <v>7.97</v>
      </c>
      <c r="M67">
        <v>-0.432</v>
      </c>
      <c r="N67">
        <v>0.39900000000000002</v>
      </c>
      <c r="O67">
        <v>103.8</v>
      </c>
      <c r="P67">
        <v>1.9E-2</v>
      </c>
      <c r="Q67">
        <v>1.0999999999999999E-2</v>
      </c>
      <c r="R67" t="s">
        <v>160</v>
      </c>
      <c r="S67">
        <v>-0.41299999999999998</v>
      </c>
      <c r="T67">
        <v>0.39800000000000002</v>
      </c>
      <c r="U67" t="s">
        <v>161</v>
      </c>
      <c r="V67">
        <v>1.3</v>
      </c>
      <c r="W67">
        <v>7.3</v>
      </c>
      <c r="X67">
        <v>0</v>
      </c>
      <c r="Y67" t="s">
        <v>5</v>
      </c>
      <c r="Z67">
        <v>1.5580000000000001</v>
      </c>
      <c r="AA67">
        <v>0.04</v>
      </c>
      <c r="AB67" t="s">
        <v>23</v>
      </c>
      <c r="AC67">
        <v>1.2230000000000001</v>
      </c>
      <c r="AD67">
        <v>0.6</v>
      </c>
      <c r="AE67" t="s">
        <v>24</v>
      </c>
      <c r="AF67">
        <v>1.8</v>
      </c>
      <c r="AG67">
        <v>9.6300000000000008</v>
      </c>
      <c r="AH67">
        <v>9.11</v>
      </c>
      <c r="AI67">
        <v>8.8800000000000008</v>
      </c>
      <c r="AJ67">
        <v>3.7919999999999998</v>
      </c>
      <c r="AK67">
        <v>7.3220000000000001</v>
      </c>
      <c r="AL67">
        <v>1.51</v>
      </c>
      <c r="AM67">
        <v>4.62</v>
      </c>
      <c r="AN67">
        <v>0.24</v>
      </c>
    </row>
    <row r="68" spans="1:40" s="1" customFormat="1" x14ac:dyDescent="0.2">
      <c r="A68" s="1" t="s">
        <v>162</v>
      </c>
      <c r="B68" s="1" t="s">
        <v>268</v>
      </c>
      <c r="C68" s="1">
        <v>-0.09</v>
      </c>
      <c r="D68" s="1">
        <v>0.03</v>
      </c>
      <c r="E68" s="1">
        <v>-35.200000000000003</v>
      </c>
      <c r="F68" s="1" t="s">
        <v>310</v>
      </c>
      <c r="G68" s="1">
        <v>20</v>
      </c>
      <c r="H68" s="1">
        <v>40</v>
      </c>
      <c r="I68" s="1">
        <v>44.517000000000003</v>
      </c>
      <c r="J68" s="1">
        <v>19</v>
      </c>
      <c r="K68" s="1">
        <v>54</v>
      </c>
      <c r="L68" s="1">
        <v>3.14</v>
      </c>
      <c r="M68" s="1">
        <v>0.107</v>
      </c>
      <c r="N68" s="1">
        <v>0.312</v>
      </c>
      <c r="O68" s="1">
        <v>124.9</v>
      </c>
      <c r="P68" s="1">
        <v>1.0999999999999999E-2</v>
      </c>
      <c r="Q68" s="1">
        <v>1.0999999999999999E-2</v>
      </c>
      <c r="R68" s="1" t="s">
        <v>163</v>
      </c>
      <c r="S68" s="1">
        <v>0.11799999999999999</v>
      </c>
      <c r="T68" s="1">
        <v>0.31</v>
      </c>
      <c r="U68" s="1" t="s">
        <v>314</v>
      </c>
      <c r="V68" s="1">
        <v>0.9</v>
      </c>
      <c r="W68" s="1">
        <v>6.4</v>
      </c>
      <c r="X68" s="1">
        <v>0</v>
      </c>
      <c r="Y68" s="1" t="s">
        <v>5</v>
      </c>
      <c r="Z68" s="1">
        <v>1.6120000000000001</v>
      </c>
      <c r="AA68" s="1">
        <v>3.5999999999999997E-2</v>
      </c>
      <c r="AB68" s="1" t="s">
        <v>23</v>
      </c>
      <c r="AC68" s="1">
        <v>2.004</v>
      </c>
      <c r="AD68" s="1">
        <v>0.6</v>
      </c>
      <c r="AE68" s="1" t="s">
        <v>24</v>
      </c>
      <c r="AF68" s="1">
        <v>1.7</v>
      </c>
      <c r="AG68" s="1">
        <v>8.16</v>
      </c>
      <c r="AH68" s="1">
        <v>7.64</v>
      </c>
      <c r="AI68" s="1">
        <v>7.42</v>
      </c>
      <c r="AJ68" s="1">
        <v>3.3079999999999998</v>
      </c>
      <c r="AK68" s="1">
        <v>5.8079999999999998</v>
      </c>
      <c r="AL68" s="1">
        <v>1.19</v>
      </c>
      <c r="AM68" s="1">
        <v>3.07</v>
      </c>
      <c r="AN68" s="1">
        <v>0.49</v>
      </c>
    </row>
    <row r="69" spans="1:40" x14ac:dyDescent="0.2">
      <c r="A69" t="s">
        <v>164</v>
      </c>
      <c r="B69" t="s">
        <v>277</v>
      </c>
      <c r="C69">
        <v>-0.19</v>
      </c>
      <c r="F69" t="s">
        <v>28</v>
      </c>
      <c r="G69">
        <v>21</v>
      </c>
      <c r="H69">
        <v>32</v>
      </c>
      <c r="I69">
        <v>20.991</v>
      </c>
      <c r="J69">
        <v>-20</v>
      </c>
      <c r="K69">
        <v>58</v>
      </c>
      <c r="L69">
        <v>10.25</v>
      </c>
      <c r="M69">
        <v>-0.28599999999999998</v>
      </c>
      <c r="N69">
        <v>-0.124</v>
      </c>
      <c r="O69">
        <v>56</v>
      </c>
      <c r="P69">
        <v>7.0000000000000001E-3</v>
      </c>
      <c r="Q69">
        <v>2.1000000000000001E-2</v>
      </c>
      <c r="R69" t="s">
        <v>165</v>
      </c>
      <c r="S69">
        <v>-0.27900000000000003</v>
      </c>
      <c r="T69">
        <v>-0.125</v>
      </c>
      <c r="U69" t="s">
        <v>166</v>
      </c>
      <c r="V69">
        <v>0.1</v>
      </c>
      <c r="W69">
        <v>8.5</v>
      </c>
      <c r="X69">
        <v>0.1</v>
      </c>
      <c r="Y69" t="s">
        <v>5</v>
      </c>
      <c r="Z69">
        <v>2.153</v>
      </c>
      <c r="AA69">
        <v>0.1</v>
      </c>
      <c r="AB69" t="s">
        <v>53</v>
      </c>
      <c r="AC69">
        <v>2.5710000000000002</v>
      </c>
      <c r="AD69">
        <v>0.22700000000000001</v>
      </c>
      <c r="AE69" t="s">
        <v>23</v>
      </c>
      <c r="AF69">
        <v>2.7</v>
      </c>
      <c r="AG69">
        <v>8.4700000000000006</v>
      </c>
      <c r="AH69">
        <v>7.86</v>
      </c>
      <c r="AI69">
        <v>7.63</v>
      </c>
      <c r="AJ69">
        <v>4.2069999999999999</v>
      </c>
      <c r="AK69">
        <v>5.0590000000000002</v>
      </c>
      <c r="AL69">
        <v>1.54</v>
      </c>
      <c r="AM69">
        <v>3.05</v>
      </c>
      <c r="AN69">
        <v>0.65</v>
      </c>
    </row>
    <row r="70" spans="1:40" s="1" customFormat="1" x14ac:dyDescent="0.2">
      <c r="A70" s="1" t="s">
        <v>167</v>
      </c>
      <c r="B70" s="1" t="s">
        <v>269</v>
      </c>
      <c r="C70" s="1">
        <v>0.16</v>
      </c>
      <c r="D70" s="1">
        <v>0.03</v>
      </c>
      <c r="E70" s="1">
        <v>-49.2</v>
      </c>
      <c r="F70" s="1" t="s">
        <v>310</v>
      </c>
      <c r="G70" s="1">
        <v>21</v>
      </c>
      <c r="H70" s="1">
        <v>58</v>
      </c>
      <c r="I70" s="1">
        <v>52.61</v>
      </c>
      <c r="J70" s="1">
        <v>-4</v>
      </c>
      <c r="K70" s="1">
        <v>20</v>
      </c>
      <c r="L70" s="1">
        <v>18.72</v>
      </c>
      <c r="M70" s="1">
        <v>3.0000000000000001E-3</v>
      </c>
      <c r="N70" s="1">
        <v>-0.22700000000000001</v>
      </c>
      <c r="O70" s="1">
        <v>129.1</v>
      </c>
      <c r="P70" s="1">
        <v>2.7E-2</v>
      </c>
      <c r="Q70" s="1">
        <v>2.1000000000000001E-2</v>
      </c>
      <c r="R70" s="1" t="s">
        <v>168</v>
      </c>
      <c r="S70" s="1">
        <v>-2E-3</v>
      </c>
      <c r="T70" s="1">
        <v>-0.254</v>
      </c>
      <c r="U70" s="1" t="s">
        <v>169</v>
      </c>
      <c r="V70" s="1">
        <v>1</v>
      </c>
      <c r="W70" s="1">
        <v>6.2</v>
      </c>
      <c r="X70" s="1">
        <v>0</v>
      </c>
      <c r="Y70" s="1" t="s">
        <v>5</v>
      </c>
      <c r="Z70" s="1">
        <v>2.78</v>
      </c>
      <c r="AA70" s="1">
        <v>6.2E-2</v>
      </c>
      <c r="AB70" s="1" t="s">
        <v>23</v>
      </c>
      <c r="AC70" s="1">
        <v>3.262</v>
      </c>
      <c r="AD70" s="1">
        <v>0.6</v>
      </c>
      <c r="AE70" s="1" t="s">
        <v>24</v>
      </c>
      <c r="AF70" s="1">
        <v>2.2000000000000002</v>
      </c>
      <c r="AG70" s="1">
        <v>11.98</v>
      </c>
      <c r="AH70" s="1">
        <v>11.45</v>
      </c>
      <c r="AI70" s="1">
        <v>11.11</v>
      </c>
      <c r="AJ70" s="1">
        <v>1.1499999999999999</v>
      </c>
      <c r="AK70" s="1">
        <v>8.33</v>
      </c>
      <c r="AL70" s="1">
        <v>1.64</v>
      </c>
      <c r="AM70" s="1">
        <v>4.8499999999999996</v>
      </c>
      <c r="AN70" s="1">
        <v>0.15</v>
      </c>
    </row>
    <row r="71" spans="1:40" s="1" customFormat="1" x14ac:dyDescent="0.2">
      <c r="A71" s="1" t="s">
        <v>212</v>
      </c>
      <c r="B71" s="1" t="s">
        <v>270</v>
      </c>
      <c r="C71" s="1">
        <v>-0.36</v>
      </c>
      <c r="D71" s="1">
        <v>0.11</v>
      </c>
      <c r="F71" s="1" t="s">
        <v>311</v>
      </c>
      <c r="G71" s="1">
        <v>22</v>
      </c>
      <c r="H71" s="1">
        <v>46</v>
      </c>
      <c r="I71" s="1">
        <v>42.32</v>
      </c>
      <c r="J71" s="1">
        <v>12</v>
      </c>
      <c r="K71" s="1">
        <v>10</v>
      </c>
      <c r="L71" s="1">
        <v>21.5</v>
      </c>
      <c r="M71" s="1">
        <v>0.23400000000000001</v>
      </c>
      <c r="N71" s="1">
        <v>-0.49199999999999999</v>
      </c>
      <c r="O71" s="1">
        <v>10.9</v>
      </c>
      <c r="U71" s="1" t="s">
        <v>213</v>
      </c>
      <c r="AI71" s="1">
        <v>7.3</v>
      </c>
    </row>
    <row r="72" spans="1:40" x14ac:dyDescent="0.2">
      <c r="A72" t="s">
        <v>170</v>
      </c>
      <c r="B72" t="s">
        <v>278</v>
      </c>
      <c r="C72">
        <v>0</v>
      </c>
      <c r="E72">
        <v>-31.5</v>
      </c>
      <c r="F72" t="s">
        <v>310</v>
      </c>
      <c r="G72">
        <v>22</v>
      </c>
      <c r="H72">
        <v>31</v>
      </c>
      <c r="I72">
        <v>6.5110000000000001</v>
      </c>
      <c r="J72">
        <v>45</v>
      </c>
      <c r="K72">
        <v>9</v>
      </c>
      <c r="L72">
        <v>44.02</v>
      </c>
      <c r="M72">
        <v>-0.16700000000000001</v>
      </c>
      <c r="N72">
        <v>2.7E-2</v>
      </c>
      <c r="O72">
        <v>62.2</v>
      </c>
      <c r="P72">
        <v>1.2999999999999999E-2</v>
      </c>
      <c r="Q72">
        <v>1.0999999999999999E-2</v>
      </c>
      <c r="R72" t="s">
        <v>171</v>
      </c>
      <c r="S72">
        <v>-0.17399999999999999</v>
      </c>
      <c r="T72">
        <v>3.7999999999999999E-2</v>
      </c>
      <c r="U72" t="s">
        <v>172</v>
      </c>
      <c r="V72">
        <v>0.5</v>
      </c>
      <c r="W72">
        <v>7.7</v>
      </c>
      <c r="X72">
        <v>0</v>
      </c>
      <c r="Y72" t="s">
        <v>5</v>
      </c>
      <c r="Z72">
        <v>3.1819999999999999</v>
      </c>
      <c r="AA72">
        <v>7.4999999999999997E-2</v>
      </c>
      <c r="AB72" t="s">
        <v>23</v>
      </c>
      <c r="AC72">
        <v>3.6819999999999999</v>
      </c>
      <c r="AD72">
        <v>0.6</v>
      </c>
      <c r="AE72" t="s">
        <v>24</v>
      </c>
      <c r="AF72">
        <v>1.3</v>
      </c>
      <c r="AG72">
        <v>10.34</v>
      </c>
      <c r="AH72">
        <v>9.76</v>
      </c>
      <c r="AI72">
        <v>9.5</v>
      </c>
      <c r="AJ72">
        <v>2.9580000000000002</v>
      </c>
      <c r="AK72">
        <v>6.3179999999999996</v>
      </c>
      <c r="AL72">
        <v>1.22</v>
      </c>
      <c r="AM72">
        <v>3.4</v>
      </c>
      <c r="AN72">
        <v>0.39</v>
      </c>
    </row>
    <row r="73" spans="1:40" x14ac:dyDescent="0.2">
      <c r="A73" t="s">
        <v>173</v>
      </c>
      <c r="B73" t="s">
        <v>279</v>
      </c>
      <c r="C73">
        <v>-0.03</v>
      </c>
      <c r="E73">
        <v>12.6</v>
      </c>
      <c r="F73" t="s">
        <v>310</v>
      </c>
      <c r="G73">
        <v>23</v>
      </c>
      <c r="H73">
        <v>41</v>
      </c>
      <c r="I73">
        <v>45.146000000000001</v>
      </c>
      <c r="J73">
        <v>-5</v>
      </c>
      <c r="K73">
        <v>58</v>
      </c>
      <c r="L73">
        <v>14.8</v>
      </c>
      <c r="M73">
        <v>-0.128</v>
      </c>
      <c r="N73">
        <v>-9.2999999999999999E-2</v>
      </c>
      <c r="O73">
        <v>109.4</v>
      </c>
      <c r="P73">
        <v>2.5000000000000001E-2</v>
      </c>
      <c r="Q73">
        <v>2.1000000000000001E-2</v>
      </c>
      <c r="R73" t="s">
        <v>174</v>
      </c>
      <c r="S73">
        <v>-0.14499999999999999</v>
      </c>
      <c r="T73">
        <v>-0.112</v>
      </c>
      <c r="U73" t="s">
        <v>175</v>
      </c>
      <c r="V73">
        <v>0.9</v>
      </c>
      <c r="W73">
        <v>7.7</v>
      </c>
      <c r="X73">
        <v>0</v>
      </c>
      <c r="Y73" t="s">
        <v>5</v>
      </c>
      <c r="Z73">
        <v>3.117</v>
      </c>
      <c r="AA73">
        <v>0.1</v>
      </c>
      <c r="AB73" t="s">
        <v>23</v>
      </c>
      <c r="AC73">
        <v>2.1720000000000002</v>
      </c>
      <c r="AD73">
        <v>0.6</v>
      </c>
      <c r="AE73" t="s">
        <v>24</v>
      </c>
      <c r="AF73">
        <v>3.5</v>
      </c>
      <c r="AG73">
        <v>10.39</v>
      </c>
      <c r="AH73">
        <v>9.81</v>
      </c>
      <c r="AI73">
        <v>9.58</v>
      </c>
      <c r="AJ73">
        <v>3.0529999999999999</v>
      </c>
      <c r="AK73">
        <v>6.4630000000000001</v>
      </c>
      <c r="AL73">
        <v>1.18</v>
      </c>
      <c r="AM73">
        <v>4.4800000000000004</v>
      </c>
      <c r="AN73">
        <v>0.37</v>
      </c>
    </row>
  </sheetData>
  <sortState ref="A1:AO78">
    <sortCondition ref="G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2019-01-21T20:56:54Z</dcterms:created>
  <dcterms:modified xsi:type="dcterms:W3CDTF">2019-02-28T00:18:40Z</dcterms:modified>
</cp:coreProperties>
</file>